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AAF1513E-5E8F-4895-BC03-DE4B120FBAC1}" xr6:coauthVersionLast="47" xr6:coauthVersionMax="47" xr10:uidLastSave="{00000000-0000-0000-0000-000000000000}"/>
  <bookViews>
    <workbookView xWindow="-98" yWindow="-98" windowWidth="28996" windowHeight="15675" tabRatio="716" xr2:uid="{00000000-000D-0000-FFFF-FFFF00000000}"/>
  </bookViews>
  <sheets>
    <sheet name="5_1994～" sheetId="134" r:id="rId1"/>
    <sheet name="6_1999～" sheetId="132" r:id="rId2"/>
    <sheet name="7.5_2004～" sheetId="135" r:id="rId3"/>
    <sheet name="10_2009～" sheetId="136" r:id="rId4"/>
    <sheet name="15_2014～" sheetId="137" r:id="rId5"/>
    <sheet name="15_1999～2009" sheetId="139" r:id="rId6"/>
    <sheet name="10_1999～2014" sheetId="141" r:id="rId7"/>
    <sheet name="7.5_1999～2019" sheetId="140" r:id="rId8"/>
    <sheet name="5_1988～2018" sheetId="142" r:id="rId9"/>
  </sheets>
  <calcPr calcId="191029"/>
</workbook>
</file>

<file path=xl/calcChain.xml><?xml version="1.0" encoding="utf-8"?>
<calcChain xmlns="http://schemas.openxmlformats.org/spreadsheetml/2006/main">
  <c r="F362" i="142" l="1"/>
  <c r="E362" i="142"/>
  <c r="F361" i="142"/>
  <c r="E361" i="142"/>
  <c r="F360" i="142"/>
  <c r="E360" i="142"/>
  <c r="F359" i="142"/>
  <c r="E359" i="142"/>
  <c r="F358" i="142"/>
  <c r="E358" i="142"/>
  <c r="F357" i="142"/>
  <c r="E357" i="142"/>
  <c r="F356" i="142"/>
  <c r="E356" i="142"/>
  <c r="F355" i="142"/>
  <c r="E355" i="142"/>
  <c r="F354" i="142"/>
  <c r="E354" i="142"/>
  <c r="F353" i="142"/>
  <c r="E353" i="142"/>
  <c r="F352" i="142"/>
  <c r="E352" i="142"/>
  <c r="F351" i="142"/>
  <c r="E351" i="142"/>
  <c r="F350" i="142"/>
  <c r="E350" i="142"/>
  <c r="F349" i="142"/>
  <c r="E349" i="142"/>
  <c r="F348" i="142"/>
  <c r="E348" i="142"/>
  <c r="F347" i="142"/>
  <c r="E347" i="142"/>
  <c r="F346" i="142"/>
  <c r="E346" i="142"/>
  <c r="F345" i="142"/>
  <c r="E345" i="142"/>
  <c r="F344" i="142"/>
  <c r="E344" i="142"/>
  <c r="F343" i="142"/>
  <c r="E343" i="142"/>
  <c r="F342" i="142"/>
  <c r="E342" i="142"/>
  <c r="F341" i="142"/>
  <c r="E341" i="142"/>
  <c r="F340" i="142"/>
  <c r="E340" i="142"/>
  <c r="F339" i="142"/>
  <c r="E339" i="142"/>
  <c r="F338" i="142"/>
  <c r="E338" i="142"/>
  <c r="F337" i="142"/>
  <c r="E337" i="142"/>
  <c r="F336" i="142"/>
  <c r="E336" i="142"/>
  <c r="F335" i="142"/>
  <c r="E335" i="142"/>
  <c r="F334" i="142"/>
  <c r="E334" i="142"/>
  <c r="F333" i="142"/>
  <c r="E333" i="142"/>
  <c r="F332" i="142"/>
  <c r="E332" i="142"/>
  <c r="F331" i="142"/>
  <c r="E331" i="142"/>
  <c r="F330" i="142"/>
  <c r="E330" i="142"/>
  <c r="F329" i="142"/>
  <c r="E329" i="142"/>
  <c r="F328" i="142"/>
  <c r="E328" i="142"/>
  <c r="F327" i="142"/>
  <c r="E327" i="142"/>
  <c r="F326" i="142"/>
  <c r="E326" i="142"/>
  <c r="F325" i="142"/>
  <c r="E325" i="142"/>
  <c r="F324" i="142"/>
  <c r="E324" i="142"/>
  <c r="F323" i="142"/>
  <c r="E323" i="142"/>
  <c r="F322" i="142"/>
  <c r="E322" i="142"/>
  <c r="F321" i="142"/>
  <c r="E321" i="142"/>
  <c r="F320" i="142"/>
  <c r="E320" i="142"/>
  <c r="F319" i="142"/>
  <c r="E319" i="142"/>
  <c r="F318" i="142"/>
  <c r="E318" i="142"/>
  <c r="F317" i="142"/>
  <c r="E317" i="142"/>
  <c r="F316" i="142"/>
  <c r="E316" i="142"/>
  <c r="F315" i="142"/>
  <c r="E315" i="142"/>
  <c r="F314" i="142"/>
  <c r="E314" i="142"/>
  <c r="F313" i="142"/>
  <c r="E313" i="142"/>
  <c r="F312" i="142"/>
  <c r="E312" i="142"/>
  <c r="F311" i="142"/>
  <c r="E311" i="142"/>
  <c r="F310" i="142"/>
  <c r="E310" i="142"/>
  <c r="F309" i="142"/>
  <c r="E309" i="142"/>
  <c r="F308" i="142"/>
  <c r="E308" i="142"/>
  <c r="F307" i="142"/>
  <c r="E307" i="142"/>
  <c r="F306" i="142"/>
  <c r="E306" i="142"/>
  <c r="F305" i="142"/>
  <c r="E305" i="142"/>
  <c r="F304" i="142"/>
  <c r="E304" i="142"/>
  <c r="F303" i="142"/>
  <c r="E303" i="142"/>
  <c r="F302" i="142"/>
  <c r="E302" i="142"/>
  <c r="F301" i="142"/>
  <c r="E301" i="142"/>
  <c r="F300" i="142"/>
  <c r="E300" i="142"/>
  <c r="F299" i="142"/>
  <c r="E299" i="142"/>
  <c r="F298" i="142"/>
  <c r="E298" i="142"/>
  <c r="F297" i="142"/>
  <c r="E297" i="142"/>
  <c r="F296" i="142"/>
  <c r="E296" i="142"/>
  <c r="F295" i="142"/>
  <c r="E295" i="142"/>
  <c r="F294" i="142"/>
  <c r="E294" i="142"/>
  <c r="F293" i="142"/>
  <c r="E293" i="142"/>
  <c r="F292" i="142"/>
  <c r="E292" i="142"/>
  <c r="F291" i="142"/>
  <c r="E291" i="142"/>
  <c r="F290" i="142"/>
  <c r="E290" i="142"/>
  <c r="F289" i="142"/>
  <c r="E289" i="142"/>
  <c r="F288" i="142"/>
  <c r="E288" i="142"/>
  <c r="F287" i="142"/>
  <c r="E287" i="142"/>
  <c r="F286" i="142"/>
  <c r="E286" i="142"/>
  <c r="F285" i="142"/>
  <c r="E285" i="142"/>
  <c r="F284" i="142"/>
  <c r="E284" i="142"/>
  <c r="F283" i="142"/>
  <c r="E283" i="142"/>
  <c r="F282" i="142"/>
  <c r="E282" i="142"/>
  <c r="F281" i="142"/>
  <c r="E281" i="142"/>
  <c r="F280" i="142"/>
  <c r="E280" i="142"/>
  <c r="F279" i="142"/>
  <c r="E279" i="142"/>
  <c r="F278" i="142"/>
  <c r="E278" i="142"/>
  <c r="F277" i="142"/>
  <c r="E277" i="142"/>
  <c r="F276" i="142"/>
  <c r="E276" i="142"/>
  <c r="F275" i="142"/>
  <c r="E275" i="142"/>
  <c r="F274" i="142"/>
  <c r="E274" i="142"/>
  <c r="F273" i="142"/>
  <c r="E273" i="142"/>
  <c r="F272" i="142"/>
  <c r="E272" i="142"/>
  <c r="F271" i="142"/>
  <c r="E271" i="142"/>
  <c r="F270" i="142"/>
  <c r="E270" i="142"/>
  <c r="F269" i="142"/>
  <c r="E269" i="142"/>
  <c r="F268" i="142"/>
  <c r="E268" i="142"/>
  <c r="F267" i="142"/>
  <c r="E267" i="142"/>
  <c r="F266" i="142"/>
  <c r="E266" i="142"/>
  <c r="F265" i="142"/>
  <c r="E265" i="142"/>
  <c r="F264" i="142"/>
  <c r="E264" i="142"/>
  <c r="F263" i="142"/>
  <c r="E263" i="142"/>
  <c r="F262" i="142"/>
  <c r="E262" i="142"/>
  <c r="F261" i="142"/>
  <c r="E261" i="142"/>
  <c r="F260" i="142"/>
  <c r="E260" i="142"/>
  <c r="F259" i="142"/>
  <c r="E259" i="142"/>
  <c r="F258" i="142"/>
  <c r="E258" i="142"/>
  <c r="F257" i="142"/>
  <c r="E257" i="142"/>
  <c r="F256" i="142"/>
  <c r="E256" i="142"/>
  <c r="F255" i="142"/>
  <c r="E255" i="142"/>
  <c r="F254" i="142"/>
  <c r="E254" i="142"/>
  <c r="F253" i="142"/>
  <c r="E253" i="142"/>
  <c r="F252" i="142"/>
  <c r="E252" i="142"/>
  <c r="F251" i="142"/>
  <c r="E251" i="142"/>
  <c r="F250" i="142"/>
  <c r="E250" i="142"/>
  <c r="F249" i="142"/>
  <c r="E249" i="142"/>
  <c r="F248" i="142"/>
  <c r="E248" i="142"/>
  <c r="F247" i="142"/>
  <c r="E247" i="142"/>
  <c r="F246" i="142"/>
  <c r="E246" i="142"/>
  <c r="F245" i="142"/>
  <c r="E245" i="142"/>
  <c r="F244" i="142"/>
  <c r="E244" i="142"/>
  <c r="F243" i="142"/>
  <c r="E243" i="142"/>
  <c r="F242" i="142"/>
  <c r="E242" i="142"/>
  <c r="F241" i="142"/>
  <c r="E241" i="142"/>
  <c r="F240" i="142"/>
  <c r="E240" i="142"/>
  <c r="F239" i="142"/>
  <c r="E239" i="142"/>
  <c r="F238" i="142"/>
  <c r="E238" i="142"/>
  <c r="F237" i="142"/>
  <c r="E237" i="142"/>
  <c r="F236" i="142"/>
  <c r="E236" i="142"/>
  <c r="F235" i="142"/>
  <c r="E235" i="142"/>
  <c r="F234" i="142"/>
  <c r="E234" i="142"/>
  <c r="F233" i="142"/>
  <c r="E233" i="142"/>
  <c r="F232" i="142"/>
  <c r="E232" i="142"/>
  <c r="F231" i="142"/>
  <c r="E231" i="142"/>
  <c r="F230" i="142"/>
  <c r="E230" i="142"/>
  <c r="F229" i="142"/>
  <c r="E229" i="142"/>
  <c r="F228" i="142"/>
  <c r="E228" i="142"/>
  <c r="F227" i="142"/>
  <c r="E227" i="142"/>
  <c r="F226" i="142"/>
  <c r="E226" i="142"/>
  <c r="F225" i="142"/>
  <c r="E225" i="142"/>
  <c r="F224" i="142"/>
  <c r="E224" i="142"/>
  <c r="F223" i="142"/>
  <c r="E223" i="142"/>
  <c r="F222" i="142"/>
  <c r="E222" i="142"/>
  <c r="F221" i="142"/>
  <c r="E221" i="142"/>
  <c r="F220" i="142"/>
  <c r="E220" i="142"/>
  <c r="F219" i="142"/>
  <c r="E219" i="142"/>
  <c r="F218" i="142"/>
  <c r="E218" i="142"/>
  <c r="F217" i="142"/>
  <c r="E217" i="142"/>
  <c r="F216" i="142"/>
  <c r="E216" i="142"/>
  <c r="F215" i="142"/>
  <c r="E215" i="142"/>
  <c r="F214" i="142"/>
  <c r="E214" i="142"/>
  <c r="F213" i="142"/>
  <c r="E213" i="142"/>
  <c r="F212" i="142"/>
  <c r="E212" i="142"/>
  <c r="F211" i="142"/>
  <c r="E211" i="142"/>
  <c r="F210" i="142"/>
  <c r="E210" i="142"/>
  <c r="F209" i="142"/>
  <c r="E209" i="142"/>
  <c r="F208" i="142"/>
  <c r="E208" i="142"/>
  <c r="F207" i="142"/>
  <c r="E207" i="142"/>
  <c r="F206" i="142"/>
  <c r="E206" i="142"/>
  <c r="F205" i="142"/>
  <c r="E205" i="142"/>
  <c r="F204" i="142"/>
  <c r="E204" i="142"/>
  <c r="F203" i="142"/>
  <c r="E203" i="142"/>
  <c r="F202" i="142"/>
  <c r="E202" i="142"/>
  <c r="F201" i="142"/>
  <c r="E201" i="142"/>
  <c r="F200" i="142"/>
  <c r="E200" i="142"/>
  <c r="F199" i="142"/>
  <c r="E199" i="142"/>
  <c r="F198" i="142"/>
  <c r="E198" i="142"/>
  <c r="F197" i="142"/>
  <c r="E197" i="142"/>
  <c r="F196" i="142"/>
  <c r="E196" i="142"/>
  <c r="F195" i="142"/>
  <c r="E195" i="142"/>
  <c r="F194" i="142"/>
  <c r="E194" i="142"/>
  <c r="F193" i="142"/>
  <c r="E193" i="142"/>
  <c r="F192" i="142"/>
  <c r="E192" i="142"/>
  <c r="F191" i="142"/>
  <c r="E191" i="142"/>
  <c r="F190" i="142"/>
  <c r="E190" i="142"/>
  <c r="F189" i="142"/>
  <c r="E189" i="142"/>
  <c r="F188" i="142"/>
  <c r="E188" i="142"/>
  <c r="F187" i="142"/>
  <c r="E187" i="142"/>
  <c r="F186" i="142"/>
  <c r="E186" i="142"/>
  <c r="F185" i="142"/>
  <c r="E185" i="142"/>
  <c r="F184" i="142"/>
  <c r="E184" i="142"/>
  <c r="F183" i="142"/>
  <c r="E183" i="142"/>
  <c r="F182" i="142"/>
  <c r="E182" i="142"/>
  <c r="F181" i="142"/>
  <c r="E181" i="142"/>
  <c r="F180" i="142"/>
  <c r="E180" i="142"/>
  <c r="F179" i="142"/>
  <c r="E179" i="142"/>
  <c r="F178" i="142"/>
  <c r="E178" i="142"/>
  <c r="F177" i="142"/>
  <c r="E177" i="142"/>
  <c r="F176" i="142"/>
  <c r="E176" i="142"/>
  <c r="F175" i="142"/>
  <c r="E175" i="142"/>
  <c r="F174" i="142"/>
  <c r="E174" i="142"/>
  <c r="F173" i="142"/>
  <c r="E173" i="142"/>
  <c r="F172" i="142"/>
  <c r="E172" i="142"/>
  <c r="F171" i="142"/>
  <c r="E171" i="142"/>
  <c r="F170" i="142"/>
  <c r="E170" i="142"/>
  <c r="F169" i="142"/>
  <c r="E169" i="142"/>
  <c r="F168" i="142"/>
  <c r="E168" i="142"/>
  <c r="F167" i="142"/>
  <c r="E167" i="142"/>
  <c r="F166" i="142"/>
  <c r="E166" i="142"/>
  <c r="F165" i="142"/>
  <c r="E165" i="142"/>
  <c r="F164" i="142"/>
  <c r="E164" i="142"/>
  <c r="F163" i="142"/>
  <c r="E163" i="142"/>
  <c r="F162" i="142"/>
  <c r="E162" i="142"/>
  <c r="F161" i="142"/>
  <c r="E161" i="142"/>
  <c r="F160" i="142"/>
  <c r="E160" i="142"/>
  <c r="F159" i="142"/>
  <c r="E159" i="142"/>
  <c r="F158" i="142"/>
  <c r="E158" i="142"/>
  <c r="F157" i="142"/>
  <c r="E157" i="142"/>
  <c r="F156" i="142"/>
  <c r="E156" i="142"/>
  <c r="F155" i="142"/>
  <c r="E155" i="142"/>
  <c r="F154" i="142"/>
  <c r="E154" i="142"/>
  <c r="F153" i="142"/>
  <c r="E153" i="142"/>
  <c r="F152" i="142"/>
  <c r="E152" i="142"/>
  <c r="F151" i="142"/>
  <c r="E151" i="142"/>
  <c r="F150" i="142"/>
  <c r="E150" i="142"/>
  <c r="F149" i="142"/>
  <c r="E149" i="142"/>
  <c r="F148" i="142"/>
  <c r="E148" i="142"/>
  <c r="F147" i="142"/>
  <c r="E147" i="142"/>
  <c r="F146" i="142"/>
  <c r="E146" i="142"/>
  <c r="F145" i="142"/>
  <c r="E145" i="142"/>
  <c r="F144" i="142"/>
  <c r="E144" i="142"/>
  <c r="F143" i="142"/>
  <c r="E143" i="142"/>
  <c r="F142" i="142"/>
  <c r="E142" i="142"/>
  <c r="F141" i="142"/>
  <c r="E141" i="142"/>
  <c r="F140" i="142"/>
  <c r="E140" i="142"/>
  <c r="F139" i="142"/>
  <c r="E139" i="142"/>
  <c r="F138" i="142"/>
  <c r="E138" i="142"/>
  <c r="F137" i="142"/>
  <c r="E137" i="142"/>
  <c r="F136" i="142"/>
  <c r="E136" i="142"/>
  <c r="F135" i="142"/>
  <c r="E135" i="142"/>
  <c r="F134" i="142"/>
  <c r="E134" i="142"/>
  <c r="F133" i="142"/>
  <c r="E133" i="142"/>
  <c r="F132" i="142"/>
  <c r="E132" i="142"/>
  <c r="F131" i="142"/>
  <c r="E131" i="142"/>
  <c r="F130" i="142"/>
  <c r="E130" i="142"/>
  <c r="F129" i="142"/>
  <c r="E129" i="142"/>
  <c r="F128" i="142"/>
  <c r="E128" i="142"/>
  <c r="F127" i="142"/>
  <c r="E127" i="142"/>
  <c r="F126" i="142"/>
  <c r="E126" i="142"/>
  <c r="F125" i="142"/>
  <c r="E125" i="142"/>
  <c r="F124" i="142"/>
  <c r="E124" i="142"/>
  <c r="F123" i="142"/>
  <c r="E123" i="142"/>
  <c r="F122" i="142"/>
  <c r="E122" i="142"/>
  <c r="F121" i="142"/>
  <c r="E121" i="142"/>
  <c r="F120" i="142"/>
  <c r="E120" i="142"/>
  <c r="F119" i="142"/>
  <c r="E119" i="142"/>
  <c r="F118" i="142"/>
  <c r="E118" i="142"/>
  <c r="F117" i="142"/>
  <c r="E117" i="142"/>
  <c r="F116" i="142"/>
  <c r="E116" i="142"/>
  <c r="F115" i="142"/>
  <c r="E115" i="142"/>
  <c r="F114" i="142"/>
  <c r="E114" i="142"/>
  <c r="F113" i="142"/>
  <c r="E113" i="142"/>
  <c r="F112" i="142"/>
  <c r="E112" i="142"/>
  <c r="F111" i="142"/>
  <c r="E111" i="142"/>
  <c r="F110" i="142"/>
  <c r="E110" i="142"/>
  <c r="F109" i="142"/>
  <c r="E109" i="142"/>
  <c r="F108" i="142"/>
  <c r="E108" i="142"/>
  <c r="F107" i="142"/>
  <c r="E107" i="142"/>
  <c r="F106" i="142"/>
  <c r="E106" i="142"/>
  <c r="F105" i="142"/>
  <c r="E105" i="142"/>
  <c r="F104" i="142"/>
  <c r="E104" i="142"/>
  <c r="F103" i="142"/>
  <c r="E103" i="142"/>
  <c r="F102" i="142"/>
  <c r="E102" i="142"/>
  <c r="F101" i="142"/>
  <c r="E101" i="142"/>
  <c r="F100" i="142"/>
  <c r="E100" i="142"/>
  <c r="F99" i="142"/>
  <c r="E99" i="142"/>
  <c r="F98" i="142"/>
  <c r="E98" i="142"/>
  <c r="F97" i="142"/>
  <c r="E97" i="142"/>
  <c r="F96" i="142"/>
  <c r="E96" i="142"/>
  <c r="F95" i="142"/>
  <c r="E95" i="142"/>
  <c r="F94" i="142"/>
  <c r="E94" i="142"/>
  <c r="F93" i="142"/>
  <c r="E93" i="142"/>
  <c r="F92" i="142"/>
  <c r="E92" i="142"/>
  <c r="F91" i="142"/>
  <c r="E91" i="142"/>
  <c r="F90" i="142"/>
  <c r="E90" i="142"/>
  <c r="F89" i="142"/>
  <c r="E89" i="142"/>
  <c r="F88" i="142"/>
  <c r="E88" i="142"/>
  <c r="F87" i="142"/>
  <c r="E87" i="142"/>
  <c r="F86" i="142"/>
  <c r="E86" i="142"/>
  <c r="F85" i="142"/>
  <c r="E85" i="142"/>
  <c r="F84" i="142"/>
  <c r="E84" i="142"/>
  <c r="F83" i="142"/>
  <c r="E83" i="142"/>
  <c r="F82" i="142"/>
  <c r="E82" i="142"/>
  <c r="F81" i="142"/>
  <c r="E81" i="142"/>
  <c r="F80" i="142"/>
  <c r="E80" i="142"/>
  <c r="F79" i="142"/>
  <c r="E79" i="142"/>
  <c r="F78" i="142"/>
  <c r="E78" i="142"/>
  <c r="F77" i="142"/>
  <c r="E77" i="142"/>
  <c r="F76" i="142"/>
  <c r="E76" i="142"/>
  <c r="F75" i="142"/>
  <c r="E75" i="142"/>
  <c r="F74" i="142"/>
  <c r="E74" i="142"/>
  <c r="F73" i="142"/>
  <c r="E73" i="142"/>
  <c r="F72" i="142"/>
  <c r="E72" i="142"/>
  <c r="F71" i="142"/>
  <c r="E71" i="142"/>
  <c r="F70" i="142"/>
  <c r="E70" i="142"/>
  <c r="F69" i="142"/>
  <c r="E69" i="142"/>
  <c r="F68" i="142"/>
  <c r="E68" i="142"/>
  <c r="F67" i="142"/>
  <c r="E67" i="142"/>
  <c r="F66" i="142"/>
  <c r="E66" i="142"/>
  <c r="F65" i="142"/>
  <c r="E65" i="142"/>
  <c r="F64" i="142"/>
  <c r="E64" i="142"/>
  <c r="F63" i="142"/>
  <c r="E63" i="142"/>
  <c r="F62" i="142"/>
  <c r="E62" i="142"/>
  <c r="F61" i="142"/>
  <c r="E61" i="142"/>
  <c r="F60" i="142"/>
  <c r="E60" i="142"/>
  <c r="F59" i="142"/>
  <c r="E59" i="142"/>
  <c r="F58" i="142"/>
  <c r="E58" i="142"/>
  <c r="F57" i="142"/>
  <c r="E57" i="142"/>
  <c r="F56" i="142"/>
  <c r="E56" i="142"/>
  <c r="F55" i="142"/>
  <c r="E55" i="142"/>
  <c r="F54" i="142"/>
  <c r="E54" i="142"/>
  <c r="F53" i="142"/>
  <c r="E53" i="142"/>
  <c r="F52" i="142"/>
  <c r="E52" i="142"/>
  <c r="F51" i="142"/>
  <c r="E51" i="142"/>
  <c r="F50" i="142"/>
  <c r="E50" i="142"/>
  <c r="F49" i="142"/>
  <c r="E49" i="142"/>
  <c r="F48" i="142"/>
  <c r="E48" i="142"/>
  <c r="F47" i="142"/>
  <c r="E47" i="142"/>
  <c r="F46" i="142"/>
  <c r="E46" i="142"/>
  <c r="F45" i="142"/>
  <c r="E45" i="142"/>
  <c r="F44" i="142"/>
  <c r="E44" i="142"/>
  <c r="F43" i="142"/>
  <c r="E43" i="142"/>
  <c r="F42" i="142"/>
  <c r="E42" i="142"/>
  <c r="F41" i="142"/>
  <c r="E41" i="142"/>
  <c r="F40" i="142"/>
  <c r="E40" i="142"/>
  <c r="F39" i="142"/>
  <c r="E39" i="142"/>
  <c r="F38" i="142"/>
  <c r="E38" i="142"/>
  <c r="F37" i="142"/>
  <c r="E37" i="142"/>
  <c r="F36" i="142"/>
  <c r="E36" i="142"/>
  <c r="F35" i="142"/>
  <c r="E35" i="142"/>
  <c r="F34" i="142"/>
  <c r="E34" i="142"/>
  <c r="F33" i="142"/>
  <c r="E33" i="142"/>
  <c r="F32" i="142"/>
  <c r="E32" i="142"/>
  <c r="F31" i="142"/>
  <c r="E31" i="142"/>
  <c r="F30" i="142"/>
  <c r="E30" i="142"/>
  <c r="F29" i="142"/>
  <c r="E29" i="142"/>
  <c r="F28" i="142"/>
  <c r="E28" i="142"/>
  <c r="F27" i="142"/>
  <c r="E27" i="142"/>
  <c r="F26" i="142"/>
  <c r="E26" i="142"/>
  <c r="F25" i="142"/>
  <c r="E25" i="142"/>
  <c r="F24" i="142"/>
  <c r="E24" i="142"/>
  <c r="F23" i="142"/>
  <c r="E23" i="142"/>
  <c r="F22" i="142"/>
  <c r="E22" i="142"/>
  <c r="F21" i="142"/>
  <c r="E21" i="142"/>
  <c r="F20" i="142"/>
  <c r="E20" i="142"/>
  <c r="F19" i="142"/>
  <c r="E19" i="142"/>
  <c r="F18" i="142"/>
  <c r="E18" i="142"/>
  <c r="F17" i="142"/>
  <c r="E17" i="142"/>
  <c r="F16" i="142"/>
  <c r="E16" i="142"/>
  <c r="F15" i="142"/>
  <c r="E15" i="142"/>
  <c r="F14" i="142"/>
  <c r="E14" i="142"/>
  <c r="F13" i="142"/>
  <c r="E13" i="142"/>
  <c r="F12" i="142"/>
  <c r="E12" i="142"/>
  <c r="F11" i="142"/>
  <c r="E11" i="142"/>
  <c r="F10" i="142"/>
  <c r="E10" i="142"/>
  <c r="F9" i="142"/>
  <c r="E9" i="142"/>
  <c r="F8" i="142"/>
  <c r="E8" i="142"/>
  <c r="F7" i="142"/>
  <c r="E7" i="142"/>
  <c r="G6" i="142"/>
  <c r="G7" i="142" s="1"/>
  <c r="G8" i="142" s="1"/>
  <c r="G9" i="142" s="1"/>
  <c r="G10" i="142" s="1"/>
  <c r="G11" i="142" s="1"/>
  <c r="G12" i="142" s="1"/>
  <c r="G13" i="142" s="1"/>
  <c r="G14" i="142" s="1"/>
  <c r="G15" i="142" s="1"/>
  <c r="G16" i="142" s="1"/>
  <c r="G17" i="142" s="1"/>
  <c r="G18" i="142" s="1"/>
  <c r="G19" i="142" s="1"/>
  <c r="G20" i="142" s="1"/>
  <c r="G21" i="142" s="1"/>
  <c r="G22" i="142" s="1"/>
  <c r="G23" i="142" s="1"/>
  <c r="G24" i="142" s="1"/>
  <c r="G25" i="142" s="1"/>
  <c r="G26" i="142" s="1"/>
  <c r="G27" i="142" s="1"/>
  <c r="G28" i="142" s="1"/>
  <c r="G29" i="142" s="1"/>
  <c r="G30" i="142" s="1"/>
  <c r="G31" i="142" s="1"/>
  <c r="G32" i="142" s="1"/>
  <c r="G33" i="142" s="1"/>
  <c r="G34" i="142" s="1"/>
  <c r="G35" i="142" s="1"/>
  <c r="G36" i="142" s="1"/>
  <c r="G37" i="142" s="1"/>
  <c r="G38" i="142" s="1"/>
  <c r="G39" i="142" s="1"/>
  <c r="G40" i="142" s="1"/>
  <c r="G41" i="142" s="1"/>
  <c r="G42" i="142" s="1"/>
  <c r="G43" i="142" s="1"/>
  <c r="G44" i="142" s="1"/>
  <c r="G45" i="142" s="1"/>
  <c r="G46" i="142" s="1"/>
  <c r="G47" i="142" s="1"/>
  <c r="G48" i="142" s="1"/>
  <c r="G49" i="142" s="1"/>
  <c r="G50" i="142" s="1"/>
  <c r="G51" i="142" s="1"/>
  <c r="G52" i="142" s="1"/>
  <c r="G53" i="142" s="1"/>
  <c r="G54" i="142" s="1"/>
  <c r="G55" i="142" s="1"/>
  <c r="G56" i="142" s="1"/>
  <c r="G57" i="142" s="1"/>
  <c r="G58" i="142" s="1"/>
  <c r="G59" i="142" s="1"/>
  <c r="G60" i="142" s="1"/>
  <c r="G61" i="142" s="1"/>
  <c r="G62" i="142" s="1"/>
  <c r="G63" i="142" s="1"/>
  <c r="G64" i="142" s="1"/>
  <c r="G65" i="142" s="1"/>
  <c r="G66" i="142" s="1"/>
  <c r="G67" i="142" s="1"/>
  <c r="G68" i="142" s="1"/>
  <c r="G69" i="142" s="1"/>
  <c r="G70" i="142" s="1"/>
  <c r="G71" i="142" s="1"/>
  <c r="G72" i="142" s="1"/>
  <c r="G73" i="142" s="1"/>
  <c r="G74" i="142" s="1"/>
  <c r="G75" i="142" s="1"/>
  <c r="G76" i="142" s="1"/>
  <c r="G77" i="142" s="1"/>
  <c r="G78" i="142" s="1"/>
  <c r="G79" i="142" s="1"/>
  <c r="G80" i="142" s="1"/>
  <c r="G81" i="142" s="1"/>
  <c r="G82" i="142" s="1"/>
  <c r="G83" i="142" s="1"/>
  <c r="G84" i="142" s="1"/>
  <c r="G85" i="142" s="1"/>
  <c r="G86" i="142" s="1"/>
  <c r="G87" i="142" s="1"/>
  <c r="G88" i="142" s="1"/>
  <c r="G89" i="142" s="1"/>
  <c r="G90" i="142" s="1"/>
  <c r="G91" i="142" s="1"/>
  <c r="G92" i="142" s="1"/>
  <c r="G93" i="142" s="1"/>
  <c r="G94" i="142" s="1"/>
  <c r="G95" i="142" s="1"/>
  <c r="G96" i="142" s="1"/>
  <c r="G97" i="142" s="1"/>
  <c r="G98" i="142" s="1"/>
  <c r="G99" i="142" s="1"/>
  <c r="G100" i="142" s="1"/>
  <c r="G101" i="142" s="1"/>
  <c r="G102" i="142" s="1"/>
  <c r="G103" i="142" s="1"/>
  <c r="G104" i="142" s="1"/>
  <c r="G105" i="142" s="1"/>
  <c r="G106" i="142" s="1"/>
  <c r="G107" i="142" s="1"/>
  <c r="G108" i="142" s="1"/>
  <c r="G109" i="142" s="1"/>
  <c r="G110" i="142" s="1"/>
  <c r="G111" i="142" s="1"/>
  <c r="G112" i="142" s="1"/>
  <c r="G113" i="142" s="1"/>
  <c r="G114" i="142" s="1"/>
  <c r="G115" i="142" s="1"/>
  <c r="G116" i="142" s="1"/>
  <c r="G117" i="142" s="1"/>
  <c r="G118" i="142" s="1"/>
  <c r="G119" i="142" s="1"/>
  <c r="G120" i="142" s="1"/>
  <c r="G121" i="142" s="1"/>
  <c r="G122" i="142" s="1"/>
  <c r="G123" i="142" s="1"/>
  <c r="G124" i="142" s="1"/>
  <c r="G125" i="142" s="1"/>
  <c r="G126" i="142" s="1"/>
  <c r="G127" i="142" s="1"/>
  <c r="G128" i="142" s="1"/>
  <c r="G129" i="142" s="1"/>
  <c r="G130" i="142" s="1"/>
  <c r="G131" i="142" s="1"/>
  <c r="G132" i="142" s="1"/>
  <c r="G133" i="142" s="1"/>
  <c r="G134" i="142" s="1"/>
  <c r="G135" i="142" s="1"/>
  <c r="G136" i="142" s="1"/>
  <c r="G137" i="142" s="1"/>
  <c r="G138" i="142" s="1"/>
  <c r="G139" i="142" s="1"/>
  <c r="G140" i="142" s="1"/>
  <c r="G141" i="142" s="1"/>
  <c r="G142" i="142" s="1"/>
  <c r="G143" i="142" s="1"/>
  <c r="G144" i="142" s="1"/>
  <c r="G145" i="142" s="1"/>
  <c r="G146" i="142" s="1"/>
  <c r="G147" i="142" s="1"/>
  <c r="G148" i="142" s="1"/>
  <c r="G149" i="142" s="1"/>
  <c r="G150" i="142" s="1"/>
  <c r="G151" i="142" s="1"/>
  <c r="G152" i="142" s="1"/>
  <c r="G153" i="142" s="1"/>
  <c r="G154" i="142" s="1"/>
  <c r="G155" i="142" s="1"/>
  <c r="G156" i="142" s="1"/>
  <c r="G157" i="142" s="1"/>
  <c r="G158" i="142" s="1"/>
  <c r="G159" i="142" s="1"/>
  <c r="G160" i="142" s="1"/>
  <c r="G161" i="142" s="1"/>
  <c r="G162" i="142" s="1"/>
  <c r="G163" i="142" s="1"/>
  <c r="G164" i="142" s="1"/>
  <c r="G165" i="142" s="1"/>
  <c r="G166" i="142" s="1"/>
  <c r="G167" i="142" s="1"/>
  <c r="G168" i="142" s="1"/>
  <c r="G169" i="142" s="1"/>
  <c r="G170" i="142" s="1"/>
  <c r="G171" i="142" s="1"/>
  <c r="G172" i="142" s="1"/>
  <c r="G173" i="142" s="1"/>
  <c r="G174" i="142" s="1"/>
  <c r="G175" i="142" s="1"/>
  <c r="G176" i="142" s="1"/>
  <c r="G177" i="142" s="1"/>
  <c r="G178" i="142" s="1"/>
  <c r="G179" i="142" s="1"/>
  <c r="G180" i="142" s="1"/>
  <c r="G181" i="142" s="1"/>
  <c r="G182" i="142" s="1"/>
  <c r="G183" i="142" s="1"/>
  <c r="G184" i="142" s="1"/>
  <c r="G185" i="142" s="1"/>
  <c r="G186" i="142" s="1"/>
  <c r="G187" i="142" s="1"/>
  <c r="G188" i="142" s="1"/>
  <c r="G189" i="142" s="1"/>
  <c r="G190" i="142" s="1"/>
  <c r="G191" i="142" s="1"/>
  <c r="G192" i="142" s="1"/>
  <c r="G193" i="142" s="1"/>
  <c r="G194" i="142" s="1"/>
  <c r="G195" i="142" s="1"/>
  <c r="G196" i="142" s="1"/>
  <c r="G197" i="142" s="1"/>
  <c r="G198" i="142" s="1"/>
  <c r="G199" i="142" s="1"/>
  <c r="G200" i="142" s="1"/>
  <c r="G201" i="142" s="1"/>
  <c r="G202" i="142" s="1"/>
  <c r="G203" i="142" s="1"/>
  <c r="G204" i="142" s="1"/>
  <c r="G205" i="142" s="1"/>
  <c r="G206" i="142" s="1"/>
  <c r="G207" i="142" s="1"/>
  <c r="G208" i="142" s="1"/>
  <c r="G209" i="142" s="1"/>
  <c r="G210" i="142" s="1"/>
  <c r="G211" i="142" s="1"/>
  <c r="G212" i="142" s="1"/>
  <c r="G213" i="142" s="1"/>
  <c r="G214" i="142" s="1"/>
  <c r="G215" i="142" s="1"/>
  <c r="G216" i="142" s="1"/>
  <c r="G217" i="142" s="1"/>
  <c r="G218" i="142" s="1"/>
  <c r="G219" i="142" s="1"/>
  <c r="G220" i="142" s="1"/>
  <c r="G221" i="142" s="1"/>
  <c r="G222" i="142" s="1"/>
  <c r="G223" i="142" s="1"/>
  <c r="G224" i="142" s="1"/>
  <c r="G225" i="142" s="1"/>
  <c r="G226" i="142" s="1"/>
  <c r="G227" i="142" s="1"/>
  <c r="G228" i="142" s="1"/>
  <c r="G229" i="142" s="1"/>
  <c r="G230" i="142" s="1"/>
  <c r="G231" i="142" s="1"/>
  <c r="G232" i="142" s="1"/>
  <c r="G233" i="142" s="1"/>
  <c r="G234" i="142" s="1"/>
  <c r="G235" i="142" s="1"/>
  <c r="G236" i="142" s="1"/>
  <c r="G237" i="142" s="1"/>
  <c r="G238" i="142" s="1"/>
  <c r="G239" i="142" s="1"/>
  <c r="G240" i="142" s="1"/>
  <c r="G241" i="142" s="1"/>
  <c r="G242" i="142" s="1"/>
  <c r="G243" i="142" s="1"/>
  <c r="G244" i="142" s="1"/>
  <c r="G245" i="142" s="1"/>
  <c r="G246" i="142" s="1"/>
  <c r="G247" i="142" s="1"/>
  <c r="G248" i="142" s="1"/>
  <c r="G249" i="142" s="1"/>
  <c r="G250" i="142" s="1"/>
  <c r="G251" i="142" s="1"/>
  <c r="G252" i="142" s="1"/>
  <c r="G253" i="142" s="1"/>
  <c r="G254" i="142" s="1"/>
  <c r="G255" i="142" s="1"/>
  <c r="G256" i="142" s="1"/>
  <c r="G257" i="142" s="1"/>
  <c r="G258" i="142" s="1"/>
  <c r="G259" i="142" s="1"/>
  <c r="G260" i="142" s="1"/>
  <c r="G261" i="142" s="1"/>
  <c r="G262" i="142" s="1"/>
  <c r="G263" i="142" s="1"/>
  <c r="G264" i="142" s="1"/>
  <c r="G265" i="142" s="1"/>
  <c r="G266" i="142" s="1"/>
  <c r="G267" i="142" s="1"/>
  <c r="G268" i="142" s="1"/>
  <c r="G269" i="142" s="1"/>
  <c r="G270" i="142" s="1"/>
  <c r="G271" i="142" s="1"/>
  <c r="G272" i="142" s="1"/>
  <c r="G273" i="142" s="1"/>
  <c r="G274" i="142" s="1"/>
  <c r="G275" i="142" s="1"/>
  <c r="G276" i="142" s="1"/>
  <c r="G277" i="142" s="1"/>
  <c r="G278" i="142" s="1"/>
  <c r="G279" i="142" s="1"/>
  <c r="G280" i="142" s="1"/>
  <c r="G281" i="142" s="1"/>
  <c r="G282" i="142" s="1"/>
  <c r="G283" i="142" s="1"/>
  <c r="G284" i="142" s="1"/>
  <c r="G285" i="142" s="1"/>
  <c r="G286" i="142" s="1"/>
  <c r="G287" i="142" s="1"/>
  <c r="G288" i="142" s="1"/>
  <c r="G289" i="142" s="1"/>
  <c r="G290" i="142" s="1"/>
  <c r="G291" i="142" s="1"/>
  <c r="G292" i="142" s="1"/>
  <c r="G293" i="142" s="1"/>
  <c r="G294" i="142" s="1"/>
  <c r="G295" i="142" s="1"/>
  <c r="G296" i="142" s="1"/>
  <c r="G297" i="142" s="1"/>
  <c r="G298" i="142" s="1"/>
  <c r="G299" i="142" s="1"/>
  <c r="G300" i="142" s="1"/>
  <c r="G301" i="142" s="1"/>
  <c r="G302" i="142" s="1"/>
  <c r="G303" i="142" s="1"/>
  <c r="G304" i="142" s="1"/>
  <c r="G305" i="142" s="1"/>
  <c r="G306" i="142" s="1"/>
  <c r="G307" i="142" s="1"/>
  <c r="G308" i="142" s="1"/>
  <c r="G309" i="142" s="1"/>
  <c r="G310" i="142" s="1"/>
  <c r="G311" i="142" s="1"/>
  <c r="G312" i="142" s="1"/>
  <c r="G313" i="142" s="1"/>
  <c r="G314" i="142" s="1"/>
  <c r="G315" i="142" s="1"/>
  <c r="G316" i="142" s="1"/>
  <c r="G317" i="142" s="1"/>
  <c r="G318" i="142" s="1"/>
  <c r="G319" i="142" s="1"/>
  <c r="G320" i="142" s="1"/>
  <c r="G321" i="142" s="1"/>
  <c r="G322" i="142" s="1"/>
  <c r="G323" i="142" s="1"/>
  <c r="G324" i="142" s="1"/>
  <c r="G325" i="142" s="1"/>
  <c r="G326" i="142" s="1"/>
  <c r="G327" i="142" s="1"/>
  <c r="G328" i="142" s="1"/>
  <c r="G329" i="142" s="1"/>
  <c r="G330" i="142" s="1"/>
  <c r="G331" i="142" s="1"/>
  <c r="G332" i="142" s="1"/>
  <c r="G333" i="142" s="1"/>
  <c r="G334" i="142" s="1"/>
  <c r="G335" i="142" s="1"/>
  <c r="G336" i="142" s="1"/>
  <c r="G337" i="142" s="1"/>
  <c r="G338" i="142" s="1"/>
  <c r="G339" i="142" s="1"/>
  <c r="G340" i="142" s="1"/>
  <c r="G341" i="142" s="1"/>
  <c r="G342" i="142" s="1"/>
  <c r="G343" i="142" s="1"/>
  <c r="G344" i="142" s="1"/>
  <c r="G345" i="142" s="1"/>
  <c r="G346" i="142" s="1"/>
  <c r="G347" i="142" s="1"/>
  <c r="G348" i="142" s="1"/>
  <c r="G349" i="142" s="1"/>
  <c r="G350" i="142" s="1"/>
  <c r="G351" i="142" s="1"/>
  <c r="G352" i="142" s="1"/>
  <c r="G353" i="142" s="1"/>
  <c r="G354" i="142" s="1"/>
  <c r="G355" i="142" s="1"/>
  <c r="G356" i="142" s="1"/>
  <c r="G357" i="142" s="1"/>
  <c r="G358" i="142" s="1"/>
  <c r="G359" i="142" s="1"/>
  <c r="G360" i="142" s="1"/>
  <c r="G361" i="142" s="1"/>
  <c r="G362" i="142" s="1"/>
  <c r="F6" i="142"/>
  <c r="E6" i="142"/>
  <c r="G5" i="142"/>
  <c r="F5" i="142"/>
  <c r="E5" i="142"/>
  <c r="G4" i="142"/>
  <c r="F4" i="142"/>
  <c r="K4" i="142" s="1"/>
  <c r="K5" i="142" s="1"/>
  <c r="K6" i="142" s="1"/>
  <c r="K7" i="142" s="1"/>
  <c r="K8" i="142" s="1"/>
  <c r="K9" i="142" s="1"/>
  <c r="E4" i="142"/>
  <c r="F3" i="142"/>
  <c r="E3" i="142"/>
  <c r="G182" i="141"/>
  <c r="F182" i="141"/>
  <c r="G181" i="141"/>
  <c r="F181" i="141"/>
  <c r="G180" i="141"/>
  <c r="F180" i="141"/>
  <c r="G179" i="141"/>
  <c r="F179" i="141"/>
  <c r="G178" i="141"/>
  <c r="F178" i="141"/>
  <c r="G177" i="141"/>
  <c r="F177" i="141"/>
  <c r="G176" i="141"/>
  <c r="F176" i="141"/>
  <c r="G175" i="141"/>
  <c r="F175" i="141"/>
  <c r="G174" i="141"/>
  <c r="F174" i="141"/>
  <c r="G173" i="141"/>
  <c r="F173" i="141"/>
  <c r="G172" i="141"/>
  <c r="F172" i="141"/>
  <c r="G171" i="141"/>
  <c r="F171" i="141"/>
  <c r="G170" i="141"/>
  <c r="F170" i="141"/>
  <c r="G169" i="141"/>
  <c r="F169" i="141"/>
  <c r="G168" i="141"/>
  <c r="F168" i="141"/>
  <c r="G167" i="141"/>
  <c r="F167" i="141"/>
  <c r="G166" i="141"/>
  <c r="F166" i="141"/>
  <c r="G165" i="141"/>
  <c r="F165" i="141"/>
  <c r="G164" i="141"/>
  <c r="F164" i="141"/>
  <c r="G163" i="141"/>
  <c r="F163" i="141"/>
  <c r="G162" i="141"/>
  <c r="F162" i="141"/>
  <c r="G161" i="141"/>
  <c r="F161" i="141"/>
  <c r="G160" i="141"/>
  <c r="F160" i="141"/>
  <c r="G159" i="141"/>
  <c r="F159" i="141"/>
  <c r="G158" i="141"/>
  <c r="F158" i="141"/>
  <c r="G157" i="141"/>
  <c r="F157" i="141"/>
  <c r="G156" i="141"/>
  <c r="F156" i="141"/>
  <c r="G155" i="141"/>
  <c r="F155" i="141"/>
  <c r="G154" i="141"/>
  <c r="F154" i="141"/>
  <c r="G153" i="141"/>
  <c r="F153" i="141"/>
  <c r="G152" i="141"/>
  <c r="F152" i="141"/>
  <c r="G151" i="141"/>
  <c r="F151" i="141"/>
  <c r="G150" i="141"/>
  <c r="F150" i="141"/>
  <c r="G149" i="141"/>
  <c r="F149" i="141"/>
  <c r="G148" i="141"/>
  <c r="F148" i="141"/>
  <c r="G147" i="141"/>
  <c r="F147" i="141"/>
  <c r="G146" i="141"/>
  <c r="F146" i="141"/>
  <c r="G145" i="141"/>
  <c r="F145" i="141"/>
  <c r="G144" i="141"/>
  <c r="F144" i="141"/>
  <c r="G143" i="141"/>
  <c r="F143" i="141"/>
  <c r="G142" i="141"/>
  <c r="F142" i="141"/>
  <c r="G141" i="141"/>
  <c r="F141" i="141"/>
  <c r="G140" i="141"/>
  <c r="F140" i="141"/>
  <c r="G139" i="141"/>
  <c r="F139" i="141"/>
  <c r="G138" i="141"/>
  <c r="H165" i="141" s="1"/>
  <c r="F138" i="141"/>
  <c r="H137" i="141"/>
  <c r="G137" i="141"/>
  <c r="F137" i="141"/>
  <c r="H136" i="141"/>
  <c r="G136" i="141"/>
  <c r="F136" i="141"/>
  <c r="H135" i="141"/>
  <c r="G135" i="141"/>
  <c r="F135" i="141"/>
  <c r="H134" i="141"/>
  <c r="G134" i="141"/>
  <c r="F134" i="141"/>
  <c r="H133" i="141"/>
  <c r="G133" i="141"/>
  <c r="F133" i="141"/>
  <c r="H132" i="141"/>
  <c r="G132" i="141"/>
  <c r="F132" i="141"/>
  <c r="H131" i="141"/>
  <c r="G131" i="141"/>
  <c r="F131" i="141"/>
  <c r="H130" i="141"/>
  <c r="G130" i="141"/>
  <c r="F130" i="141"/>
  <c r="H129" i="141"/>
  <c r="G129" i="141"/>
  <c r="F129" i="141"/>
  <c r="H128" i="141"/>
  <c r="G128" i="141"/>
  <c r="F128" i="141"/>
  <c r="H127" i="141"/>
  <c r="G127" i="141"/>
  <c r="F127" i="141"/>
  <c r="H126" i="141"/>
  <c r="G126" i="141"/>
  <c r="F126" i="141"/>
  <c r="H125" i="141"/>
  <c r="G125" i="141"/>
  <c r="F125" i="141"/>
  <c r="H124" i="141"/>
  <c r="G124" i="141"/>
  <c r="F124" i="141"/>
  <c r="H123" i="141"/>
  <c r="G123" i="141"/>
  <c r="F123" i="141"/>
  <c r="H122" i="141"/>
  <c r="G122" i="141"/>
  <c r="F122" i="141"/>
  <c r="H121" i="141"/>
  <c r="G121" i="141"/>
  <c r="F121" i="141"/>
  <c r="H120" i="141"/>
  <c r="G120" i="141"/>
  <c r="F120" i="141"/>
  <c r="H119" i="141"/>
  <c r="G119" i="141"/>
  <c r="F119" i="141"/>
  <c r="H118" i="141"/>
  <c r="G118" i="141"/>
  <c r="F118" i="141"/>
  <c r="H117" i="141"/>
  <c r="G117" i="141"/>
  <c r="F117" i="141"/>
  <c r="H116" i="141"/>
  <c r="G116" i="141"/>
  <c r="F116" i="141"/>
  <c r="H115" i="141"/>
  <c r="G115" i="141"/>
  <c r="F115" i="141"/>
  <c r="H114" i="141"/>
  <c r="G114" i="141"/>
  <c r="F114" i="141"/>
  <c r="H113" i="141"/>
  <c r="G113" i="141"/>
  <c r="F113" i="141"/>
  <c r="H112" i="141"/>
  <c r="G112" i="141"/>
  <c r="F112" i="141"/>
  <c r="H111" i="141"/>
  <c r="G111" i="141"/>
  <c r="F111" i="141"/>
  <c r="H110" i="141"/>
  <c r="G110" i="141"/>
  <c r="F110" i="141"/>
  <c r="H109" i="141"/>
  <c r="G109" i="141"/>
  <c r="F109" i="141"/>
  <c r="H108" i="141"/>
  <c r="G108" i="141"/>
  <c r="F108" i="141"/>
  <c r="H107" i="141"/>
  <c r="G107" i="141"/>
  <c r="F107" i="141"/>
  <c r="H106" i="141"/>
  <c r="G106" i="141"/>
  <c r="F106" i="141"/>
  <c r="H105" i="141"/>
  <c r="G105" i="141"/>
  <c r="F105" i="141"/>
  <c r="H104" i="141"/>
  <c r="G104" i="141"/>
  <c r="F104" i="141"/>
  <c r="H103" i="141"/>
  <c r="G103" i="141"/>
  <c r="F103" i="141"/>
  <c r="H102" i="141"/>
  <c r="G102" i="141"/>
  <c r="F102" i="141"/>
  <c r="H101" i="141"/>
  <c r="G101" i="141"/>
  <c r="F101" i="141"/>
  <c r="H100" i="141"/>
  <c r="G100" i="141"/>
  <c r="F100" i="141"/>
  <c r="H99" i="141"/>
  <c r="G99" i="141"/>
  <c r="F99" i="141"/>
  <c r="H98" i="141"/>
  <c r="G98" i="141"/>
  <c r="F98" i="141"/>
  <c r="H97" i="141"/>
  <c r="G97" i="141"/>
  <c r="F97" i="141"/>
  <c r="H96" i="141"/>
  <c r="G96" i="141"/>
  <c r="F96" i="141"/>
  <c r="H95" i="141"/>
  <c r="G95" i="141"/>
  <c r="F95" i="141"/>
  <c r="H94" i="141"/>
  <c r="G94" i="141"/>
  <c r="F94" i="141"/>
  <c r="H93" i="141"/>
  <c r="G93" i="141"/>
  <c r="F93" i="141"/>
  <c r="H92" i="141"/>
  <c r="G92" i="141"/>
  <c r="F92" i="141"/>
  <c r="H91" i="141"/>
  <c r="G91" i="141"/>
  <c r="F91" i="141"/>
  <c r="H90" i="141"/>
  <c r="G90" i="141"/>
  <c r="F90" i="141"/>
  <c r="H89" i="141"/>
  <c r="G89" i="141"/>
  <c r="F89" i="141"/>
  <c r="H88" i="141"/>
  <c r="G88" i="141"/>
  <c r="F88" i="141"/>
  <c r="H87" i="141"/>
  <c r="G87" i="141"/>
  <c r="F87" i="141"/>
  <c r="H86" i="141"/>
  <c r="G86" i="141"/>
  <c r="F86" i="141"/>
  <c r="H85" i="141"/>
  <c r="G85" i="141"/>
  <c r="F85" i="141"/>
  <c r="H84" i="141"/>
  <c r="G84" i="141"/>
  <c r="F84" i="141"/>
  <c r="H83" i="141"/>
  <c r="G83" i="141"/>
  <c r="F83" i="141"/>
  <c r="H82" i="141"/>
  <c r="G82" i="141"/>
  <c r="F82" i="141"/>
  <c r="H81" i="141"/>
  <c r="G81" i="141"/>
  <c r="F81" i="141"/>
  <c r="H80" i="141"/>
  <c r="G80" i="141"/>
  <c r="F80" i="141"/>
  <c r="H79" i="141"/>
  <c r="G79" i="141"/>
  <c r="F79" i="141"/>
  <c r="H78" i="141"/>
  <c r="G78" i="141"/>
  <c r="F78" i="141"/>
  <c r="H77" i="141"/>
  <c r="G77" i="141"/>
  <c r="F77" i="141"/>
  <c r="H76" i="141"/>
  <c r="G76" i="141"/>
  <c r="F76" i="141"/>
  <c r="H75" i="141"/>
  <c r="G75" i="141"/>
  <c r="F75" i="141"/>
  <c r="H74" i="141"/>
  <c r="G74" i="141"/>
  <c r="F74" i="141"/>
  <c r="H73" i="141"/>
  <c r="G73" i="141"/>
  <c r="F73" i="141"/>
  <c r="H72" i="141"/>
  <c r="G72" i="141"/>
  <c r="F72" i="141"/>
  <c r="H71" i="141"/>
  <c r="G71" i="141"/>
  <c r="F71" i="141"/>
  <c r="H70" i="141"/>
  <c r="G70" i="141"/>
  <c r="F70" i="141"/>
  <c r="H69" i="141"/>
  <c r="G69" i="141"/>
  <c r="F69" i="141"/>
  <c r="H68" i="141"/>
  <c r="G68" i="141"/>
  <c r="F68" i="141"/>
  <c r="H67" i="141"/>
  <c r="G67" i="141"/>
  <c r="F67" i="141"/>
  <c r="H66" i="141"/>
  <c r="G66" i="141"/>
  <c r="F66" i="141"/>
  <c r="H65" i="141"/>
  <c r="G65" i="141"/>
  <c r="F65" i="141"/>
  <c r="H64" i="141"/>
  <c r="G64" i="141"/>
  <c r="F64" i="141"/>
  <c r="H63" i="141"/>
  <c r="G63" i="141"/>
  <c r="F63" i="141"/>
  <c r="H62" i="141"/>
  <c r="G62" i="141"/>
  <c r="F62" i="141"/>
  <c r="H61" i="141"/>
  <c r="G61" i="141"/>
  <c r="F61" i="141"/>
  <c r="H60" i="141"/>
  <c r="G60" i="141"/>
  <c r="F60" i="141"/>
  <c r="H59" i="141"/>
  <c r="G59" i="141"/>
  <c r="F59" i="141"/>
  <c r="H58" i="141"/>
  <c r="G58" i="141"/>
  <c r="F58" i="141"/>
  <c r="H57" i="141"/>
  <c r="G57" i="141"/>
  <c r="F57" i="141"/>
  <c r="H56" i="141"/>
  <c r="G56" i="141"/>
  <c r="F56" i="141"/>
  <c r="H55" i="141"/>
  <c r="G55" i="141"/>
  <c r="F55" i="141"/>
  <c r="H54" i="141"/>
  <c r="G54" i="141"/>
  <c r="F54" i="141"/>
  <c r="H53" i="141"/>
  <c r="G53" i="141"/>
  <c r="F53" i="141"/>
  <c r="H52" i="141"/>
  <c r="G52" i="141"/>
  <c r="F52" i="141"/>
  <c r="H51" i="141"/>
  <c r="G51" i="141"/>
  <c r="F51" i="141"/>
  <c r="H50" i="141"/>
  <c r="G50" i="141"/>
  <c r="F50" i="141"/>
  <c r="H49" i="141"/>
  <c r="G49" i="141"/>
  <c r="F49" i="141"/>
  <c r="H48" i="141"/>
  <c r="G48" i="141"/>
  <c r="F48" i="141"/>
  <c r="H47" i="141"/>
  <c r="G47" i="141"/>
  <c r="F47" i="141"/>
  <c r="H46" i="141"/>
  <c r="G46" i="141"/>
  <c r="F46" i="141"/>
  <c r="H45" i="141"/>
  <c r="G45" i="141"/>
  <c r="F45" i="141"/>
  <c r="H44" i="141"/>
  <c r="G44" i="141"/>
  <c r="F44" i="141"/>
  <c r="H43" i="141"/>
  <c r="G43" i="141"/>
  <c r="F43" i="141"/>
  <c r="H42" i="141"/>
  <c r="G42" i="141"/>
  <c r="F42" i="141"/>
  <c r="H41" i="141"/>
  <c r="G41" i="141"/>
  <c r="F41" i="141"/>
  <c r="H40" i="141"/>
  <c r="G40" i="141"/>
  <c r="F40" i="141"/>
  <c r="H39" i="141"/>
  <c r="G39" i="141"/>
  <c r="F39" i="141"/>
  <c r="H38" i="141"/>
  <c r="G38" i="141"/>
  <c r="F38" i="141"/>
  <c r="H37" i="141"/>
  <c r="G37" i="141"/>
  <c r="F37" i="141"/>
  <c r="H36" i="141"/>
  <c r="G36" i="141"/>
  <c r="F36" i="141"/>
  <c r="H35" i="141"/>
  <c r="G35" i="141"/>
  <c r="F35" i="141"/>
  <c r="H34" i="141"/>
  <c r="G34" i="141"/>
  <c r="F34" i="141"/>
  <c r="H33" i="141"/>
  <c r="G33" i="141"/>
  <c r="F33" i="141"/>
  <c r="H32" i="141"/>
  <c r="G32" i="141"/>
  <c r="F32" i="141"/>
  <c r="H31" i="141"/>
  <c r="G31" i="141"/>
  <c r="F31" i="141"/>
  <c r="H30" i="141"/>
  <c r="G30" i="141"/>
  <c r="F30" i="141"/>
  <c r="H29" i="141"/>
  <c r="G29" i="141"/>
  <c r="F29" i="141"/>
  <c r="H28" i="141"/>
  <c r="G28" i="141"/>
  <c r="F28" i="141"/>
  <c r="H27" i="141"/>
  <c r="G27" i="141"/>
  <c r="F27" i="141"/>
  <c r="H26" i="141"/>
  <c r="G26" i="141"/>
  <c r="F26" i="141"/>
  <c r="H25" i="141"/>
  <c r="G25" i="141"/>
  <c r="F25" i="141"/>
  <c r="H24" i="141"/>
  <c r="G24" i="141"/>
  <c r="F24" i="141"/>
  <c r="H23" i="141"/>
  <c r="G23" i="141"/>
  <c r="F23" i="141"/>
  <c r="H22" i="141"/>
  <c r="G22" i="141"/>
  <c r="F22" i="141"/>
  <c r="H21" i="141"/>
  <c r="G21" i="141"/>
  <c r="F21" i="141"/>
  <c r="H20" i="141"/>
  <c r="G20" i="141"/>
  <c r="F20" i="141"/>
  <c r="H19" i="141"/>
  <c r="G19" i="141"/>
  <c r="F19" i="141"/>
  <c r="H18" i="141"/>
  <c r="G18" i="141"/>
  <c r="F18" i="141"/>
  <c r="H17" i="141"/>
  <c r="G17" i="141"/>
  <c r="F17" i="141"/>
  <c r="H16" i="141"/>
  <c r="G16" i="141"/>
  <c r="F16" i="141"/>
  <c r="H15" i="141"/>
  <c r="G15" i="141"/>
  <c r="F15" i="141"/>
  <c r="H14" i="141"/>
  <c r="G14" i="141"/>
  <c r="F14" i="141"/>
  <c r="H13" i="141"/>
  <c r="G13" i="141"/>
  <c r="F13" i="141"/>
  <c r="H12" i="141"/>
  <c r="G12" i="141"/>
  <c r="F12" i="141"/>
  <c r="H11" i="141"/>
  <c r="G11" i="141"/>
  <c r="F11" i="141"/>
  <c r="H10" i="141"/>
  <c r="G10" i="141"/>
  <c r="F10" i="141"/>
  <c r="H9" i="141"/>
  <c r="G9" i="141"/>
  <c r="F9" i="141"/>
  <c r="H8" i="141"/>
  <c r="G8" i="141"/>
  <c r="F8" i="141"/>
  <c r="H7" i="141"/>
  <c r="G7" i="141"/>
  <c r="F7" i="141"/>
  <c r="H6" i="141"/>
  <c r="G6" i="141"/>
  <c r="F6" i="141"/>
  <c r="H5" i="141"/>
  <c r="G5" i="141"/>
  <c r="F5" i="141"/>
  <c r="I4" i="141"/>
  <c r="I5" i="141" s="1"/>
  <c r="I6" i="141" s="1"/>
  <c r="I7" i="141" s="1"/>
  <c r="I8" i="141" s="1"/>
  <c r="I9" i="141" s="1"/>
  <c r="I10" i="141" s="1"/>
  <c r="I11" i="141" s="1"/>
  <c r="I12" i="141" s="1"/>
  <c r="I13" i="141" s="1"/>
  <c r="I14" i="141" s="1"/>
  <c r="I15" i="141" s="1"/>
  <c r="I16" i="141" s="1"/>
  <c r="I17" i="141" s="1"/>
  <c r="I18" i="141" s="1"/>
  <c r="I19" i="141" s="1"/>
  <c r="I20" i="141" s="1"/>
  <c r="I21" i="141" s="1"/>
  <c r="I22" i="141" s="1"/>
  <c r="I23" i="141" s="1"/>
  <c r="I24" i="141" s="1"/>
  <c r="I25" i="141" s="1"/>
  <c r="I26" i="141" s="1"/>
  <c r="I27" i="141" s="1"/>
  <c r="I28" i="141" s="1"/>
  <c r="I29" i="141" s="1"/>
  <c r="I30" i="141" s="1"/>
  <c r="I31" i="141" s="1"/>
  <c r="I32" i="141" s="1"/>
  <c r="I33" i="141" s="1"/>
  <c r="I34" i="141" s="1"/>
  <c r="I35" i="141" s="1"/>
  <c r="I36" i="141" s="1"/>
  <c r="I37" i="141" s="1"/>
  <c r="I38" i="141" s="1"/>
  <c r="I39" i="141" s="1"/>
  <c r="I40" i="141" s="1"/>
  <c r="I41" i="141" s="1"/>
  <c r="I42" i="141" s="1"/>
  <c r="I43" i="141" s="1"/>
  <c r="I44" i="141" s="1"/>
  <c r="I45" i="141" s="1"/>
  <c r="I46" i="141" s="1"/>
  <c r="I47" i="141" s="1"/>
  <c r="I48" i="141" s="1"/>
  <c r="I49" i="141" s="1"/>
  <c r="I50" i="141" s="1"/>
  <c r="I51" i="141" s="1"/>
  <c r="I52" i="141" s="1"/>
  <c r="I53" i="141" s="1"/>
  <c r="I54" i="141" s="1"/>
  <c r="I55" i="141" s="1"/>
  <c r="I56" i="141" s="1"/>
  <c r="I57" i="141" s="1"/>
  <c r="I58" i="141" s="1"/>
  <c r="I59" i="141" s="1"/>
  <c r="I60" i="141" s="1"/>
  <c r="I61" i="141" s="1"/>
  <c r="I62" i="141" s="1"/>
  <c r="I63" i="141" s="1"/>
  <c r="I64" i="141" s="1"/>
  <c r="I65" i="141" s="1"/>
  <c r="I66" i="141" s="1"/>
  <c r="I67" i="141" s="1"/>
  <c r="I68" i="141" s="1"/>
  <c r="I69" i="141" s="1"/>
  <c r="I70" i="141" s="1"/>
  <c r="I71" i="141" s="1"/>
  <c r="I72" i="141" s="1"/>
  <c r="I73" i="141" s="1"/>
  <c r="I74" i="141" s="1"/>
  <c r="I75" i="141" s="1"/>
  <c r="I76" i="141" s="1"/>
  <c r="I77" i="141" s="1"/>
  <c r="I78" i="141" s="1"/>
  <c r="I79" i="141" s="1"/>
  <c r="I80" i="141" s="1"/>
  <c r="I81" i="141" s="1"/>
  <c r="I82" i="141" s="1"/>
  <c r="I83" i="141" s="1"/>
  <c r="I84" i="141" s="1"/>
  <c r="I85" i="141" s="1"/>
  <c r="I86" i="141" s="1"/>
  <c r="I87" i="141" s="1"/>
  <c r="I88" i="141" s="1"/>
  <c r="I89" i="141" s="1"/>
  <c r="I90" i="141" s="1"/>
  <c r="I91" i="141" s="1"/>
  <c r="I92" i="141" s="1"/>
  <c r="I93" i="141" s="1"/>
  <c r="I94" i="141" s="1"/>
  <c r="I95" i="141" s="1"/>
  <c r="I96" i="141" s="1"/>
  <c r="I97" i="141" s="1"/>
  <c r="I98" i="141" s="1"/>
  <c r="I99" i="141" s="1"/>
  <c r="I100" i="141" s="1"/>
  <c r="I101" i="141" s="1"/>
  <c r="I102" i="141" s="1"/>
  <c r="I103" i="141" s="1"/>
  <c r="I104" i="141" s="1"/>
  <c r="I105" i="141" s="1"/>
  <c r="I106" i="141" s="1"/>
  <c r="I107" i="141" s="1"/>
  <c r="I108" i="141" s="1"/>
  <c r="I109" i="141" s="1"/>
  <c r="I110" i="141" s="1"/>
  <c r="I111" i="141" s="1"/>
  <c r="I112" i="141" s="1"/>
  <c r="I113" i="141" s="1"/>
  <c r="I114" i="141" s="1"/>
  <c r="I115" i="141" s="1"/>
  <c r="I116" i="141" s="1"/>
  <c r="I117" i="141" s="1"/>
  <c r="I118" i="141" s="1"/>
  <c r="I119" i="141" s="1"/>
  <c r="I120" i="141" s="1"/>
  <c r="I121" i="141" s="1"/>
  <c r="I122" i="141" s="1"/>
  <c r="I123" i="141" s="1"/>
  <c r="I124" i="141" s="1"/>
  <c r="I125" i="141" s="1"/>
  <c r="I126" i="141" s="1"/>
  <c r="I127" i="141" s="1"/>
  <c r="I128" i="141" s="1"/>
  <c r="I129" i="141" s="1"/>
  <c r="I130" i="141" s="1"/>
  <c r="I131" i="141" s="1"/>
  <c r="I132" i="141" s="1"/>
  <c r="I133" i="141" s="1"/>
  <c r="I134" i="141" s="1"/>
  <c r="I135" i="141" s="1"/>
  <c r="I136" i="141" s="1"/>
  <c r="I137" i="141" s="1"/>
  <c r="I138" i="141" s="1"/>
  <c r="I139" i="141" s="1"/>
  <c r="I140" i="141" s="1"/>
  <c r="I141" i="141" s="1"/>
  <c r="I142" i="141" s="1"/>
  <c r="I143" i="141" s="1"/>
  <c r="I144" i="141" s="1"/>
  <c r="I145" i="141" s="1"/>
  <c r="I146" i="141" s="1"/>
  <c r="I147" i="141" s="1"/>
  <c r="I148" i="141" s="1"/>
  <c r="I149" i="141" s="1"/>
  <c r="I150" i="141" s="1"/>
  <c r="I151" i="141" s="1"/>
  <c r="I152" i="141" s="1"/>
  <c r="I153" i="141" s="1"/>
  <c r="I154" i="141" s="1"/>
  <c r="I155" i="141" s="1"/>
  <c r="I156" i="141" s="1"/>
  <c r="I157" i="141" s="1"/>
  <c r="I158" i="141" s="1"/>
  <c r="I159" i="141" s="1"/>
  <c r="I160" i="141" s="1"/>
  <c r="I161" i="141" s="1"/>
  <c r="I162" i="141" s="1"/>
  <c r="I163" i="141" s="1"/>
  <c r="I164" i="141" s="1"/>
  <c r="I165" i="141" s="1"/>
  <c r="I166" i="141" s="1"/>
  <c r="I167" i="141" s="1"/>
  <c r="I168" i="141" s="1"/>
  <c r="I169" i="141" s="1"/>
  <c r="I170" i="141" s="1"/>
  <c r="I171" i="141" s="1"/>
  <c r="I172" i="141" s="1"/>
  <c r="I173" i="141" s="1"/>
  <c r="I174" i="141" s="1"/>
  <c r="I175" i="141" s="1"/>
  <c r="I176" i="141" s="1"/>
  <c r="I177" i="141" s="1"/>
  <c r="I178" i="141" s="1"/>
  <c r="I179" i="141" s="1"/>
  <c r="I180" i="141" s="1"/>
  <c r="I181" i="141" s="1"/>
  <c r="I182" i="141" s="1"/>
  <c r="H4" i="141"/>
  <c r="G4" i="141"/>
  <c r="F4" i="141"/>
  <c r="M4" i="141" s="1"/>
  <c r="M5" i="141" s="1"/>
  <c r="M6" i="141" s="1"/>
  <c r="M7" i="141" s="1"/>
  <c r="M8" i="141" s="1"/>
  <c r="M9" i="141" s="1"/>
  <c r="M10" i="141" s="1"/>
  <c r="M11" i="141" s="1"/>
  <c r="M12" i="141" s="1"/>
  <c r="M13" i="141" s="1"/>
  <c r="M14" i="141" s="1"/>
  <c r="M15" i="141" s="1"/>
  <c r="M16" i="141" s="1"/>
  <c r="M17" i="141" s="1"/>
  <c r="M18" i="141" s="1"/>
  <c r="M19" i="141" s="1"/>
  <c r="M20" i="141" s="1"/>
  <c r="M21" i="141" s="1"/>
  <c r="M22" i="141" s="1"/>
  <c r="M23" i="141" s="1"/>
  <c r="M24" i="141" s="1"/>
  <c r="M25" i="141" s="1"/>
  <c r="M26" i="141" s="1"/>
  <c r="M27" i="141" s="1"/>
  <c r="M28" i="141" s="1"/>
  <c r="M29" i="141" s="1"/>
  <c r="M30" i="141" s="1"/>
  <c r="M31" i="141" s="1"/>
  <c r="M32" i="141" s="1"/>
  <c r="M33" i="141" s="1"/>
  <c r="M34" i="141" s="1"/>
  <c r="M35" i="141" s="1"/>
  <c r="M36" i="141" s="1"/>
  <c r="M37" i="141" s="1"/>
  <c r="M38" i="141" s="1"/>
  <c r="M39" i="141" s="1"/>
  <c r="M40" i="141" s="1"/>
  <c r="M41" i="141" s="1"/>
  <c r="M42" i="141" s="1"/>
  <c r="M43" i="141" s="1"/>
  <c r="M44" i="141" s="1"/>
  <c r="M45" i="141" s="1"/>
  <c r="M46" i="141" s="1"/>
  <c r="M47" i="141" s="1"/>
  <c r="M48" i="141" s="1"/>
  <c r="M49" i="141" s="1"/>
  <c r="M50" i="141" s="1"/>
  <c r="M51" i="141" s="1"/>
  <c r="M52" i="141" s="1"/>
  <c r="M53" i="141" s="1"/>
  <c r="M54" i="141" s="1"/>
  <c r="M55" i="141" s="1"/>
  <c r="M56" i="141" s="1"/>
  <c r="M57" i="141" s="1"/>
  <c r="M58" i="141" s="1"/>
  <c r="M59" i="141" s="1"/>
  <c r="M60" i="141" s="1"/>
  <c r="M61" i="141" s="1"/>
  <c r="M62" i="141" s="1"/>
  <c r="M63" i="141" s="1"/>
  <c r="M64" i="141" s="1"/>
  <c r="M65" i="141" s="1"/>
  <c r="M66" i="141" s="1"/>
  <c r="M67" i="141" s="1"/>
  <c r="M68" i="141" s="1"/>
  <c r="M69" i="141" s="1"/>
  <c r="M70" i="141" s="1"/>
  <c r="M71" i="141" s="1"/>
  <c r="M72" i="141" s="1"/>
  <c r="M73" i="141" s="1"/>
  <c r="M74" i="141" s="1"/>
  <c r="M75" i="141" s="1"/>
  <c r="M76" i="141" s="1"/>
  <c r="M77" i="141" s="1"/>
  <c r="M78" i="141" s="1"/>
  <c r="M79" i="141" s="1"/>
  <c r="M80" i="141" s="1"/>
  <c r="M81" i="141" s="1"/>
  <c r="M82" i="141" s="1"/>
  <c r="M83" i="141" s="1"/>
  <c r="M84" i="141" s="1"/>
  <c r="M85" i="141" s="1"/>
  <c r="M86" i="141" s="1"/>
  <c r="M87" i="141" s="1"/>
  <c r="M88" i="141" s="1"/>
  <c r="M89" i="141" s="1"/>
  <c r="M90" i="141" s="1"/>
  <c r="M91" i="141" s="1"/>
  <c r="M92" i="141" s="1"/>
  <c r="M93" i="141" s="1"/>
  <c r="M94" i="141" s="1"/>
  <c r="M95" i="141" s="1"/>
  <c r="M96" i="141" s="1"/>
  <c r="M97" i="141" s="1"/>
  <c r="M98" i="141" s="1"/>
  <c r="M99" i="141" s="1"/>
  <c r="M100" i="141" s="1"/>
  <c r="M101" i="141" s="1"/>
  <c r="M102" i="141" s="1"/>
  <c r="M103" i="141" s="1"/>
  <c r="M104" i="141" s="1"/>
  <c r="M105" i="141" s="1"/>
  <c r="M106" i="141" s="1"/>
  <c r="M107" i="141" s="1"/>
  <c r="M108" i="141" s="1"/>
  <c r="M109" i="141" s="1"/>
  <c r="M110" i="141" s="1"/>
  <c r="M111" i="141" s="1"/>
  <c r="M112" i="141" s="1"/>
  <c r="M113" i="141" s="1"/>
  <c r="M114" i="141" s="1"/>
  <c r="M115" i="141" s="1"/>
  <c r="M116" i="141" s="1"/>
  <c r="M117" i="141" s="1"/>
  <c r="M118" i="141" s="1"/>
  <c r="M119" i="141" s="1"/>
  <c r="M120" i="141" s="1"/>
  <c r="M121" i="141" s="1"/>
  <c r="M122" i="141" s="1"/>
  <c r="M123" i="141" s="1"/>
  <c r="M124" i="141" s="1"/>
  <c r="M125" i="141" s="1"/>
  <c r="M126" i="141" s="1"/>
  <c r="M127" i="141" s="1"/>
  <c r="M128" i="141" s="1"/>
  <c r="M129" i="141" s="1"/>
  <c r="M130" i="141" s="1"/>
  <c r="M131" i="141" s="1"/>
  <c r="M132" i="141" s="1"/>
  <c r="M133" i="141" s="1"/>
  <c r="M134" i="141" s="1"/>
  <c r="M135" i="141" s="1"/>
  <c r="M136" i="141" s="1"/>
  <c r="M137" i="141" s="1"/>
  <c r="M138" i="141" s="1"/>
  <c r="M139" i="141" s="1"/>
  <c r="M140" i="141" s="1"/>
  <c r="M141" i="141" s="1"/>
  <c r="M142" i="141" s="1"/>
  <c r="M143" i="141" s="1"/>
  <c r="M144" i="141" s="1"/>
  <c r="M145" i="141" s="1"/>
  <c r="M146" i="141" s="1"/>
  <c r="M147" i="141" s="1"/>
  <c r="M148" i="141" s="1"/>
  <c r="M149" i="141" s="1"/>
  <c r="M150" i="141" s="1"/>
  <c r="M151" i="141" s="1"/>
  <c r="M152" i="141" s="1"/>
  <c r="M153" i="141" s="1"/>
  <c r="M154" i="141" s="1"/>
  <c r="M155" i="141" s="1"/>
  <c r="M156" i="141" s="1"/>
  <c r="M157" i="141" s="1"/>
  <c r="M158" i="141" s="1"/>
  <c r="M159" i="141" s="1"/>
  <c r="M160" i="141" s="1"/>
  <c r="M161" i="141" s="1"/>
  <c r="M162" i="141" s="1"/>
  <c r="M163" i="141" s="1"/>
  <c r="M164" i="141" s="1"/>
  <c r="M165" i="141" s="1"/>
  <c r="M166" i="141" s="1"/>
  <c r="M167" i="141" s="1"/>
  <c r="M168" i="141" s="1"/>
  <c r="M169" i="141" s="1"/>
  <c r="M170" i="141" s="1"/>
  <c r="M171" i="141" s="1"/>
  <c r="M172" i="141" s="1"/>
  <c r="M173" i="141" s="1"/>
  <c r="M174" i="141" s="1"/>
  <c r="M175" i="141" s="1"/>
  <c r="M176" i="141" s="1"/>
  <c r="M177" i="141" s="1"/>
  <c r="M178" i="141" s="1"/>
  <c r="M179" i="141" s="1"/>
  <c r="M180" i="141" s="1"/>
  <c r="M181" i="141" s="1"/>
  <c r="M182" i="141" s="1"/>
  <c r="H3" i="141"/>
  <c r="G3" i="141"/>
  <c r="F3" i="141"/>
  <c r="G242" i="140"/>
  <c r="F242" i="140"/>
  <c r="G241" i="140"/>
  <c r="F241" i="140"/>
  <c r="G240" i="140"/>
  <c r="F240" i="140"/>
  <c r="G239" i="140"/>
  <c r="F239" i="140"/>
  <c r="G238" i="140"/>
  <c r="F238" i="140"/>
  <c r="G237" i="140"/>
  <c r="F237" i="140"/>
  <c r="G236" i="140"/>
  <c r="F236" i="140"/>
  <c r="G235" i="140"/>
  <c r="F235" i="140"/>
  <c r="G234" i="140"/>
  <c r="F234" i="140"/>
  <c r="G233" i="140"/>
  <c r="F233" i="140"/>
  <c r="G232" i="140"/>
  <c r="F232" i="140"/>
  <c r="G231" i="140"/>
  <c r="F231" i="140"/>
  <c r="G230" i="140"/>
  <c r="F230" i="140"/>
  <c r="G229" i="140"/>
  <c r="F229" i="140"/>
  <c r="G228" i="140"/>
  <c r="F228" i="140"/>
  <c r="G227" i="140"/>
  <c r="F227" i="140"/>
  <c r="G226" i="140"/>
  <c r="F226" i="140"/>
  <c r="G225" i="140"/>
  <c r="F225" i="140"/>
  <c r="G224" i="140"/>
  <c r="F224" i="140"/>
  <c r="G223" i="140"/>
  <c r="F223" i="140"/>
  <c r="G222" i="140"/>
  <c r="F222" i="140"/>
  <c r="G221" i="140"/>
  <c r="F221" i="140"/>
  <c r="G220" i="140"/>
  <c r="F220" i="140"/>
  <c r="G219" i="140"/>
  <c r="F219" i="140"/>
  <c r="G218" i="140"/>
  <c r="F218" i="140"/>
  <c r="G217" i="140"/>
  <c r="F217" i="140"/>
  <c r="G216" i="140"/>
  <c r="F216" i="140"/>
  <c r="G215" i="140"/>
  <c r="F215" i="140"/>
  <c r="G214" i="140"/>
  <c r="F214" i="140"/>
  <c r="G213" i="140"/>
  <c r="F213" i="140"/>
  <c r="G212" i="140"/>
  <c r="F212" i="140"/>
  <c r="G211" i="140"/>
  <c r="F211" i="140"/>
  <c r="G210" i="140"/>
  <c r="F210" i="140"/>
  <c r="G209" i="140"/>
  <c r="F209" i="140"/>
  <c r="G208" i="140"/>
  <c r="F208" i="140"/>
  <c r="G207" i="140"/>
  <c r="F207" i="140"/>
  <c r="G206" i="140"/>
  <c r="F206" i="140"/>
  <c r="G205" i="140"/>
  <c r="F205" i="140"/>
  <c r="G204" i="140"/>
  <c r="F204" i="140"/>
  <c r="G203" i="140"/>
  <c r="F203" i="140"/>
  <c r="G202" i="140"/>
  <c r="F202" i="140"/>
  <c r="G201" i="140"/>
  <c r="F201" i="140"/>
  <c r="G200" i="140"/>
  <c r="F200" i="140"/>
  <c r="G199" i="140"/>
  <c r="F199" i="140"/>
  <c r="G198" i="140"/>
  <c r="F198" i="140"/>
  <c r="G197" i="140"/>
  <c r="F197" i="140"/>
  <c r="G196" i="140"/>
  <c r="F196" i="140"/>
  <c r="G195" i="140"/>
  <c r="F195" i="140"/>
  <c r="G194" i="140"/>
  <c r="F194" i="140"/>
  <c r="G193" i="140"/>
  <c r="F193" i="140"/>
  <c r="G192" i="140"/>
  <c r="F192" i="140"/>
  <c r="G191" i="140"/>
  <c r="F191" i="140"/>
  <c r="G190" i="140"/>
  <c r="F190" i="140"/>
  <c r="G189" i="140"/>
  <c r="F189" i="140"/>
  <c r="G188" i="140"/>
  <c r="F188" i="140"/>
  <c r="G187" i="140"/>
  <c r="F187" i="140"/>
  <c r="G186" i="140"/>
  <c r="F186" i="140"/>
  <c r="G185" i="140"/>
  <c r="F185" i="140"/>
  <c r="G184" i="140"/>
  <c r="F184" i="140"/>
  <c r="G183" i="140"/>
  <c r="F183" i="140"/>
  <c r="G182" i="140"/>
  <c r="F182" i="140"/>
  <c r="G181" i="140"/>
  <c r="F181" i="140"/>
  <c r="G180" i="140"/>
  <c r="F180" i="140"/>
  <c r="G179" i="140"/>
  <c r="F179" i="140"/>
  <c r="G178" i="140"/>
  <c r="F178" i="140"/>
  <c r="G177" i="140"/>
  <c r="F177" i="140"/>
  <c r="G176" i="140"/>
  <c r="F176" i="140"/>
  <c r="G175" i="140"/>
  <c r="F175" i="140"/>
  <c r="G174" i="140"/>
  <c r="F174" i="140"/>
  <c r="G173" i="140"/>
  <c r="F173" i="140"/>
  <c r="G172" i="140"/>
  <c r="F172" i="140"/>
  <c r="G171" i="140"/>
  <c r="F171" i="140"/>
  <c r="G170" i="140"/>
  <c r="F170" i="140"/>
  <c r="G169" i="140"/>
  <c r="F169" i="140"/>
  <c r="G168" i="140"/>
  <c r="F168" i="140"/>
  <c r="G167" i="140"/>
  <c r="F167" i="140"/>
  <c r="G166" i="140"/>
  <c r="F166" i="140"/>
  <c r="G165" i="140"/>
  <c r="F165" i="140"/>
  <c r="G164" i="140"/>
  <c r="F164" i="140"/>
  <c r="G163" i="140"/>
  <c r="F163" i="140"/>
  <c r="G162" i="140"/>
  <c r="F162" i="140"/>
  <c r="G161" i="140"/>
  <c r="F161" i="140"/>
  <c r="G160" i="140"/>
  <c r="F160" i="140"/>
  <c r="G159" i="140"/>
  <c r="F159" i="140"/>
  <c r="G158" i="140"/>
  <c r="F158" i="140"/>
  <c r="G157" i="140"/>
  <c r="F157" i="140"/>
  <c r="G156" i="140"/>
  <c r="F156" i="140"/>
  <c r="G155" i="140"/>
  <c r="F155" i="140"/>
  <c r="G154" i="140"/>
  <c r="F154" i="140"/>
  <c r="G153" i="140"/>
  <c r="F153" i="140"/>
  <c r="G152" i="140"/>
  <c r="F152" i="140"/>
  <c r="G151" i="140"/>
  <c r="F151" i="140"/>
  <c r="G150" i="140"/>
  <c r="F150" i="140"/>
  <c r="G149" i="140"/>
  <c r="F149" i="140"/>
  <c r="G148" i="140"/>
  <c r="F148" i="140"/>
  <c r="G147" i="140"/>
  <c r="F147" i="140"/>
  <c r="G146" i="140"/>
  <c r="F146" i="140"/>
  <c r="G145" i="140"/>
  <c r="F145" i="140"/>
  <c r="G144" i="140"/>
  <c r="F144" i="140"/>
  <c r="G143" i="140"/>
  <c r="F143" i="140"/>
  <c r="G142" i="140"/>
  <c r="F142" i="140"/>
  <c r="G141" i="140"/>
  <c r="F141" i="140"/>
  <c r="G140" i="140"/>
  <c r="F140" i="140"/>
  <c r="G139" i="140"/>
  <c r="F139" i="140"/>
  <c r="G138" i="140"/>
  <c r="H242" i="140" s="1"/>
  <c r="F138" i="140"/>
  <c r="H137" i="140"/>
  <c r="G137" i="140"/>
  <c r="F137" i="140"/>
  <c r="H136" i="140"/>
  <c r="G136" i="140"/>
  <c r="F136" i="140"/>
  <c r="H135" i="140"/>
  <c r="G135" i="140"/>
  <c r="F135" i="140"/>
  <c r="H134" i="140"/>
  <c r="G134" i="140"/>
  <c r="F134" i="140"/>
  <c r="H133" i="140"/>
  <c r="G133" i="140"/>
  <c r="F133" i="140"/>
  <c r="H132" i="140"/>
  <c r="G132" i="140"/>
  <c r="F132" i="140"/>
  <c r="H131" i="140"/>
  <c r="G131" i="140"/>
  <c r="F131" i="140"/>
  <c r="H130" i="140"/>
  <c r="G130" i="140"/>
  <c r="F130" i="140"/>
  <c r="H129" i="140"/>
  <c r="G129" i="140"/>
  <c r="F129" i="140"/>
  <c r="H128" i="140"/>
  <c r="G128" i="140"/>
  <c r="F128" i="140"/>
  <c r="H127" i="140"/>
  <c r="G127" i="140"/>
  <c r="F127" i="140"/>
  <c r="H126" i="140"/>
  <c r="G126" i="140"/>
  <c r="F126" i="140"/>
  <c r="H125" i="140"/>
  <c r="G125" i="140"/>
  <c r="F125" i="140"/>
  <c r="H124" i="140"/>
  <c r="G124" i="140"/>
  <c r="F124" i="140"/>
  <c r="H123" i="140"/>
  <c r="G123" i="140"/>
  <c r="F123" i="140"/>
  <c r="H122" i="140"/>
  <c r="G122" i="140"/>
  <c r="F122" i="140"/>
  <c r="H121" i="140"/>
  <c r="G121" i="140"/>
  <c r="F121" i="140"/>
  <c r="H120" i="140"/>
  <c r="G120" i="140"/>
  <c r="F120" i="140"/>
  <c r="H119" i="140"/>
  <c r="G119" i="140"/>
  <c r="F119" i="140"/>
  <c r="H118" i="140"/>
  <c r="G118" i="140"/>
  <c r="F118" i="140"/>
  <c r="H117" i="140"/>
  <c r="G117" i="140"/>
  <c r="F117" i="140"/>
  <c r="H116" i="140"/>
  <c r="G116" i="140"/>
  <c r="F116" i="140"/>
  <c r="H115" i="140"/>
  <c r="G115" i="140"/>
  <c r="F115" i="140"/>
  <c r="H114" i="140"/>
  <c r="G114" i="140"/>
  <c r="F114" i="140"/>
  <c r="H113" i="140"/>
  <c r="G113" i="140"/>
  <c r="F113" i="140"/>
  <c r="H112" i="140"/>
  <c r="G112" i="140"/>
  <c r="F112" i="140"/>
  <c r="H111" i="140"/>
  <c r="G111" i="140"/>
  <c r="F111" i="140"/>
  <c r="H110" i="140"/>
  <c r="G110" i="140"/>
  <c r="F110" i="140"/>
  <c r="H109" i="140"/>
  <c r="G109" i="140"/>
  <c r="F109" i="140"/>
  <c r="H108" i="140"/>
  <c r="G108" i="140"/>
  <c r="F108" i="140"/>
  <c r="H107" i="140"/>
  <c r="G107" i="140"/>
  <c r="F107" i="140"/>
  <c r="H106" i="140"/>
  <c r="G106" i="140"/>
  <c r="F106" i="140"/>
  <c r="H105" i="140"/>
  <c r="G105" i="140"/>
  <c r="F105" i="140"/>
  <c r="H104" i="140"/>
  <c r="G104" i="140"/>
  <c r="F104" i="140"/>
  <c r="H103" i="140"/>
  <c r="G103" i="140"/>
  <c r="F103" i="140"/>
  <c r="H102" i="140"/>
  <c r="G102" i="140"/>
  <c r="F102" i="140"/>
  <c r="H101" i="140"/>
  <c r="G101" i="140"/>
  <c r="F101" i="140"/>
  <c r="H100" i="140"/>
  <c r="G100" i="140"/>
  <c r="F100" i="140"/>
  <c r="H99" i="140"/>
  <c r="G99" i="140"/>
  <c r="F99" i="140"/>
  <c r="H98" i="140"/>
  <c r="G98" i="140"/>
  <c r="F98" i="140"/>
  <c r="H97" i="140"/>
  <c r="G97" i="140"/>
  <c r="F97" i="140"/>
  <c r="H96" i="140"/>
  <c r="G96" i="140"/>
  <c r="F96" i="140"/>
  <c r="H95" i="140"/>
  <c r="G95" i="140"/>
  <c r="F95" i="140"/>
  <c r="H94" i="140"/>
  <c r="G94" i="140"/>
  <c r="F94" i="140"/>
  <c r="H93" i="140"/>
  <c r="G93" i="140"/>
  <c r="F93" i="140"/>
  <c r="H92" i="140"/>
  <c r="G92" i="140"/>
  <c r="F92" i="140"/>
  <c r="H91" i="140"/>
  <c r="G91" i="140"/>
  <c r="F91" i="140"/>
  <c r="H90" i="140"/>
  <c r="G90" i="140"/>
  <c r="F90" i="140"/>
  <c r="H89" i="140"/>
  <c r="G89" i="140"/>
  <c r="F89" i="140"/>
  <c r="H88" i="140"/>
  <c r="G88" i="140"/>
  <c r="F88" i="140"/>
  <c r="H87" i="140"/>
  <c r="G87" i="140"/>
  <c r="F87" i="140"/>
  <c r="H86" i="140"/>
  <c r="G86" i="140"/>
  <c r="F86" i="140"/>
  <c r="H85" i="140"/>
  <c r="G85" i="140"/>
  <c r="F85" i="140"/>
  <c r="H84" i="140"/>
  <c r="G84" i="140"/>
  <c r="F84" i="140"/>
  <c r="H83" i="140"/>
  <c r="G83" i="140"/>
  <c r="F83" i="140"/>
  <c r="H82" i="140"/>
  <c r="G82" i="140"/>
  <c r="F82" i="140"/>
  <c r="H81" i="140"/>
  <c r="G81" i="140"/>
  <c r="F81" i="140"/>
  <c r="H80" i="140"/>
  <c r="G80" i="140"/>
  <c r="F80" i="140"/>
  <c r="H79" i="140"/>
  <c r="G79" i="140"/>
  <c r="F79" i="140"/>
  <c r="H78" i="140"/>
  <c r="G78" i="140"/>
  <c r="F78" i="140"/>
  <c r="H77" i="140"/>
  <c r="G77" i="140"/>
  <c r="F77" i="140"/>
  <c r="H76" i="140"/>
  <c r="G76" i="140"/>
  <c r="F76" i="140"/>
  <c r="H75" i="140"/>
  <c r="G75" i="140"/>
  <c r="F75" i="140"/>
  <c r="H74" i="140"/>
  <c r="G74" i="140"/>
  <c r="F74" i="140"/>
  <c r="H73" i="140"/>
  <c r="G73" i="140"/>
  <c r="F73" i="140"/>
  <c r="H72" i="140"/>
  <c r="G72" i="140"/>
  <c r="F72" i="140"/>
  <c r="H71" i="140"/>
  <c r="G71" i="140"/>
  <c r="F71" i="140"/>
  <c r="H70" i="140"/>
  <c r="G70" i="140"/>
  <c r="F70" i="140"/>
  <c r="H69" i="140"/>
  <c r="G69" i="140"/>
  <c r="F69" i="140"/>
  <c r="H68" i="140"/>
  <c r="G68" i="140"/>
  <c r="F68" i="140"/>
  <c r="H67" i="140"/>
  <c r="G67" i="140"/>
  <c r="F67" i="140"/>
  <c r="H66" i="140"/>
  <c r="G66" i="140"/>
  <c r="F66" i="140"/>
  <c r="H65" i="140"/>
  <c r="G65" i="140"/>
  <c r="F65" i="140"/>
  <c r="H64" i="140"/>
  <c r="G64" i="140"/>
  <c r="F64" i="140"/>
  <c r="H63" i="140"/>
  <c r="G63" i="140"/>
  <c r="F63" i="140"/>
  <c r="H62" i="140"/>
  <c r="G62" i="140"/>
  <c r="F62" i="140"/>
  <c r="H61" i="140"/>
  <c r="G61" i="140"/>
  <c r="F61" i="140"/>
  <c r="H60" i="140"/>
  <c r="G60" i="140"/>
  <c r="F60" i="140"/>
  <c r="H59" i="140"/>
  <c r="G59" i="140"/>
  <c r="F59" i="140"/>
  <c r="H58" i="140"/>
  <c r="G58" i="140"/>
  <c r="F58" i="140"/>
  <c r="H57" i="140"/>
  <c r="G57" i="140"/>
  <c r="F57" i="140"/>
  <c r="H56" i="140"/>
  <c r="G56" i="140"/>
  <c r="F56" i="140"/>
  <c r="H55" i="140"/>
  <c r="G55" i="140"/>
  <c r="F55" i="140"/>
  <c r="H54" i="140"/>
  <c r="G54" i="140"/>
  <c r="F54" i="140"/>
  <c r="H53" i="140"/>
  <c r="G53" i="140"/>
  <c r="F53" i="140"/>
  <c r="H52" i="140"/>
  <c r="G52" i="140"/>
  <c r="F52" i="140"/>
  <c r="H51" i="140"/>
  <c r="G51" i="140"/>
  <c r="F51" i="140"/>
  <c r="H50" i="140"/>
  <c r="G50" i="140"/>
  <c r="F50" i="140"/>
  <c r="H49" i="140"/>
  <c r="G49" i="140"/>
  <c r="F49" i="140"/>
  <c r="H48" i="140"/>
  <c r="G48" i="140"/>
  <c r="F48" i="140"/>
  <c r="H47" i="140"/>
  <c r="G47" i="140"/>
  <c r="F47" i="140"/>
  <c r="H46" i="140"/>
  <c r="G46" i="140"/>
  <c r="F46" i="140"/>
  <c r="H45" i="140"/>
  <c r="G45" i="140"/>
  <c r="F45" i="140"/>
  <c r="H44" i="140"/>
  <c r="G44" i="140"/>
  <c r="F44" i="140"/>
  <c r="H43" i="140"/>
  <c r="G43" i="140"/>
  <c r="F43" i="140"/>
  <c r="H42" i="140"/>
  <c r="G42" i="140"/>
  <c r="F42" i="140"/>
  <c r="H41" i="140"/>
  <c r="G41" i="140"/>
  <c r="F41" i="140"/>
  <c r="H40" i="140"/>
  <c r="G40" i="140"/>
  <c r="F40" i="140"/>
  <c r="H39" i="140"/>
  <c r="G39" i="140"/>
  <c r="F39" i="140"/>
  <c r="H38" i="140"/>
  <c r="G38" i="140"/>
  <c r="F38" i="140"/>
  <c r="H37" i="140"/>
  <c r="G37" i="140"/>
  <c r="F37" i="140"/>
  <c r="H36" i="140"/>
  <c r="G36" i="140"/>
  <c r="F36" i="140"/>
  <c r="H35" i="140"/>
  <c r="G35" i="140"/>
  <c r="F35" i="140"/>
  <c r="H34" i="140"/>
  <c r="G34" i="140"/>
  <c r="F34" i="140"/>
  <c r="H33" i="140"/>
  <c r="G33" i="140"/>
  <c r="F33" i="140"/>
  <c r="H32" i="140"/>
  <c r="G32" i="140"/>
  <c r="F32" i="140"/>
  <c r="H31" i="140"/>
  <c r="G31" i="140"/>
  <c r="F31" i="140"/>
  <c r="H30" i="140"/>
  <c r="G30" i="140"/>
  <c r="F30" i="140"/>
  <c r="H29" i="140"/>
  <c r="G29" i="140"/>
  <c r="F29" i="140"/>
  <c r="H28" i="140"/>
  <c r="G28" i="140"/>
  <c r="F28" i="140"/>
  <c r="H27" i="140"/>
  <c r="G27" i="140"/>
  <c r="F27" i="140"/>
  <c r="H26" i="140"/>
  <c r="G26" i="140"/>
  <c r="F26" i="140"/>
  <c r="H25" i="140"/>
  <c r="G25" i="140"/>
  <c r="F25" i="140"/>
  <c r="H24" i="140"/>
  <c r="G24" i="140"/>
  <c r="F24" i="140"/>
  <c r="H23" i="140"/>
  <c r="G23" i="140"/>
  <c r="F23" i="140"/>
  <c r="H22" i="140"/>
  <c r="G22" i="140"/>
  <c r="F22" i="140"/>
  <c r="H21" i="140"/>
  <c r="G21" i="140"/>
  <c r="F21" i="140"/>
  <c r="H20" i="140"/>
  <c r="G20" i="140"/>
  <c r="F20" i="140"/>
  <c r="H19" i="140"/>
  <c r="G19" i="140"/>
  <c r="F19" i="140"/>
  <c r="H18" i="140"/>
  <c r="G18" i="140"/>
  <c r="F18" i="140"/>
  <c r="H17" i="140"/>
  <c r="G17" i="140"/>
  <c r="F17" i="140"/>
  <c r="H16" i="140"/>
  <c r="G16" i="140"/>
  <c r="F16" i="140"/>
  <c r="H15" i="140"/>
  <c r="G15" i="140"/>
  <c r="F15" i="140"/>
  <c r="H14" i="140"/>
  <c r="G14" i="140"/>
  <c r="F14" i="140"/>
  <c r="H13" i="140"/>
  <c r="G13" i="140"/>
  <c r="F13" i="140"/>
  <c r="H12" i="140"/>
  <c r="G12" i="140"/>
  <c r="F12" i="140"/>
  <c r="H11" i="140"/>
  <c r="G11" i="140"/>
  <c r="F11" i="140"/>
  <c r="H10" i="140"/>
  <c r="G10" i="140"/>
  <c r="F10" i="140"/>
  <c r="H9" i="140"/>
  <c r="G9" i="140"/>
  <c r="F9" i="140"/>
  <c r="H8" i="140"/>
  <c r="G8" i="140"/>
  <c r="F8" i="140"/>
  <c r="H7" i="140"/>
  <c r="G7" i="140"/>
  <c r="F7" i="140"/>
  <c r="H6" i="140"/>
  <c r="G6" i="140"/>
  <c r="F6" i="140"/>
  <c r="H5" i="140"/>
  <c r="G5" i="140"/>
  <c r="F5" i="140"/>
  <c r="I4" i="140"/>
  <c r="I5" i="140" s="1"/>
  <c r="I6" i="140" s="1"/>
  <c r="I7" i="140" s="1"/>
  <c r="I8" i="140" s="1"/>
  <c r="I9" i="140" s="1"/>
  <c r="I10" i="140" s="1"/>
  <c r="I11" i="140" s="1"/>
  <c r="I12" i="140" s="1"/>
  <c r="I13" i="140" s="1"/>
  <c r="I14" i="140" s="1"/>
  <c r="I15" i="140" s="1"/>
  <c r="I16" i="140" s="1"/>
  <c r="I17" i="140" s="1"/>
  <c r="I18" i="140" s="1"/>
  <c r="I19" i="140" s="1"/>
  <c r="I20" i="140" s="1"/>
  <c r="I21" i="140" s="1"/>
  <c r="I22" i="140" s="1"/>
  <c r="I23" i="140" s="1"/>
  <c r="I24" i="140" s="1"/>
  <c r="I25" i="140" s="1"/>
  <c r="I26" i="140" s="1"/>
  <c r="I27" i="140" s="1"/>
  <c r="I28" i="140" s="1"/>
  <c r="I29" i="140" s="1"/>
  <c r="I30" i="140" s="1"/>
  <c r="I31" i="140" s="1"/>
  <c r="I32" i="140" s="1"/>
  <c r="I33" i="140" s="1"/>
  <c r="I34" i="140" s="1"/>
  <c r="I35" i="140" s="1"/>
  <c r="I36" i="140" s="1"/>
  <c r="I37" i="140" s="1"/>
  <c r="I38" i="140" s="1"/>
  <c r="I39" i="140" s="1"/>
  <c r="I40" i="140" s="1"/>
  <c r="I41" i="140" s="1"/>
  <c r="I42" i="140" s="1"/>
  <c r="I43" i="140" s="1"/>
  <c r="I44" i="140" s="1"/>
  <c r="I45" i="140" s="1"/>
  <c r="I46" i="140" s="1"/>
  <c r="I47" i="140" s="1"/>
  <c r="I48" i="140" s="1"/>
  <c r="I49" i="140" s="1"/>
  <c r="I50" i="140" s="1"/>
  <c r="I51" i="140" s="1"/>
  <c r="I52" i="140" s="1"/>
  <c r="I53" i="140" s="1"/>
  <c r="I54" i="140" s="1"/>
  <c r="I55" i="140" s="1"/>
  <c r="I56" i="140" s="1"/>
  <c r="I57" i="140" s="1"/>
  <c r="I58" i="140" s="1"/>
  <c r="I59" i="140" s="1"/>
  <c r="I60" i="140" s="1"/>
  <c r="I61" i="140" s="1"/>
  <c r="I62" i="140" s="1"/>
  <c r="I63" i="140" s="1"/>
  <c r="I64" i="140" s="1"/>
  <c r="I65" i="140" s="1"/>
  <c r="I66" i="140" s="1"/>
  <c r="I67" i="140" s="1"/>
  <c r="I68" i="140" s="1"/>
  <c r="I69" i="140" s="1"/>
  <c r="I70" i="140" s="1"/>
  <c r="I71" i="140" s="1"/>
  <c r="I72" i="140" s="1"/>
  <c r="I73" i="140" s="1"/>
  <c r="I74" i="140" s="1"/>
  <c r="I75" i="140" s="1"/>
  <c r="I76" i="140" s="1"/>
  <c r="I77" i="140" s="1"/>
  <c r="I78" i="140" s="1"/>
  <c r="I79" i="140" s="1"/>
  <c r="I80" i="140" s="1"/>
  <c r="I81" i="140" s="1"/>
  <c r="I82" i="140" s="1"/>
  <c r="I83" i="140" s="1"/>
  <c r="I84" i="140" s="1"/>
  <c r="I85" i="140" s="1"/>
  <c r="I86" i="140" s="1"/>
  <c r="I87" i="140" s="1"/>
  <c r="I88" i="140" s="1"/>
  <c r="I89" i="140" s="1"/>
  <c r="I90" i="140" s="1"/>
  <c r="I91" i="140" s="1"/>
  <c r="I92" i="140" s="1"/>
  <c r="I93" i="140" s="1"/>
  <c r="I94" i="140" s="1"/>
  <c r="I95" i="140" s="1"/>
  <c r="I96" i="140" s="1"/>
  <c r="I97" i="140" s="1"/>
  <c r="I98" i="140" s="1"/>
  <c r="I99" i="140" s="1"/>
  <c r="I100" i="140" s="1"/>
  <c r="I101" i="140" s="1"/>
  <c r="I102" i="140" s="1"/>
  <c r="I103" i="140" s="1"/>
  <c r="I104" i="140" s="1"/>
  <c r="I105" i="140" s="1"/>
  <c r="I106" i="140" s="1"/>
  <c r="I107" i="140" s="1"/>
  <c r="I108" i="140" s="1"/>
  <c r="I109" i="140" s="1"/>
  <c r="I110" i="140" s="1"/>
  <c r="I111" i="140" s="1"/>
  <c r="I112" i="140" s="1"/>
  <c r="I113" i="140" s="1"/>
  <c r="I114" i="140" s="1"/>
  <c r="I115" i="140" s="1"/>
  <c r="I116" i="140" s="1"/>
  <c r="I117" i="140" s="1"/>
  <c r="I118" i="140" s="1"/>
  <c r="I119" i="140" s="1"/>
  <c r="I120" i="140" s="1"/>
  <c r="I121" i="140" s="1"/>
  <c r="I122" i="140" s="1"/>
  <c r="I123" i="140" s="1"/>
  <c r="I124" i="140" s="1"/>
  <c r="I125" i="140" s="1"/>
  <c r="I126" i="140" s="1"/>
  <c r="I127" i="140" s="1"/>
  <c r="I128" i="140" s="1"/>
  <c r="I129" i="140" s="1"/>
  <c r="I130" i="140" s="1"/>
  <c r="I131" i="140" s="1"/>
  <c r="I132" i="140" s="1"/>
  <c r="I133" i="140" s="1"/>
  <c r="I134" i="140" s="1"/>
  <c r="I135" i="140" s="1"/>
  <c r="I136" i="140" s="1"/>
  <c r="I137" i="140" s="1"/>
  <c r="I138" i="140" s="1"/>
  <c r="I139" i="140" s="1"/>
  <c r="I140" i="140" s="1"/>
  <c r="I141" i="140" s="1"/>
  <c r="I142" i="140" s="1"/>
  <c r="I143" i="140" s="1"/>
  <c r="I144" i="140" s="1"/>
  <c r="I145" i="140" s="1"/>
  <c r="I146" i="140" s="1"/>
  <c r="I147" i="140" s="1"/>
  <c r="I148" i="140" s="1"/>
  <c r="I149" i="140" s="1"/>
  <c r="I150" i="140" s="1"/>
  <c r="I151" i="140" s="1"/>
  <c r="I152" i="140" s="1"/>
  <c r="I153" i="140" s="1"/>
  <c r="I154" i="140" s="1"/>
  <c r="I155" i="140" s="1"/>
  <c r="I156" i="140" s="1"/>
  <c r="I157" i="140" s="1"/>
  <c r="I158" i="140" s="1"/>
  <c r="I159" i="140" s="1"/>
  <c r="I160" i="140" s="1"/>
  <c r="I161" i="140" s="1"/>
  <c r="I162" i="140" s="1"/>
  <c r="I163" i="140" s="1"/>
  <c r="I164" i="140" s="1"/>
  <c r="I165" i="140" s="1"/>
  <c r="I166" i="140" s="1"/>
  <c r="I167" i="140" s="1"/>
  <c r="I168" i="140" s="1"/>
  <c r="I169" i="140" s="1"/>
  <c r="I170" i="140" s="1"/>
  <c r="I171" i="140" s="1"/>
  <c r="I172" i="140" s="1"/>
  <c r="I173" i="140" s="1"/>
  <c r="I174" i="140" s="1"/>
  <c r="I175" i="140" s="1"/>
  <c r="I176" i="140" s="1"/>
  <c r="I177" i="140" s="1"/>
  <c r="I178" i="140" s="1"/>
  <c r="I179" i="140" s="1"/>
  <c r="I180" i="140" s="1"/>
  <c r="I181" i="140" s="1"/>
  <c r="I182" i="140" s="1"/>
  <c r="I183" i="140" s="1"/>
  <c r="I184" i="140" s="1"/>
  <c r="I185" i="140" s="1"/>
  <c r="I186" i="140" s="1"/>
  <c r="I187" i="140" s="1"/>
  <c r="I188" i="140" s="1"/>
  <c r="I189" i="140" s="1"/>
  <c r="I190" i="140" s="1"/>
  <c r="I191" i="140" s="1"/>
  <c r="I192" i="140" s="1"/>
  <c r="I193" i="140" s="1"/>
  <c r="I194" i="140" s="1"/>
  <c r="I195" i="140" s="1"/>
  <c r="I196" i="140" s="1"/>
  <c r="I197" i="140" s="1"/>
  <c r="I198" i="140" s="1"/>
  <c r="I199" i="140" s="1"/>
  <c r="I200" i="140" s="1"/>
  <c r="I201" i="140" s="1"/>
  <c r="I202" i="140" s="1"/>
  <c r="I203" i="140" s="1"/>
  <c r="I204" i="140" s="1"/>
  <c r="I205" i="140" s="1"/>
  <c r="I206" i="140" s="1"/>
  <c r="I207" i="140" s="1"/>
  <c r="I208" i="140" s="1"/>
  <c r="I209" i="140" s="1"/>
  <c r="I210" i="140" s="1"/>
  <c r="I211" i="140" s="1"/>
  <c r="I212" i="140" s="1"/>
  <c r="I213" i="140" s="1"/>
  <c r="I214" i="140" s="1"/>
  <c r="I215" i="140" s="1"/>
  <c r="I216" i="140" s="1"/>
  <c r="I217" i="140" s="1"/>
  <c r="I218" i="140" s="1"/>
  <c r="I219" i="140" s="1"/>
  <c r="I220" i="140" s="1"/>
  <c r="I221" i="140" s="1"/>
  <c r="I222" i="140" s="1"/>
  <c r="I223" i="140" s="1"/>
  <c r="I224" i="140" s="1"/>
  <c r="I225" i="140" s="1"/>
  <c r="I226" i="140" s="1"/>
  <c r="I227" i="140" s="1"/>
  <c r="I228" i="140" s="1"/>
  <c r="I229" i="140" s="1"/>
  <c r="I230" i="140" s="1"/>
  <c r="I231" i="140" s="1"/>
  <c r="I232" i="140" s="1"/>
  <c r="I233" i="140" s="1"/>
  <c r="I234" i="140" s="1"/>
  <c r="I235" i="140" s="1"/>
  <c r="I236" i="140" s="1"/>
  <c r="I237" i="140" s="1"/>
  <c r="I238" i="140" s="1"/>
  <c r="I239" i="140" s="1"/>
  <c r="I240" i="140" s="1"/>
  <c r="I241" i="140" s="1"/>
  <c r="I242" i="140" s="1"/>
  <c r="H4" i="140"/>
  <c r="G4" i="140"/>
  <c r="F4" i="140"/>
  <c r="H3" i="140"/>
  <c r="G3" i="140"/>
  <c r="N4" i="140" s="1"/>
  <c r="F3" i="140"/>
  <c r="H122" i="139"/>
  <c r="G122" i="139"/>
  <c r="F122" i="139"/>
  <c r="H121" i="139"/>
  <c r="G121" i="139"/>
  <c r="F121" i="139"/>
  <c r="H120" i="139"/>
  <c r="G120" i="139"/>
  <c r="F120" i="139"/>
  <c r="H119" i="139"/>
  <c r="G119" i="139"/>
  <c r="F119" i="139"/>
  <c r="H118" i="139"/>
  <c r="G118" i="139"/>
  <c r="F118" i="139"/>
  <c r="H117" i="139"/>
  <c r="G117" i="139"/>
  <c r="F117" i="139"/>
  <c r="H116" i="139"/>
  <c r="G116" i="139"/>
  <c r="F116" i="139"/>
  <c r="H115" i="139"/>
  <c r="G115" i="139"/>
  <c r="F115" i="139"/>
  <c r="H114" i="139"/>
  <c r="G114" i="139"/>
  <c r="F114" i="139"/>
  <c r="H113" i="139"/>
  <c r="G113" i="139"/>
  <c r="F113" i="139"/>
  <c r="H112" i="139"/>
  <c r="G112" i="139"/>
  <c r="F112" i="139"/>
  <c r="H111" i="139"/>
  <c r="G111" i="139"/>
  <c r="F111" i="139"/>
  <c r="H110" i="139"/>
  <c r="G110" i="139"/>
  <c r="F110" i="139"/>
  <c r="H109" i="139"/>
  <c r="G109" i="139"/>
  <c r="F109" i="139"/>
  <c r="H108" i="139"/>
  <c r="G108" i="139"/>
  <c r="F108" i="139"/>
  <c r="H107" i="139"/>
  <c r="G107" i="139"/>
  <c r="F107" i="139"/>
  <c r="H106" i="139"/>
  <c r="G106" i="139"/>
  <c r="F106" i="139"/>
  <c r="H105" i="139"/>
  <c r="G105" i="139"/>
  <c r="F105" i="139"/>
  <c r="H104" i="139"/>
  <c r="G104" i="139"/>
  <c r="F104" i="139"/>
  <c r="H103" i="139"/>
  <c r="G103" i="139"/>
  <c r="F103" i="139"/>
  <c r="H102" i="139"/>
  <c r="G102" i="139"/>
  <c r="F102" i="139"/>
  <c r="H101" i="139"/>
  <c r="G101" i="139"/>
  <c r="F101" i="139"/>
  <c r="H100" i="139"/>
  <c r="G100" i="139"/>
  <c r="F100" i="139"/>
  <c r="H99" i="139"/>
  <c r="G99" i="139"/>
  <c r="F99" i="139"/>
  <c r="H98" i="139"/>
  <c r="G98" i="139"/>
  <c r="F98" i="139"/>
  <c r="H97" i="139"/>
  <c r="G97" i="139"/>
  <c r="F97" i="139"/>
  <c r="H96" i="139"/>
  <c r="G96" i="139"/>
  <c r="F96" i="139"/>
  <c r="H95" i="139"/>
  <c r="G95" i="139"/>
  <c r="F95" i="139"/>
  <c r="H94" i="139"/>
  <c r="G94" i="139"/>
  <c r="F94" i="139"/>
  <c r="H93" i="139"/>
  <c r="G93" i="139"/>
  <c r="F93" i="139"/>
  <c r="H92" i="139"/>
  <c r="G92" i="139"/>
  <c r="F92" i="139"/>
  <c r="H91" i="139"/>
  <c r="G91" i="139"/>
  <c r="F91" i="139"/>
  <c r="H90" i="139"/>
  <c r="G90" i="139"/>
  <c r="F90" i="139"/>
  <c r="H89" i="139"/>
  <c r="G89" i="139"/>
  <c r="F89" i="139"/>
  <c r="H88" i="139"/>
  <c r="G88" i="139"/>
  <c r="F88" i="139"/>
  <c r="H87" i="139"/>
  <c r="G87" i="139"/>
  <c r="F87" i="139"/>
  <c r="H86" i="139"/>
  <c r="G86" i="139"/>
  <c r="F86" i="139"/>
  <c r="H85" i="139"/>
  <c r="G85" i="139"/>
  <c r="F85" i="139"/>
  <c r="H84" i="139"/>
  <c r="G84" i="139"/>
  <c r="F84" i="139"/>
  <c r="H83" i="139"/>
  <c r="G83" i="139"/>
  <c r="F83" i="139"/>
  <c r="H82" i="139"/>
  <c r="G82" i="139"/>
  <c r="F82" i="139"/>
  <c r="H81" i="139"/>
  <c r="G81" i="139"/>
  <c r="F81" i="139"/>
  <c r="H80" i="139"/>
  <c r="G80" i="139"/>
  <c r="F80" i="139"/>
  <c r="H79" i="139"/>
  <c r="G79" i="139"/>
  <c r="F79" i="139"/>
  <c r="H78" i="139"/>
  <c r="G78" i="139"/>
  <c r="F78" i="139"/>
  <c r="H77" i="139"/>
  <c r="G77" i="139"/>
  <c r="F77" i="139"/>
  <c r="H76" i="139"/>
  <c r="G76" i="139"/>
  <c r="F76" i="139"/>
  <c r="H75" i="139"/>
  <c r="G75" i="139"/>
  <c r="F75" i="139"/>
  <c r="H74" i="139"/>
  <c r="G74" i="139"/>
  <c r="F74" i="139"/>
  <c r="H73" i="139"/>
  <c r="G73" i="139"/>
  <c r="F73" i="139"/>
  <c r="H72" i="139"/>
  <c r="G72" i="139"/>
  <c r="F72" i="139"/>
  <c r="H71" i="139"/>
  <c r="G71" i="139"/>
  <c r="F71" i="139"/>
  <c r="H70" i="139"/>
  <c r="G70" i="139"/>
  <c r="F70" i="139"/>
  <c r="H69" i="139"/>
  <c r="G69" i="139"/>
  <c r="F69" i="139"/>
  <c r="H68" i="139"/>
  <c r="G68" i="139"/>
  <c r="F68" i="139"/>
  <c r="H67" i="139"/>
  <c r="G67" i="139"/>
  <c r="F67" i="139"/>
  <c r="H66" i="139"/>
  <c r="G66" i="139"/>
  <c r="F66" i="139"/>
  <c r="H65" i="139"/>
  <c r="G65" i="139"/>
  <c r="F65" i="139"/>
  <c r="H64" i="139"/>
  <c r="G64" i="139"/>
  <c r="F64" i="139"/>
  <c r="H63" i="139"/>
  <c r="G63" i="139"/>
  <c r="F63" i="139"/>
  <c r="H62" i="139"/>
  <c r="G62" i="139"/>
  <c r="F62" i="139"/>
  <c r="H61" i="139"/>
  <c r="G61" i="139"/>
  <c r="F61" i="139"/>
  <c r="H60" i="139"/>
  <c r="G60" i="139"/>
  <c r="F60" i="139"/>
  <c r="H59" i="139"/>
  <c r="G59" i="139"/>
  <c r="F59" i="139"/>
  <c r="H58" i="139"/>
  <c r="G58" i="139"/>
  <c r="F58" i="139"/>
  <c r="H57" i="139"/>
  <c r="G57" i="139"/>
  <c r="F57" i="139"/>
  <c r="H56" i="139"/>
  <c r="G56" i="139"/>
  <c r="F56" i="139"/>
  <c r="H55" i="139"/>
  <c r="G55" i="139"/>
  <c r="F55" i="139"/>
  <c r="H54" i="139"/>
  <c r="G54" i="139"/>
  <c r="F54" i="139"/>
  <c r="H53" i="139"/>
  <c r="G53" i="139"/>
  <c r="F53" i="139"/>
  <c r="H52" i="139"/>
  <c r="G52" i="139"/>
  <c r="F52" i="139"/>
  <c r="H51" i="139"/>
  <c r="G51" i="139"/>
  <c r="F51" i="139"/>
  <c r="H50" i="139"/>
  <c r="G50" i="139"/>
  <c r="F50" i="139"/>
  <c r="H49" i="139"/>
  <c r="G49" i="139"/>
  <c r="F49" i="139"/>
  <c r="H48" i="139"/>
  <c r="G48" i="139"/>
  <c r="F48" i="139"/>
  <c r="H47" i="139"/>
  <c r="G47" i="139"/>
  <c r="F47" i="139"/>
  <c r="H46" i="139"/>
  <c r="G46" i="139"/>
  <c r="F46" i="139"/>
  <c r="H45" i="139"/>
  <c r="G45" i="139"/>
  <c r="F45" i="139"/>
  <c r="H44" i="139"/>
  <c r="G44" i="139"/>
  <c r="F44" i="139"/>
  <c r="H43" i="139"/>
  <c r="G43" i="139"/>
  <c r="F43" i="139"/>
  <c r="H42" i="139"/>
  <c r="G42" i="139"/>
  <c r="F42" i="139"/>
  <c r="H41" i="139"/>
  <c r="G41" i="139"/>
  <c r="F41" i="139"/>
  <c r="H40" i="139"/>
  <c r="G40" i="139"/>
  <c r="F40" i="139"/>
  <c r="H39" i="139"/>
  <c r="G39" i="139"/>
  <c r="F39" i="139"/>
  <c r="H38" i="139"/>
  <c r="G38" i="139"/>
  <c r="F38" i="139"/>
  <c r="H37" i="139"/>
  <c r="G37" i="139"/>
  <c r="F37" i="139"/>
  <c r="H36" i="139"/>
  <c r="G36" i="139"/>
  <c r="F36" i="139"/>
  <c r="H35" i="139"/>
  <c r="G35" i="139"/>
  <c r="F35" i="139"/>
  <c r="H34" i="139"/>
  <c r="G34" i="139"/>
  <c r="F34" i="139"/>
  <c r="H33" i="139"/>
  <c r="G33" i="139"/>
  <c r="F33" i="139"/>
  <c r="H32" i="139"/>
  <c r="G32" i="139"/>
  <c r="F32" i="139"/>
  <c r="H31" i="139"/>
  <c r="G31" i="139"/>
  <c r="F31" i="139"/>
  <c r="H30" i="139"/>
  <c r="G30" i="139"/>
  <c r="F30" i="139"/>
  <c r="H29" i="139"/>
  <c r="G29" i="139"/>
  <c r="F29" i="139"/>
  <c r="H28" i="139"/>
  <c r="G28" i="139"/>
  <c r="F28" i="139"/>
  <c r="H27" i="139"/>
  <c r="G27" i="139"/>
  <c r="F27" i="139"/>
  <c r="H26" i="139"/>
  <c r="G26" i="139"/>
  <c r="F26" i="139"/>
  <c r="H25" i="139"/>
  <c r="G25" i="139"/>
  <c r="F25" i="139"/>
  <c r="H24" i="139"/>
  <c r="G24" i="139"/>
  <c r="F24" i="139"/>
  <c r="H23" i="139"/>
  <c r="G23" i="139"/>
  <c r="F23" i="139"/>
  <c r="H22" i="139"/>
  <c r="G22" i="139"/>
  <c r="F22" i="139"/>
  <c r="H21" i="139"/>
  <c r="G21" i="139"/>
  <c r="F21" i="139"/>
  <c r="H20" i="139"/>
  <c r="G20" i="139"/>
  <c r="F20" i="139"/>
  <c r="H19" i="139"/>
  <c r="G19" i="139"/>
  <c r="F19" i="139"/>
  <c r="H18" i="139"/>
  <c r="G18" i="139"/>
  <c r="F18" i="139"/>
  <c r="H17" i="139"/>
  <c r="G17" i="139"/>
  <c r="F17" i="139"/>
  <c r="H16" i="139"/>
  <c r="G16" i="139"/>
  <c r="F16" i="139"/>
  <c r="H15" i="139"/>
  <c r="G15" i="139"/>
  <c r="F15" i="139"/>
  <c r="H14" i="139"/>
  <c r="G14" i="139"/>
  <c r="F14" i="139"/>
  <c r="H13" i="139"/>
  <c r="G13" i="139"/>
  <c r="F13" i="139"/>
  <c r="H12" i="139"/>
  <c r="G12" i="139"/>
  <c r="F12" i="139"/>
  <c r="H11" i="139"/>
  <c r="G11" i="139"/>
  <c r="F11" i="139"/>
  <c r="H10" i="139"/>
  <c r="G10" i="139"/>
  <c r="F10" i="139"/>
  <c r="H9" i="139"/>
  <c r="G9" i="139"/>
  <c r="F9" i="139"/>
  <c r="H8" i="139"/>
  <c r="G8" i="139"/>
  <c r="F8" i="139"/>
  <c r="H7" i="139"/>
  <c r="G7" i="139"/>
  <c r="F7" i="139"/>
  <c r="I6" i="139"/>
  <c r="I7" i="139" s="1"/>
  <c r="I8" i="139" s="1"/>
  <c r="I9" i="139" s="1"/>
  <c r="I10" i="139" s="1"/>
  <c r="I11" i="139" s="1"/>
  <c r="I12" i="139" s="1"/>
  <c r="I13" i="139" s="1"/>
  <c r="I14" i="139" s="1"/>
  <c r="I15" i="139" s="1"/>
  <c r="I16" i="139" s="1"/>
  <c r="I17" i="139" s="1"/>
  <c r="I18" i="139" s="1"/>
  <c r="I19" i="139" s="1"/>
  <c r="I20" i="139" s="1"/>
  <c r="I21" i="139" s="1"/>
  <c r="I22" i="139" s="1"/>
  <c r="I23" i="139" s="1"/>
  <c r="I24" i="139" s="1"/>
  <c r="I25" i="139" s="1"/>
  <c r="I26" i="139" s="1"/>
  <c r="I27" i="139" s="1"/>
  <c r="I28" i="139" s="1"/>
  <c r="I29" i="139" s="1"/>
  <c r="I30" i="139" s="1"/>
  <c r="I31" i="139" s="1"/>
  <c r="I32" i="139" s="1"/>
  <c r="I33" i="139" s="1"/>
  <c r="I34" i="139" s="1"/>
  <c r="I35" i="139" s="1"/>
  <c r="I36" i="139" s="1"/>
  <c r="I37" i="139" s="1"/>
  <c r="I38" i="139" s="1"/>
  <c r="I39" i="139" s="1"/>
  <c r="I40" i="139" s="1"/>
  <c r="I41" i="139" s="1"/>
  <c r="I42" i="139" s="1"/>
  <c r="I43" i="139" s="1"/>
  <c r="I44" i="139" s="1"/>
  <c r="I45" i="139" s="1"/>
  <c r="I46" i="139" s="1"/>
  <c r="I47" i="139" s="1"/>
  <c r="I48" i="139" s="1"/>
  <c r="I49" i="139" s="1"/>
  <c r="I50" i="139" s="1"/>
  <c r="I51" i="139" s="1"/>
  <c r="I52" i="139" s="1"/>
  <c r="I53" i="139" s="1"/>
  <c r="I54" i="139" s="1"/>
  <c r="I55" i="139" s="1"/>
  <c r="I56" i="139" s="1"/>
  <c r="I57" i="139" s="1"/>
  <c r="I58" i="139" s="1"/>
  <c r="I59" i="139" s="1"/>
  <c r="I60" i="139" s="1"/>
  <c r="I61" i="139" s="1"/>
  <c r="I62" i="139" s="1"/>
  <c r="I63" i="139" s="1"/>
  <c r="I64" i="139" s="1"/>
  <c r="I65" i="139" s="1"/>
  <c r="I66" i="139" s="1"/>
  <c r="I67" i="139" s="1"/>
  <c r="I68" i="139" s="1"/>
  <c r="I69" i="139" s="1"/>
  <c r="I70" i="139" s="1"/>
  <c r="I71" i="139" s="1"/>
  <c r="I72" i="139" s="1"/>
  <c r="I73" i="139" s="1"/>
  <c r="I74" i="139" s="1"/>
  <c r="I75" i="139" s="1"/>
  <c r="I76" i="139" s="1"/>
  <c r="I77" i="139" s="1"/>
  <c r="I78" i="139" s="1"/>
  <c r="I79" i="139" s="1"/>
  <c r="I80" i="139" s="1"/>
  <c r="I81" i="139" s="1"/>
  <c r="I82" i="139" s="1"/>
  <c r="I83" i="139" s="1"/>
  <c r="I84" i="139" s="1"/>
  <c r="I85" i="139" s="1"/>
  <c r="I86" i="139" s="1"/>
  <c r="I87" i="139" s="1"/>
  <c r="I88" i="139" s="1"/>
  <c r="I89" i="139" s="1"/>
  <c r="I90" i="139" s="1"/>
  <c r="I91" i="139" s="1"/>
  <c r="I92" i="139" s="1"/>
  <c r="I93" i="139" s="1"/>
  <c r="I94" i="139" s="1"/>
  <c r="I95" i="139" s="1"/>
  <c r="I96" i="139" s="1"/>
  <c r="I97" i="139" s="1"/>
  <c r="I98" i="139" s="1"/>
  <c r="I99" i="139" s="1"/>
  <c r="I100" i="139" s="1"/>
  <c r="I101" i="139" s="1"/>
  <c r="I102" i="139" s="1"/>
  <c r="I103" i="139" s="1"/>
  <c r="I104" i="139" s="1"/>
  <c r="I105" i="139" s="1"/>
  <c r="I106" i="139" s="1"/>
  <c r="I107" i="139" s="1"/>
  <c r="I108" i="139" s="1"/>
  <c r="I109" i="139" s="1"/>
  <c r="I110" i="139" s="1"/>
  <c r="I111" i="139" s="1"/>
  <c r="I112" i="139" s="1"/>
  <c r="I113" i="139" s="1"/>
  <c r="I114" i="139" s="1"/>
  <c r="I115" i="139" s="1"/>
  <c r="I116" i="139" s="1"/>
  <c r="I117" i="139" s="1"/>
  <c r="I118" i="139" s="1"/>
  <c r="I119" i="139" s="1"/>
  <c r="I120" i="139" s="1"/>
  <c r="I121" i="139" s="1"/>
  <c r="I122" i="139" s="1"/>
  <c r="H6" i="139"/>
  <c r="G6" i="139"/>
  <c r="F6" i="139"/>
  <c r="H5" i="139"/>
  <c r="G5" i="139"/>
  <c r="F5" i="139"/>
  <c r="I4" i="139"/>
  <c r="I5" i="139" s="1"/>
  <c r="H4" i="139"/>
  <c r="O4" i="139" s="1"/>
  <c r="O5" i="139" s="1"/>
  <c r="O6" i="139" s="1"/>
  <c r="O7" i="139" s="1"/>
  <c r="O8" i="139" s="1"/>
  <c r="O9" i="139" s="1"/>
  <c r="O10" i="139" s="1"/>
  <c r="O11" i="139" s="1"/>
  <c r="O12" i="139" s="1"/>
  <c r="O13" i="139" s="1"/>
  <c r="O14" i="139" s="1"/>
  <c r="O15" i="139" s="1"/>
  <c r="O16" i="139" s="1"/>
  <c r="O17" i="139" s="1"/>
  <c r="O18" i="139" s="1"/>
  <c r="O19" i="139" s="1"/>
  <c r="O20" i="139" s="1"/>
  <c r="O21" i="139" s="1"/>
  <c r="O22" i="139" s="1"/>
  <c r="O23" i="139" s="1"/>
  <c r="O24" i="139" s="1"/>
  <c r="O25" i="139" s="1"/>
  <c r="O26" i="139" s="1"/>
  <c r="O27" i="139" s="1"/>
  <c r="O28" i="139" s="1"/>
  <c r="O29" i="139" s="1"/>
  <c r="O30" i="139" s="1"/>
  <c r="O31" i="139" s="1"/>
  <c r="O32" i="139" s="1"/>
  <c r="O33" i="139" s="1"/>
  <c r="O34" i="139" s="1"/>
  <c r="O35" i="139" s="1"/>
  <c r="O36" i="139" s="1"/>
  <c r="O37" i="139" s="1"/>
  <c r="O38" i="139" s="1"/>
  <c r="O39" i="139" s="1"/>
  <c r="O40" i="139" s="1"/>
  <c r="O41" i="139" s="1"/>
  <c r="O42" i="139" s="1"/>
  <c r="O43" i="139" s="1"/>
  <c r="O44" i="139" s="1"/>
  <c r="O45" i="139" s="1"/>
  <c r="O46" i="139" s="1"/>
  <c r="O47" i="139" s="1"/>
  <c r="O48" i="139" s="1"/>
  <c r="O49" i="139" s="1"/>
  <c r="O50" i="139" s="1"/>
  <c r="O51" i="139" s="1"/>
  <c r="O52" i="139" s="1"/>
  <c r="O53" i="139" s="1"/>
  <c r="O54" i="139" s="1"/>
  <c r="O55" i="139" s="1"/>
  <c r="O56" i="139" s="1"/>
  <c r="O57" i="139" s="1"/>
  <c r="O58" i="139" s="1"/>
  <c r="O59" i="139" s="1"/>
  <c r="O60" i="139" s="1"/>
  <c r="O61" i="139" s="1"/>
  <c r="O62" i="139" s="1"/>
  <c r="O63" i="139" s="1"/>
  <c r="O64" i="139" s="1"/>
  <c r="O65" i="139" s="1"/>
  <c r="O66" i="139" s="1"/>
  <c r="O67" i="139" s="1"/>
  <c r="O68" i="139" s="1"/>
  <c r="O69" i="139" s="1"/>
  <c r="O70" i="139" s="1"/>
  <c r="O71" i="139" s="1"/>
  <c r="O72" i="139" s="1"/>
  <c r="O73" i="139" s="1"/>
  <c r="O74" i="139" s="1"/>
  <c r="O75" i="139" s="1"/>
  <c r="O76" i="139" s="1"/>
  <c r="O77" i="139" s="1"/>
  <c r="O78" i="139" s="1"/>
  <c r="O79" i="139" s="1"/>
  <c r="O80" i="139" s="1"/>
  <c r="O81" i="139" s="1"/>
  <c r="O82" i="139" s="1"/>
  <c r="O83" i="139" s="1"/>
  <c r="O84" i="139" s="1"/>
  <c r="O85" i="139" s="1"/>
  <c r="O86" i="139" s="1"/>
  <c r="O87" i="139" s="1"/>
  <c r="O88" i="139" s="1"/>
  <c r="O89" i="139" s="1"/>
  <c r="O90" i="139" s="1"/>
  <c r="O91" i="139" s="1"/>
  <c r="O92" i="139" s="1"/>
  <c r="O93" i="139" s="1"/>
  <c r="O94" i="139" s="1"/>
  <c r="O95" i="139" s="1"/>
  <c r="O96" i="139" s="1"/>
  <c r="O97" i="139" s="1"/>
  <c r="O98" i="139" s="1"/>
  <c r="O99" i="139" s="1"/>
  <c r="O100" i="139" s="1"/>
  <c r="O101" i="139" s="1"/>
  <c r="O102" i="139" s="1"/>
  <c r="O103" i="139" s="1"/>
  <c r="O104" i="139" s="1"/>
  <c r="O105" i="139" s="1"/>
  <c r="O106" i="139" s="1"/>
  <c r="O107" i="139" s="1"/>
  <c r="O108" i="139" s="1"/>
  <c r="O109" i="139" s="1"/>
  <c r="O110" i="139" s="1"/>
  <c r="O111" i="139" s="1"/>
  <c r="O112" i="139" s="1"/>
  <c r="O113" i="139" s="1"/>
  <c r="O114" i="139" s="1"/>
  <c r="O115" i="139" s="1"/>
  <c r="O116" i="139" s="1"/>
  <c r="O117" i="139" s="1"/>
  <c r="O118" i="139" s="1"/>
  <c r="O119" i="139" s="1"/>
  <c r="O120" i="139" s="1"/>
  <c r="O121" i="139" s="1"/>
  <c r="O122" i="139" s="1"/>
  <c r="G4" i="139"/>
  <c r="N4" i="139" s="1"/>
  <c r="N5" i="139" s="1"/>
  <c r="N6" i="139" s="1"/>
  <c r="N7" i="139" s="1"/>
  <c r="N8" i="139" s="1"/>
  <c r="N9" i="139" s="1"/>
  <c r="N10" i="139" s="1"/>
  <c r="N11" i="139" s="1"/>
  <c r="N12" i="139" s="1"/>
  <c r="N13" i="139" s="1"/>
  <c r="N14" i="139" s="1"/>
  <c r="N15" i="139" s="1"/>
  <c r="N16" i="139" s="1"/>
  <c r="N17" i="139" s="1"/>
  <c r="N18" i="139" s="1"/>
  <c r="N19" i="139" s="1"/>
  <c r="N20" i="139" s="1"/>
  <c r="N21" i="139" s="1"/>
  <c r="N22" i="139" s="1"/>
  <c r="N23" i="139" s="1"/>
  <c r="N24" i="139" s="1"/>
  <c r="N25" i="139" s="1"/>
  <c r="N26" i="139" s="1"/>
  <c r="N27" i="139" s="1"/>
  <c r="N28" i="139" s="1"/>
  <c r="N29" i="139" s="1"/>
  <c r="N30" i="139" s="1"/>
  <c r="N31" i="139" s="1"/>
  <c r="N32" i="139" s="1"/>
  <c r="N33" i="139" s="1"/>
  <c r="N34" i="139" s="1"/>
  <c r="N35" i="139" s="1"/>
  <c r="N36" i="139" s="1"/>
  <c r="N37" i="139" s="1"/>
  <c r="N38" i="139" s="1"/>
  <c r="N39" i="139" s="1"/>
  <c r="N40" i="139" s="1"/>
  <c r="N41" i="139" s="1"/>
  <c r="N42" i="139" s="1"/>
  <c r="N43" i="139" s="1"/>
  <c r="N44" i="139" s="1"/>
  <c r="N45" i="139" s="1"/>
  <c r="N46" i="139" s="1"/>
  <c r="N47" i="139" s="1"/>
  <c r="N48" i="139" s="1"/>
  <c r="N49" i="139" s="1"/>
  <c r="N50" i="139" s="1"/>
  <c r="N51" i="139" s="1"/>
  <c r="N52" i="139" s="1"/>
  <c r="N53" i="139" s="1"/>
  <c r="N54" i="139" s="1"/>
  <c r="N55" i="139" s="1"/>
  <c r="N56" i="139" s="1"/>
  <c r="N57" i="139" s="1"/>
  <c r="N58" i="139" s="1"/>
  <c r="N59" i="139" s="1"/>
  <c r="N60" i="139" s="1"/>
  <c r="N61" i="139" s="1"/>
  <c r="N62" i="139" s="1"/>
  <c r="N63" i="139" s="1"/>
  <c r="N64" i="139" s="1"/>
  <c r="N65" i="139" s="1"/>
  <c r="N66" i="139" s="1"/>
  <c r="N67" i="139" s="1"/>
  <c r="N68" i="139" s="1"/>
  <c r="N69" i="139" s="1"/>
  <c r="N70" i="139" s="1"/>
  <c r="N71" i="139" s="1"/>
  <c r="N72" i="139" s="1"/>
  <c r="N73" i="139" s="1"/>
  <c r="N74" i="139" s="1"/>
  <c r="N75" i="139" s="1"/>
  <c r="N76" i="139" s="1"/>
  <c r="N77" i="139" s="1"/>
  <c r="N78" i="139" s="1"/>
  <c r="N79" i="139" s="1"/>
  <c r="N80" i="139" s="1"/>
  <c r="N81" i="139" s="1"/>
  <c r="N82" i="139" s="1"/>
  <c r="N83" i="139" s="1"/>
  <c r="N84" i="139" s="1"/>
  <c r="N85" i="139" s="1"/>
  <c r="N86" i="139" s="1"/>
  <c r="N87" i="139" s="1"/>
  <c r="N88" i="139" s="1"/>
  <c r="N89" i="139" s="1"/>
  <c r="N90" i="139" s="1"/>
  <c r="N91" i="139" s="1"/>
  <c r="N92" i="139" s="1"/>
  <c r="N93" i="139" s="1"/>
  <c r="N94" i="139" s="1"/>
  <c r="N95" i="139" s="1"/>
  <c r="N96" i="139" s="1"/>
  <c r="N97" i="139" s="1"/>
  <c r="N98" i="139" s="1"/>
  <c r="N99" i="139" s="1"/>
  <c r="N100" i="139" s="1"/>
  <c r="N101" i="139" s="1"/>
  <c r="N102" i="139" s="1"/>
  <c r="N103" i="139" s="1"/>
  <c r="N104" i="139" s="1"/>
  <c r="N105" i="139" s="1"/>
  <c r="N106" i="139" s="1"/>
  <c r="N107" i="139" s="1"/>
  <c r="N108" i="139" s="1"/>
  <c r="N109" i="139" s="1"/>
  <c r="N110" i="139" s="1"/>
  <c r="N111" i="139" s="1"/>
  <c r="N112" i="139" s="1"/>
  <c r="N113" i="139" s="1"/>
  <c r="N114" i="139" s="1"/>
  <c r="N115" i="139" s="1"/>
  <c r="N116" i="139" s="1"/>
  <c r="N117" i="139" s="1"/>
  <c r="N118" i="139" s="1"/>
  <c r="N119" i="139" s="1"/>
  <c r="N120" i="139" s="1"/>
  <c r="N121" i="139" s="1"/>
  <c r="N122" i="139" s="1"/>
  <c r="F4" i="139"/>
  <c r="M4" i="139" s="1"/>
  <c r="M5" i="139" s="1"/>
  <c r="H3" i="139"/>
  <c r="G3" i="139"/>
  <c r="F3" i="139"/>
  <c r="I5" i="137"/>
  <c r="I6" i="137" s="1"/>
  <c r="I7" i="137" s="1"/>
  <c r="I8" i="137" s="1"/>
  <c r="I9" i="137" s="1"/>
  <c r="I10" i="137" s="1"/>
  <c r="I11" i="137" s="1"/>
  <c r="I12" i="137" s="1"/>
  <c r="I13" i="137" s="1"/>
  <c r="I14" i="137" s="1"/>
  <c r="I15" i="137" s="1"/>
  <c r="I16" i="137" s="1"/>
  <c r="I17" i="137" s="1"/>
  <c r="I18" i="137" s="1"/>
  <c r="I19" i="137" s="1"/>
  <c r="I20" i="137" s="1"/>
  <c r="I21" i="137" s="1"/>
  <c r="I22" i="137" s="1"/>
  <c r="I23" i="137" s="1"/>
  <c r="I24" i="137" s="1"/>
  <c r="I25" i="137" s="1"/>
  <c r="I26" i="137" s="1"/>
  <c r="I27" i="137" s="1"/>
  <c r="I28" i="137" s="1"/>
  <c r="I29" i="137" s="1"/>
  <c r="I30" i="137" s="1"/>
  <c r="I31" i="137" s="1"/>
  <c r="I32" i="137" s="1"/>
  <c r="I33" i="137" s="1"/>
  <c r="I34" i="137" s="1"/>
  <c r="I35" i="137" s="1"/>
  <c r="I36" i="137" s="1"/>
  <c r="I37" i="137" s="1"/>
  <c r="I38" i="137" s="1"/>
  <c r="I39" i="137" s="1"/>
  <c r="I40" i="137" s="1"/>
  <c r="I41" i="137" s="1"/>
  <c r="I42" i="137" s="1"/>
  <c r="I43" i="137" s="1"/>
  <c r="I44" i="137" s="1"/>
  <c r="I45" i="137" s="1"/>
  <c r="I46" i="137" s="1"/>
  <c r="I47" i="137" s="1"/>
  <c r="I48" i="137" s="1"/>
  <c r="I49" i="137" s="1"/>
  <c r="I50" i="137" s="1"/>
  <c r="I51" i="137" s="1"/>
  <c r="I52" i="137" s="1"/>
  <c r="I53" i="137" s="1"/>
  <c r="I54" i="137" s="1"/>
  <c r="I55" i="137" s="1"/>
  <c r="I56" i="137" s="1"/>
  <c r="I57" i="137" s="1"/>
  <c r="I58" i="137" s="1"/>
  <c r="I59" i="137" s="1"/>
  <c r="I60" i="137" s="1"/>
  <c r="I61" i="137" s="1"/>
  <c r="I62" i="137" s="1"/>
  <c r="I63" i="137" s="1"/>
  <c r="I64" i="137" s="1"/>
  <c r="I65" i="137" s="1"/>
  <c r="I66" i="137" s="1"/>
  <c r="I67" i="137" s="1"/>
  <c r="I68" i="137" s="1"/>
  <c r="I69" i="137" s="1"/>
  <c r="I70" i="137" s="1"/>
  <c r="I71" i="137" s="1"/>
  <c r="I72" i="137" s="1"/>
  <c r="I73" i="137" s="1"/>
  <c r="I74" i="137" s="1"/>
  <c r="I75" i="137" s="1"/>
  <c r="I76" i="137" s="1"/>
  <c r="I77" i="137" s="1"/>
  <c r="I78" i="137" s="1"/>
  <c r="I79" i="137" s="1"/>
  <c r="I80" i="137" s="1"/>
  <c r="I81" i="137" s="1"/>
  <c r="I82" i="137" s="1"/>
  <c r="I83" i="137" s="1"/>
  <c r="I84" i="137" s="1"/>
  <c r="I85" i="137" s="1"/>
  <c r="I86" i="137" s="1"/>
  <c r="I87" i="137" s="1"/>
  <c r="I88" i="137" s="1"/>
  <c r="I89" i="137" s="1"/>
  <c r="I90" i="137" s="1"/>
  <c r="I91" i="137" s="1"/>
  <c r="I92" i="137" s="1"/>
  <c r="I93" i="137" s="1"/>
  <c r="I94" i="137" s="1"/>
  <c r="I95" i="137" s="1"/>
  <c r="I96" i="137" s="1"/>
  <c r="I97" i="137" s="1"/>
  <c r="I98" i="137" s="1"/>
  <c r="I99" i="137" s="1"/>
  <c r="I100" i="137" s="1"/>
  <c r="I101" i="137" s="1"/>
  <c r="I102" i="137" s="1"/>
  <c r="I103" i="137" s="1"/>
  <c r="I104" i="137" s="1"/>
  <c r="I105" i="137" s="1"/>
  <c r="I106" i="137" s="1"/>
  <c r="I107" i="137" s="1"/>
  <c r="I108" i="137" s="1"/>
  <c r="I109" i="137" s="1"/>
  <c r="I110" i="137" s="1"/>
  <c r="I111" i="137" s="1"/>
  <c r="I112" i="137" s="1"/>
  <c r="I113" i="137" s="1"/>
  <c r="I114" i="137" s="1"/>
  <c r="I115" i="137" s="1"/>
  <c r="I116" i="137" s="1"/>
  <c r="I117" i="137" s="1"/>
  <c r="I118" i="137" s="1"/>
  <c r="I119" i="137" s="1"/>
  <c r="I120" i="137" s="1"/>
  <c r="I121" i="137" s="1"/>
  <c r="I122" i="137" s="1"/>
  <c r="I4" i="137"/>
  <c r="H122" i="137"/>
  <c r="G122" i="137"/>
  <c r="F122" i="137"/>
  <c r="H121" i="137"/>
  <c r="G121" i="137"/>
  <c r="F121" i="137"/>
  <c r="H120" i="137"/>
  <c r="G120" i="137"/>
  <c r="F120" i="137"/>
  <c r="H119" i="137"/>
  <c r="G119" i="137"/>
  <c r="F119" i="137"/>
  <c r="H118" i="137"/>
  <c r="G118" i="137"/>
  <c r="F118" i="137"/>
  <c r="H117" i="137"/>
  <c r="G117" i="137"/>
  <c r="F117" i="137"/>
  <c r="H116" i="137"/>
  <c r="G116" i="137"/>
  <c r="F116" i="137"/>
  <c r="H115" i="137"/>
  <c r="G115" i="137"/>
  <c r="F115" i="137"/>
  <c r="H114" i="137"/>
  <c r="G114" i="137"/>
  <c r="F114" i="137"/>
  <c r="H113" i="137"/>
  <c r="G113" i="137"/>
  <c r="F113" i="137"/>
  <c r="H112" i="137"/>
  <c r="G112" i="137"/>
  <c r="F112" i="137"/>
  <c r="H111" i="137"/>
  <c r="G111" i="137"/>
  <c r="F111" i="137"/>
  <c r="H110" i="137"/>
  <c r="G110" i="137"/>
  <c r="F110" i="137"/>
  <c r="H109" i="137"/>
  <c r="G109" i="137"/>
  <c r="F109" i="137"/>
  <c r="H108" i="137"/>
  <c r="G108" i="137"/>
  <c r="F108" i="137"/>
  <c r="H107" i="137"/>
  <c r="G107" i="137"/>
  <c r="F107" i="137"/>
  <c r="H106" i="137"/>
  <c r="G106" i="137"/>
  <c r="F106" i="137"/>
  <c r="H105" i="137"/>
  <c r="G105" i="137"/>
  <c r="F105" i="137"/>
  <c r="H104" i="137"/>
  <c r="G104" i="137"/>
  <c r="F104" i="137"/>
  <c r="H103" i="137"/>
  <c r="G103" i="137"/>
  <c r="F103" i="137"/>
  <c r="H102" i="137"/>
  <c r="G102" i="137"/>
  <c r="F102" i="137"/>
  <c r="H101" i="137"/>
  <c r="G101" i="137"/>
  <c r="F101" i="137"/>
  <c r="H100" i="137"/>
  <c r="G100" i="137"/>
  <c r="F100" i="137"/>
  <c r="H99" i="137"/>
  <c r="G99" i="137"/>
  <c r="F99" i="137"/>
  <c r="H98" i="137"/>
  <c r="G98" i="137"/>
  <c r="F98" i="137"/>
  <c r="H97" i="137"/>
  <c r="G97" i="137"/>
  <c r="F97" i="137"/>
  <c r="H96" i="137"/>
  <c r="G96" i="137"/>
  <c r="F96" i="137"/>
  <c r="H95" i="137"/>
  <c r="G95" i="137"/>
  <c r="F95" i="137"/>
  <c r="H94" i="137"/>
  <c r="G94" i="137"/>
  <c r="F94" i="137"/>
  <c r="H93" i="137"/>
  <c r="G93" i="137"/>
  <c r="F93" i="137"/>
  <c r="H92" i="137"/>
  <c r="G92" i="137"/>
  <c r="F92" i="137"/>
  <c r="H91" i="137"/>
  <c r="G91" i="137"/>
  <c r="F91" i="137"/>
  <c r="H90" i="137"/>
  <c r="G90" i="137"/>
  <c r="F90" i="137"/>
  <c r="H89" i="137"/>
  <c r="G89" i="137"/>
  <c r="F89" i="137"/>
  <c r="H88" i="137"/>
  <c r="G88" i="137"/>
  <c r="F88" i="137"/>
  <c r="H87" i="137"/>
  <c r="G87" i="137"/>
  <c r="F87" i="137"/>
  <c r="H86" i="137"/>
  <c r="G86" i="137"/>
  <c r="F86" i="137"/>
  <c r="H85" i="137"/>
  <c r="G85" i="137"/>
  <c r="F85" i="137"/>
  <c r="H84" i="137"/>
  <c r="G84" i="137"/>
  <c r="F84" i="137"/>
  <c r="H83" i="137"/>
  <c r="G83" i="137"/>
  <c r="F83" i="137"/>
  <c r="H82" i="137"/>
  <c r="G82" i="137"/>
  <c r="F82" i="137"/>
  <c r="H81" i="137"/>
  <c r="G81" i="137"/>
  <c r="F81" i="137"/>
  <c r="H80" i="137"/>
  <c r="G80" i="137"/>
  <c r="F80" i="137"/>
  <c r="H79" i="137"/>
  <c r="G79" i="137"/>
  <c r="F79" i="137"/>
  <c r="H78" i="137"/>
  <c r="G78" i="137"/>
  <c r="F78" i="137"/>
  <c r="H77" i="137"/>
  <c r="G77" i="137"/>
  <c r="F77" i="137"/>
  <c r="H76" i="137"/>
  <c r="G76" i="137"/>
  <c r="F76" i="137"/>
  <c r="H75" i="137"/>
  <c r="G75" i="137"/>
  <c r="F75" i="137"/>
  <c r="H74" i="137"/>
  <c r="G74" i="137"/>
  <c r="F74" i="137"/>
  <c r="H73" i="137"/>
  <c r="G73" i="137"/>
  <c r="F73" i="137"/>
  <c r="H72" i="137"/>
  <c r="G72" i="137"/>
  <c r="F72" i="137"/>
  <c r="H71" i="137"/>
  <c r="G71" i="137"/>
  <c r="F71" i="137"/>
  <c r="H70" i="137"/>
  <c r="G70" i="137"/>
  <c r="F70" i="137"/>
  <c r="H69" i="137"/>
  <c r="G69" i="137"/>
  <c r="F69" i="137"/>
  <c r="H68" i="137"/>
  <c r="G68" i="137"/>
  <c r="F68" i="137"/>
  <c r="H67" i="137"/>
  <c r="G67" i="137"/>
  <c r="F67" i="137"/>
  <c r="H66" i="137"/>
  <c r="G66" i="137"/>
  <c r="F66" i="137"/>
  <c r="H65" i="137"/>
  <c r="G65" i="137"/>
  <c r="F65" i="137"/>
  <c r="H64" i="137"/>
  <c r="G64" i="137"/>
  <c r="F64" i="137"/>
  <c r="H63" i="137"/>
  <c r="G63" i="137"/>
  <c r="F63" i="137"/>
  <c r="H62" i="137"/>
  <c r="G62" i="137"/>
  <c r="F62" i="137"/>
  <c r="H61" i="137"/>
  <c r="G61" i="137"/>
  <c r="F61" i="137"/>
  <c r="H60" i="137"/>
  <c r="G60" i="137"/>
  <c r="F60" i="137"/>
  <c r="H59" i="137"/>
  <c r="G59" i="137"/>
  <c r="F59" i="137"/>
  <c r="H58" i="137"/>
  <c r="G58" i="137"/>
  <c r="F58" i="137"/>
  <c r="H57" i="137"/>
  <c r="G57" i="137"/>
  <c r="F57" i="137"/>
  <c r="H56" i="137"/>
  <c r="G56" i="137"/>
  <c r="F56" i="137"/>
  <c r="H55" i="137"/>
  <c r="G55" i="137"/>
  <c r="F55" i="137"/>
  <c r="H54" i="137"/>
  <c r="G54" i="137"/>
  <c r="F54" i="137"/>
  <c r="H53" i="137"/>
  <c r="G53" i="137"/>
  <c r="F53" i="137"/>
  <c r="H52" i="137"/>
  <c r="G52" i="137"/>
  <c r="F52" i="137"/>
  <c r="H51" i="137"/>
  <c r="G51" i="137"/>
  <c r="F51" i="137"/>
  <c r="H50" i="137"/>
  <c r="G50" i="137"/>
  <c r="F50" i="137"/>
  <c r="H49" i="137"/>
  <c r="G49" i="137"/>
  <c r="F49" i="137"/>
  <c r="H48" i="137"/>
  <c r="G48" i="137"/>
  <c r="F48" i="137"/>
  <c r="H47" i="137"/>
  <c r="G47" i="137"/>
  <c r="F47" i="137"/>
  <c r="H46" i="137"/>
  <c r="G46" i="137"/>
  <c r="F46" i="137"/>
  <c r="H45" i="137"/>
  <c r="G45" i="137"/>
  <c r="F45" i="137"/>
  <c r="H44" i="137"/>
  <c r="G44" i="137"/>
  <c r="F44" i="137"/>
  <c r="H43" i="137"/>
  <c r="G43" i="137"/>
  <c r="F43" i="137"/>
  <c r="H42" i="137"/>
  <c r="G42" i="137"/>
  <c r="F42" i="137"/>
  <c r="H41" i="137"/>
  <c r="G41" i="137"/>
  <c r="F41" i="137"/>
  <c r="H40" i="137"/>
  <c r="G40" i="137"/>
  <c r="F40" i="137"/>
  <c r="H39" i="137"/>
  <c r="G39" i="137"/>
  <c r="F39" i="137"/>
  <c r="H38" i="137"/>
  <c r="G38" i="137"/>
  <c r="F38" i="137"/>
  <c r="H37" i="137"/>
  <c r="G37" i="137"/>
  <c r="F37" i="137"/>
  <c r="H36" i="137"/>
  <c r="G36" i="137"/>
  <c r="F36" i="137"/>
  <c r="H35" i="137"/>
  <c r="G35" i="137"/>
  <c r="F35" i="137"/>
  <c r="H34" i="137"/>
  <c r="G34" i="137"/>
  <c r="F34" i="137"/>
  <c r="H33" i="137"/>
  <c r="G33" i="137"/>
  <c r="F33" i="137"/>
  <c r="H32" i="137"/>
  <c r="G32" i="137"/>
  <c r="F32" i="137"/>
  <c r="H31" i="137"/>
  <c r="G31" i="137"/>
  <c r="F31" i="137"/>
  <c r="H30" i="137"/>
  <c r="G30" i="137"/>
  <c r="F30" i="137"/>
  <c r="H29" i="137"/>
  <c r="G29" i="137"/>
  <c r="F29" i="137"/>
  <c r="H28" i="137"/>
  <c r="G28" i="137"/>
  <c r="F28" i="137"/>
  <c r="H27" i="137"/>
  <c r="G27" i="137"/>
  <c r="F27" i="137"/>
  <c r="H26" i="137"/>
  <c r="G26" i="137"/>
  <c r="F26" i="137"/>
  <c r="H25" i="137"/>
  <c r="G25" i="137"/>
  <c r="F25" i="137"/>
  <c r="H24" i="137"/>
  <c r="G24" i="137"/>
  <c r="F24" i="137"/>
  <c r="H23" i="137"/>
  <c r="G23" i="137"/>
  <c r="F23" i="137"/>
  <c r="H22" i="137"/>
  <c r="G22" i="137"/>
  <c r="F22" i="137"/>
  <c r="H21" i="137"/>
  <c r="G21" i="137"/>
  <c r="F21" i="137"/>
  <c r="H20" i="137"/>
  <c r="G20" i="137"/>
  <c r="F20" i="137"/>
  <c r="H19" i="137"/>
  <c r="G19" i="137"/>
  <c r="F19" i="137"/>
  <c r="H18" i="137"/>
  <c r="G18" i="137"/>
  <c r="F18" i="137"/>
  <c r="H17" i="137"/>
  <c r="G17" i="137"/>
  <c r="F17" i="137"/>
  <c r="H16" i="137"/>
  <c r="G16" i="137"/>
  <c r="F16" i="137"/>
  <c r="H15" i="137"/>
  <c r="G15" i="137"/>
  <c r="F15" i="137"/>
  <c r="H14" i="137"/>
  <c r="G14" i="137"/>
  <c r="F14" i="137"/>
  <c r="H13" i="137"/>
  <c r="G13" i="137"/>
  <c r="F13" i="137"/>
  <c r="H12" i="137"/>
  <c r="G12" i="137"/>
  <c r="F12" i="137"/>
  <c r="H11" i="137"/>
  <c r="G11" i="137"/>
  <c r="F11" i="137"/>
  <c r="H10" i="137"/>
  <c r="G10" i="137"/>
  <c r="F10" i="137"/>
  <c r="H9" i="137"/>
  <c r="G9" i="137"/>
  <c r="F9" i="137"/>
  <c r="H8" i="137"/>
  <c r="G8" i="137"/>
  <c r="F8" i="137"/>
  <c r="H7" i="137"/>
  <c r="G7" i="137"/>
  <c r="F7" i="137"/>
  <c r="H6" i="137"/>
  <c r="G6" i="137"/>
  <c r="F6" i="137"/>
  <c r="H5" i="137"/>
  <c r="G5" i="137"/>
  <c r="F5" i="137"/>
  <c r="H4" i="137"/>
  <c r="O4" i="137" s="1"/>
  <c r="G4" i="137"/>
  <c r="F4" i="137"/>
  <c r="M4" i="137" s="1"/>
  <c r="M5" i="137" s="1"/>
  <c r="M6" i="137" s="1"/>
  <c r="M7" i="137" s="1"/>
  <c r="M8" i="137" s="1"/>
  <c r="M9" i="137" s="1"/>
  <c r="M10" i="137" s="1"/>
  <c r="H3" i="137"/>
  <c r="G3" i="137"/>
  <c r="F3" i="137"/>
  <c r="G182" i="136"/>
  <c r="F182" i="136"/>
  <c r="G181" i="136"/>
  <c r="F181" i="136"/>
  <c r="G180" i="136"/>
  <c r="F180" i="136"/>
  <c r="G179" i="136"/>
  <c r="F179" i="136"/>
  <c r="G178" i="136"/>
  <c r="F178" i="136"/>
  <c r="G177" i="136"/>
  <c r="F177" i="136"/>
  <c r="G176" i="136"/>
  <c r="F176" i="136"/>
  <c r="G175" i="136"/>
  <c r="F175" i="136"/>
  <c r="G174" i="136"/>
  <c r="F174" i="136"/>
  <c r="G173" i="136"/>
  <c r="F173" i="136"/>
  <c r="G172" i="136"/>
  <c r="F172" i="136"/>
  <c r="G171" i="136"/>
  <c r="F171" i="136"/>
  <c r="G170" i="136"/>
  <c r="F170" i="136"/>
  <c r="G169" i="136"/>
  <c r="F169" i="136"/>
  <c r="G168" i="136"/>
  <c r="F168" i="136"/>
  <c r="G167" i="136"/>
  <c r="F167" i="136"/>
  <c r="G166" i="136"/>
  <c r="F166" i="136"/>
  <c r="G165" i="136"/>
  <c r="F165" i="136"/>
  <c r="G164" i="136"/>
  <c r="F164" i="136"/>
  <c r="G163" i="136"/>
  <c r="F163" i="136"/>
  <c r="G162" i="136"/>
  <c r="F162" i="136"/>
  <c r="G161" i="136"/>
  <c r="F161" i="136"/>
  <c r="G160" i="136"/>
  <c r="F160" i="136"/>
  <c r="G159" i="136"/>
  <c r="F159" i="136"/>
  <c r="G158" i="136"/>
  <c r="F158" i="136"/>
  <c r="G157" i="136"/>
  <c r="F157" i="136"/>
  <c r="G156" i="136"/>
  <c r="F156" i="136"/>
  <c r="G155" i="136"/>
  <c r="F155" i="136"/>
  <c r="G154" i="136"/>
  <c r="F154" i="136"/>
  <c r="G153" i="136"/>
  <c r="F153" i="136"/>
  <c r="G152" i="136"/>
  <c r="F152" i="136"/>
  <c r="G151" i="136"/>
  <c r="F151" i="136"/>
  <c r="G150" i="136"/>
  <c r="F150" i="136"/>
  <c r="G149" i="136"/>
  <c r="F149" i="136"/>
  <c r="G148" i="136"/>
  <c r="F148" i="136"/>
  <c r="G147" i="136"/>
  <c r="F147" i="136"/>
  <c r="G146" i="136"/>
  <c r="F146" i="136"/>
  <c r="G145" i="136"/>
  <c r="F145" i="136"/>
  <c r="G144" i="136"/>
  <c r="F144" i="136"/>
  <c r="G143" i="136"/>
  <c r="F143" i="136"/>
  <c r="G142" i="136"/>
  <c r="F142" i="136"/>
  <c r="G141" i="136"/>
  <c r="F141" i="136"/>
  <c r="G140" i="136"/>
  <c r="F140" i="136"/>
  <c r="G139" i="136"/>
  <c r="F139" i="136"/>
  <c r="G138" i="136"/>
  <c r="H153" i="136" s="1"/>
  <c r="F138" i="136"/>
  <c r="H137" i="136"/>
  <c r="G137" i="136"/>
  <c r="F137" i="136"/>
  <c r="H136" i="136"/>
  <c r="G136" i="136"/>
  <c r="F136" i="136"/>
  <c r="H135" i="136"/>
  <c r="G135" i="136"/>
  <c r="F135" i="136"/>
  <c r="H134" i="136"/>
  <c r="G134" i="136"/>
  <c r="F134" i="136"/>
  <c r="H133" i="136"/>
  <c r="G133" i="136"/>
  <c r="F133" i="136"/>
  <c r="H132" i="136"/>
  <c r="G132" i="136"/>
  <c r="F132" i="136"/>
  <c r="H131" i="136"/>
  <c r="G131" i="136"/>
  <c r="F131" i="136"/>
  <c r="H130" i="136"/>
  <c r="G130" i="136"/>
  <c r="F130" i="136"/>
  <c r="H129" i="136"/>
  <c r="G129" i="136"/>
  <c r="F129" i="136"/>
  <c r="H128" i="136"/>
  <c r="G128" i="136"/>
  <c r="F128" i="136"/>
  <c r="H127" i="136"/>
  <c r="G127" i="136"/>
  <c r="F127" i="136"/>
  <c r="H126" i="136"/>
  <c r="G126" i="136"/>
  <c r="F126" i="136"/>
  <c r="H125" i="136"/>
  <c r="G125" i="136"/>
  <c r="F125" i="136"/>
  <c r="H124" i="136"/>
  <c r="G124" i="136"/>
  <c r="F124" i="136"/>
  <c r="H123" i="136"/>
  <c r="G123" i="136"/>
  <c r="F123" i="136"/>
  <c r="H122" i="136"/>
  <c r="G122" i="136"/>
  <c r="F122" i="136"/>
  <c r="H121" i="136"/>
  <c r="G121" i="136"/>
  <c r="F121" i="136"/>
  <c r="H120" i="136"/>
  <c r="G120" i="136"/>
  <c r="F120" i="136"/>
  <c r="H119" i="136"/>
  <c r="G119" i="136"/>
  <c r="F119" i="136"/>
  <c r="H118" i="136"/>
  <c r="G118" i="136"/>
  <c r="F118" i="136"/>
  <c r="H117" i="136"/>
  <c r="G117" i="136"/>
  <c r="F117" i="136"/>
  <c r="H116" i="136"/>
  <c r="G116" i="136"/>
  <c r="F116" i="136"/>
  <c r="H115" i="136"/>
  <c r="G115" i="136"/>
  <c r="F115" i="136"/>
  <c r="H114" i="136"/>
  <c r="G114" i="136"/>
  <c r="F114" i="136"/>
  <c r="H113" i="136"/>
  <c r="G113" i="136"/>
  <c r="F113" i="136"/>
  <c r="H112" i="136"/>
  <c r="G112" i="136"/>
  <c r="F112" i="136"/>
  <c r="H111" i="136"/>
  <c r="G111" i="136"/>
  <c r="F111" i="136"/>
  <c r="H110" i="136"/>
  <c r="G110" i="136"/>
  <c r="F110" i="136"/>
  <c r="H109" i="136"/>
  <c r="G109" i="136"/>
  <c r="F109" i="136"/>
  <c r="H108" i="136"/>
  <c r="G108" i="136"/>
  <c r="F108" i="136"/>
  <c r="H107" i="136"/>
  <c r="G107" i="136"/>
  <c r="F107" i="136"/>
  <c r="H106" i="136"/>
  <c r="G106" i="136"/>
  <c r="F106" i="136"/>
  <c r="H105" i="136"/>
  <c r="G105" i="136"/>
  <c r="F105" i="136"/>
  <c r="H104" i="136"/>
  <c r="G104" i="136"/>
  <c r="F104" i="136"/>
  <c r="H103" i="136"/>
  <c r="G103" i="136"/>
  <c r="F103" i="136"/>
  <c r="H102" i="136"/>
  <c r="G102" i="136"/>
  <c r="F102" i="136"/>
  <c r="H101" i="136"/>
  <c r="G101" i="136"/>
  <c r="F101" i="136"/>
  <c r="H100" i="136"/>
  <c r="G100" i="136"/>
  <c r="F100" i="136"/>
  <c r="H99" i="136"/>
  <c r="G99" i="136"/>
  <c r="F99" i="136"/>
  <c r="H98" i="136"/>
  <c r="G98" i="136"/>
  <c r="F98" i="136"/>
  <c r="H97" i="136"/>
  <c r="G97" i="136"/>
  <c r="F97" i="136"/>
  <c r="H96" i="136"/>
  <c r="G96" i="136"/>
  <c r="F96" i="136"/>
  <c r="H95" i="136"/>
  <c r="G95" i="136"/>
  <c r="F95" i="136"/>
  <c r="H94" i="136"/>
  <c r="G94" i="136"/>
  <c r="F94" i="136"/>
  <c r="H93" i="136"/>
  <c r="G93" i="136"/>
  <c r="F93" i="136"/>
  <c r="H92" i="136"/>
  <c r="G92" i="136"/>
  <c r="F92" i="136"/>
  <c r="H91" i="136"/>
  <c r="G91" i="136"/>
  <c r="F91" i="136"/>
  <c r="H90" i="136"/>
  <c r="G90" i="136"/>
  <c r="F90" i="136"/>
  <c r="H89" i="136"/>
  <c r="G89" i="136"/>
  <c r="F89" i="136"/>
  <c r="H88" i="136"/>
  <c r="G88" i="136"/>
  <c r="F88" i="136"/>
  <c r="H87" i="136"/>
  <c r="G87" i="136"/>
  <c r="F87" i="136"/>
  <c r="H86" i="136"/>
  <c r="G86" i="136"/>
  <c r="F86" i="136"/>
  <c r="H85" i="136"/>
  <c r="G85" i="136"/>
  <c r="F85" i="136"/>
  <c r="H84" i="136"/>
  <c r="G84" i="136"/>
  <c r="F84" i="136"/>
  <c r="H83" i="136"/>
  <c r="G83" i="136"/>
  <c r="F83" i="136"/>
  <c r="H82" i="136"/>
  <c r="G82" i="136"/>
  <c r="F82" i="136"/>
  <c r="H81" i="136"/>
  <c r="G81" i="136"/>
  <c r="F81" i="136"/>
  <c r="H80" i="136"/>
  <c r="G80" i="136"/>
  <c r="F80" i="136"/>
  <c r="H79" i="136"/>
  <c r="G79" i="136"/>
  <c r="F79" i="136"/>
  <c r="H78" i="136"/>
  <c r="G78" i="136"/>
  <c r="F78" i="136"/>
  <c r="H77" i="136"/>
  <c r="G77" i="136"/>
  <c r="F77" i="136"/>
  <c r="H76" i="136"/>
  <c r="G76" i="136"/>
  <c r="F76" i="136"/>
  <c r="H75" i="136"/>
  <c r="G75" i="136"/>
  <c r="F75" i="136"/>
  <c r="H74" i="136"/>
  <c r="G74" i="136"/>
  <c r="F74" i="136"/>
  <c r="H73" i="136"/>
  <c r="G73" i="136"/>
  <c r="F73" i="136"/>
  <c r="H72" i="136"/>
  <c r="G72" i="136"/>
  <c r="F72" i="136"/>
  <c r="H71" i="136"/>
  <c r="G71" i="136"/>
  <c r="F71" i="136"/>
  <c r="H70" i="136"/>
  <c r="G70" i="136"/>
  <c r="F70" i="136"/>
  <c r="H69" i="136"/>
  <c r="G69" i="136"/>
  <c r="F69" i="136"/>
  <c r="H68" i="136"/>
  <c r="G68" i="136"/>
  <c r="F68" i="136"/>
  <c r="H67" i="136"/>
  <c r="G67" i="136"/>
  <c r="F67" i="136"/>
  <c r="H66" i="136"/>
  <c r="G66" i="136"/>
  <c r="F66" i="136"/>
  <c r="H65" i="136"/>
  <c r="G65" i="136"/>
  <c r="F65" i="136"/>
  <c r="H64" i="136"/>
  <c r="G64" i="136"/>
  <c r="F64" i="136"/>
  <c r="H63" i="136"/>
  <c r="G63" i="136"/>
  <c r="F63" i="136"/>
  <c r="H62" i="136"/>
  <c r="G62" i="136"/>
  <c r="F62" i="136"/>
  <c r="H61" i="136"/>
  <c r="G61" i="136"/>
  <c r="F61" i="136"/>
  <c r="H60" i="136"/>
  <c r="G60" i="136"/>
  <c r="F60" i="136"/>
  <c r="H59" i="136"/>
  <c r="G59" i="136"/>
  <c r="F59" i="136"/>
  <c r="H58" i="136"/>
  <c r="G58" i="136"/>
  <c r="F58" i="136"/>
  <c r="H57" i="136"/>
  <c r="G57" i="136"/>
  <c r="F57" i="136"/>
  <c r="H56" i="136"/>
  <c r="G56" i="136"/>
  <c r="F56" i="136"/>
  <c r="H55" i="136"/>
  <c r="G55" i="136"/>
  <c r="F55" i="136"/>
  <c r="H54" i="136"/>
  <c r="G54" i="136"/>
  <c r="F54" i="136"/>
  <c r="H53" i="136"/>
  <c r="G53" i="136"/>
  <c r="F53" i="136"/>
  <c r="H52" i="136"/>
  <c r="G52" i="136"/>
  <c r="F52" i="136"/>
  <c r="H51" i="136"/>
  <c r="G51" i="136"/>
  <c r="F51" i="136"/>
  <c r="H50" i="136"/>
  <c r="G50" i="136"/>
  <c r="F50" i="136"/>
  <c r="H49" i="136"/>
  <c r="G49" i="136"/>
  <c r="F49" i="136"/>
  <c r="H48" i="136"/>
  <c r="G48" i="136"/>
  <c r="F48" i="136"/>
  <c r="H47" i="136"/>
  <c r="G47" i="136"/>
  <c r="F47" i="136"/>
  <c r="H46" i="136"/>
  <c r="G46" i="136"/>
  <c r="F46" i="136"/>
  <c r="H45" i="136"/>
  <c r="G45" i="136"/>
  <c r="F45" i="136"/>
  <c r="H44" i="136"/>
  <c r="G44" i="136"/>
  <c r="F44" i="136"/>
  <c r="H43" i="136"/>
  <c r="G43" i="136"/>
  <c r="F43" i="136"/>
  <c r="H42" i="136"/>
  <c r="G42" i="136"/>
  <c r="F42" i="136"/>
  <c r="H41" i="136"/>
  <c r="G41" i="136"/>
  <c r="F41" i="136"/>
  <c r="H40" i="136"/>
  <c r="G40" i="136"/>
  <c r="F40" i="136"/>
  <c r="H39" i="136"/>
  <c r="G39" i="136"/>
  <c r="F39" i="136"/>
  <c r="H38" i="136"/>
  <c r="G38" i="136"/>
  <c r="F38" i="136"/>
  <c r="H37" i="136"/>
  <c r="G37" i="136"/>
  <c r="F37" i="136"/>
  <c r="H36" i="136"/>
  <c r="G36" i="136"/>
  <c r="F36" i="136"/>
  <c r="H35" i="136"/>
  <c r="G35" i="136"/>
  <c r="F35" i="136"/>
  <c r="H34" i="136"/>
  <c r="G34" i="136"/>
  <c r="F34" i="136"/>
  <c r="H33" i="136"/>
  <c r="G33" i="136"/>
  <c r="F33" i="136"/>
  <c r="H32" i="136"/>
  <c r="G32" i="136"/>
  <c r="F32" i="136"/>
  <c r="H31" i="136"/>
  <c r="G31" i="136"/>
  <c r="F31" i="136"/>
  <c r="H30" i="136"/>
  <c r="G30" i="136"/>
  <c r="F30" i="136"/>
  <c r="H29" i="136"/>
  <c r="G29" i="136"/>
  <c r="F29" i="136"/>
  <c r="H28" i="136"/>
  <c r="G28" i="136"/>
  <c r="F28" i="136"/>
  <c r="H27" i="136"/>
  <c r="G27" i="136"/>
  <c r="F27" i="136"/>
  <c r="H26" i="136"/>
  <c r="G26" i="136"/>
  <c r="F26" i="136"/>
  <c r="H25" i="136"/>
  <c r="G25" i="136"/>
  <c r="F25" i="136"/>
  <c r="H24" i="136"/>
  <c r="G24" i="136"/>
  <c r="F24" i="136"/>
  <c r="H23" i="136"/>
  <c r="G23" i="136"/>
  <c r="F23" i="136"/>
  <c r="H22" i="136"/>
  <c r="G22" i="136"/>
  <c r="F22" i="136"/>
  <c r="H21" i="136"/>
  <c r="G21" i="136"/>
  <c r="F21" i="136"/>
  <c r="H20" i="136"/>
  <c r="G20" i="136"/>
  <c r="F20" i="136"/>
  <c r="H19" i="136"/>
  <c r="G19" i="136"/>
  <c r="F19" i="136"/>
  <c r="H18" i="136"/>
  <c r="G18" i="136"/>
  <c r="F18" i="136"/>
  <c r="H17" i="136"/>
  <c r="G17" i="136"/>
  <c r="F17" i="136"/>
  <c r="H16" i="136"/>
  <c r="G16" i="136"/>
  <c r="F16" i="136"/>
  <c r="H15" i="136"/>
  <c r="G15" i="136"/>
  <c r="F15" i="136"/>
  <c r="H14" i="136"/>
  <c r="G14" i="136"/>
  <c r="F14" i="136"/>
  <c r="H13" i="136"/>
  <c r="G13" i="136"/>
  <c r="F13" i="136"/>
  <c r="H12" i="136"/>
  <c r="G12" i="136"/>
  <c r="F12" i="136"/>
  <c r="H11" i="136"/>
  <c r="G11" i="136"/>
  <c r="F11" i="136"/>
  <c r="H10" i="136"/>
  <c r="G10" i="136"/>
  <c r="F10" i="136"/>
  <c r="H9" i="136"/>
  <c r="G9" i="136"/>
  <c r="F9" i="136"/>
  <c r="H8" i="136"/>
  <c r="G8" i="136"/>
  <c r="F8" i="136"/>
  <c r="H7" i="136"/>
  <c r="G7" i="136"/>
  <c r="F7" i="136"/>
  <c r="H6" i="136"/>
  <c r="G6" i="136"/>
  <c r="F6" i="136"/>
  <c r="H5" i="136"/>
  <c r="G5" i="136"/>
  <c r="F5" i="136"/>
  <c r="I4" i="136"/>
  <c r="I5" i="136" s="1"/>
  <c r="I6" i="136" s="1"/>
  <c r="I7" i="136" s="1"/>
  <c r="I8" i="136" s="1"/>
  <c r="I9" i="136" s="1"/>
  <c r="I10" i="136" s="1"/>
  <c r="I11" i="136" s="1"/>
  <c r="I12" i="136" s="1"/>
  <c r="I13" i="136" s="1"/>
  <c r="I14" i="136" s="1"/>
  <c r="I15" i="136" s="1"/>
  <c r="I16" i="136" s="1"/>
  <c r="I17" i="136" s="1"/>
  <c r="I18" i="136" s="1"/>
  <c r="I19" i="136" s="1"/>
  <c r="I20" i="136" s="1"/>
  <c r="I21" i="136" s="1"/>
  <c r="I22" i="136" s="1"/>
  <c r="I23" i="136" s="1"/>
  <c r="I24" i="136" s="1"/>
  <c r="I25" i="136" s="1"/>
  <c r="I26" i="136" s="1"/>
  <c r="I27" i="136" s="1"/>
  <c r="I28" i="136" s="1"/>
  <c r="I29" i="136" s="1"/>
  <c r="I30" i="136" s="1"/>
  <c r="I31" i="136" s="1"/>
  <c r="I32" i="136" s="1"/>
  <c r="I33" i="136" s="1"/>
  <c r="I34" i="136" s="1"/>
  <c r="I35" i="136" s="1"/>
  <c r="I36" i="136" s="1"/>
  <c r="I37" i="136" s="1"/>
  <c r="I38" i="136" s="1"/>
  <c r="I39" i="136" s="1"/>
  <c r="I40" i="136" s="1"/>
  <c r="I41" i="136" s="1"/>
  <c r="I42" i="136" s="1"/>
  <c r="I43" i="136" s="1"/>
  <c r="I44" i="136" s="1"/>
  <c r="I45" i="136" s="1"/>
  <c r="I46" i="136" s="1"/>
  <c r="I47" i="136" s="1"/>
  <c r="I48" i="136" s="1"/>
  <c r="I49" i="136" s="1"/>
  <c r="I50" i="136" s="1"/>
  <c r="I51" i="136" s="1"/>
  <c r="I52" i="136" s="1"/>
  <c r="I53" i="136" s="1"/>
  <c r="I54" i="136" s="1"/>
  <c r="I55" i="136" s="1"/>
  <c r="I56" i="136" s="1"/>
  <c r="I57" i="136" s="1"/>
  <c r="I58" i="136" s="1"/>
  <c r="I59" i="136" s="1"/>
  <c r="I60" i="136" s="1"/>
  <c r="I61" i="136" s="1"/>
  <c r="I62" i="136" s="1"/>
  <c r="I63" i="136" s="1"/>
  <c r="I64" i="136" s="1"/>
  <c r="I65" i="136" s="1"/>
  <c r="I66" i="136" s="1"/>
  <c r="I67" i="136" s="1"/>
  <c r="I68" i="136" s="1"/>
  <c r="I69" i="136" s="1"/>
  <c r="I70" i="136" s="1"/>
  <c r="I71" i="136" s="1"/>
  <c r="I72" i="136" s="1"/>
  <c r="I73" i="136" s="1"/>
  <c r="I74" i="136" s="1"/>
  <c r="I75" i="136" s="1"/>
  <c r="I76" i="136" s="1"/>
  <c r="I77" i="136" s="1"/>
  <c r="I78" i="136" s="1"/>
  <c r="I79" i="136" s="1"/>
  <c r="I80" i="136" s="1"/>
  <c r="I81" i="136" s="1"/>
  <c r="I82" i="136" s="1"/>
  <c r="I83" i="136" s="1"/>
  <c r="I84" i="136" s="1"/>
  <c r="I85" i="136" s="1"/>
  <c r="I86" i="136" s="1"/>
  <c r="I87" i="136" s="1"/>
  <c r="I88" i="136" s="1"/>
  <c r="I89" i="136" s="1"/>
  <c r="I90" i="136" s="1"/>
  <c r="I91" i="136" s="1"/>
  <c r="I92" i="136" s="1"/>
  <c r="I93" i="136" s="1"/>
  <c r="I94" i="136" s="1"/>
  <c r="I95" i="136" s="1"/>
  <c r="I96" i="136" s="1"/>
  <c r="I97" i="136" s="1"/>
  <c r="I98" i="136" s="1"/>
  <c r="I99" i="136" s="1"/>
  <c r="I100" i="136" s="1"/>
  <c r="I101" i="136" s="1"/>
  <c r="I102" i="136" s="1"/>
  <c r="I103" i="136" s="1"/>
  <c r="I104" i="136" s="1"/>
  <c r="I105" i="136" s="1"/>
  <c r="I106" i="136" s="1"/>
  <c r="I107" i="136" s="1"/>
  <c r="I108" i="136" s="1"/>
  <c r="I109" i="136" s="1"/>
  <c r="I110" i="136" s="1"/>
  <c r="I111" i="136" s="1"/>
  <c r="I112" i="136" s="1"/>
  <c r="I113" i="136" s="1"/>
  <c r="I114" i="136" s="1"/>
  <c r="I115" i="136" s="1"/>
  <c r="I116" i="136" s="1"/>
  <c r="I117" i="136" s="1"/>
  <c r="I118" i="136" s="1"/>
  <c r="I119" i="136" s="1"/>
  <c r="I120" i="136" s="1"/>
  <c r="I121" i="136" s="1"/>
  <c r="I122" i="136" s="1"/>
  <c r="I123" i="136" s="1"/>
  <c r="I124" i="136" s="1"/>
  <c r="I125" i="136" s="1"/>
  <c r="I126" i="136" s="1"/>
  <c r="I127" i="136" s="1"/>
  <c r="I128" i="136" s="1"/>
  <c r="I129" i="136" s="1"/>
  <c r="I130" i="136" s="1"/>
  <c r="I131" i="136" s="1"/>
  <c r="I132" i="136" s="1"/>
  <c r="I133" i="136" s="1"/>
  <c r="I134" i="136" s="1"/>
  <c r="I135" i="136" s="1"/>
  <c r="I136" i="136" s="1"/>
  <c r="I137" i="136" s="1"/>
  <c r="I138" i="136" s="1"/>
  <c r="I139" i="136" s="1"/>
  <c r="I140" i="136" s="1"/>
  <c r="I141" i="136" s="1"/>
  <c r="I142" i="136" s="1"/>
  <c r="I143" i="136" s="1"/>
  <c r="I144" i="136" s="1"/>
  <c r="I145" i="136" s="1"/>
  <c r="I146" i="136" s="1"/>
  <c r="I147" i="136" s="1"/>
  <c r="I148" i="136" s="1"/>
  <c r="I149" i="136" s="1"/>
  <c r="I150" i="136" s="1"/>
  <c r="I151" i="136" s="1"/>
  <c r="I152" i="136" s="1"/>
  <c r="I153" i="136" s="1"/>
  <c r="I154" i="136" s="1"/>
  <c r="I155" i="136" s="1"/>
  <c r="I156" i="136" s="1"/>
  <c r="I157" i="136" s="1"/>
  <c r="I158" i="136" s="1"/>
  <c r="I159" i="136" s="1"/>
  <c r="I160" i="136" s="1"/>
  <c r="I161" i="136" s="1"/>
  <c r="I162" i="136" s="1"/>
  <c r="I163" i="136" s="1"/>
  <c r="I164" i="136" s="1"/>
  <c r="I165" i="136" s="1"/>
  <c r="I166" i="136" s="1"/>
  <c r="I167" i="136" s="1"/>
  <c r="I168" i="136" s="1"/>
  <c r="I169" i="136" s="1"/>
  <c r="I170" i="136" s="1"/>
  <c r="I171" i="136" s="1"/>
  <c r="I172" i="136" s="1"/>
  <c r="I173" i="136" s="1"/>
  <c r="I174" i="136" s="1"/>
  <c r="I175" i="136" s="1"/>
  <c r="I176" i="136" s="1"/>
  <c r="I177" i="136" s="1"/>
  <c r="I178" i="136" s="1"/>
  <c r="I179" i="136" s="1"/>
  <c r="I180" i="136" s="1"/>
  <c r="I181" i="136" s="1"/>
  <c r="I182" i="136" s="1"/>
  <c r="H4" i="136"/>
  <c r="G4" i="136"/>
  <c r="N4" i="136" s="1"/>
  <c r="N5" i="136" s="1"/>
  <c r="N6" i="136" s="1"/>
  <c r="F4" i="136"/>
  <c r="M4" i="136" s="1"/>
  <c r="H3" i="136"/>
  <c r="G3" i="136"/>
  <c r="F3" i="136"/>
  <c r="M4" i="135"/>
  <c r="N4" i="135"/>
  <c r="N5" i="135" s="1"/>
  <c r="N6" i="135" s="1"/>
  <c r="N7" i="135" s="1"/>
  <c r="N8" i="135" s="1"/>
  <c r="N9" i="135" s="1"/>
  <c r="N10" i="135" s="1"/>
  <c r="N11" i="135" s="1"/>
  <c r="N12" i="135" s="1"/>
  <c r="N13" i="135" s="1"/>
  <c r="N14" i="135" s="1"/>
  <c r="N15" i="135" s="1"/>
  <c r="N16" i="135" s="1"/>
  <c r="N17" i="135" s="1"/>
  <c r="N18" i="135" s="1"/>
  <c r="N19" i="135" s="1"/>
  <c r="N20" i="135" s="1"/>
  <c r="N21" i="135" s="1"/>
  <c r="N22" i="135" s="1"/>
  <c r="N23" i="135" s="1"/>
  <c r="N24" i="135" s="1"/>
  <c r="N25" i="135" s="1"/>
  <c r="N26" i="135" s="1"/>
  <c r="N27" i="135" s="1"/>
  <c r="N28" i="135" s="1"/>
  <c r="N29" i="135" s="1"/>
  <c r="N30" i="135" s="1"/>
  <c r="N31" i="135" s="1"/>
  <c r="N32" i="135" s="1"/>
  <c r="N33" i="135" s="1"/>
  <c r="N34" i="135" s="1"/>
  <c r="N35" i="135" s="1"/>
  <c r="N36" i="135" s="1"/>
  <c r="N37" i="135" s="1"/>
  <c r="N38" i="135" s="1"/>
  <c r="N39" i="135" s="1"/>
  <c r="N40" i="135" s="1"/>
  <c r="N41" i="135" s="1"/>
  <c r="N42" i="135" s="1"/>
  <c r="N43" i="135" s="1"/>
  <c r="N44" i="135" s="1"/>
  <c r="N45" i="135" s="1"/>
  <c r="N46" i="135" s="1"/>
  <c r="N47" i="135" s="1"/>
  <c r="N48" i="135" s="1"/>
  <c r="N49" i="135" s="1"/>
  <c r="N50" i="135" s="1"/>
  <c r="N51" i="135" s="1"/>
  <c r="N52" i="135" s="1"/>
  <c r="N53" i="135" s="1"/>
  <c r="N54" i="135" s="1"/>
  <c r="N55" i="135" s="1"/>
  <c r="N56" i="135" s="1"/>
  <c r="N57" i="135" s="1"/>
  <c r="N58" i="135" s="1"/>
  <c r="N59" i="135" s="1"/>
  <c r="N60" i="135" s="1"/>
  <c r="N61" i="135" s="1"/>
  <c r="N62" i="135" s="1"/>
  <c r="N63" i="135" s="1"/>
  <c r="N64" i="135" s="1"/>
  <c r="N65" i="135" s="1"/>
  <c r="N66" i="135" s="1"/>
  <c r="N67" i="135" s="1"/>
  <c r="N68" i="135" s="1"/>
  <c r="N69" i="135" s="1"/>
  <c r="N70" i="135" s="1"/>
  <c r="N71" i="135" s="1"/>
  <c r="N72" i="135" s="1"/>
  <c r="N73" i="135" s="1"/>
  <c r="N74" i="135" s="1"/>
  <c r="N75" i="135" s="1"/>
  <c r="N76" i="135" s="1"/>
  <c r="N77" i="135" s="1"/>
  <c r="N78" i="135" s="1"/>
  <c r="N79" i="135" s="1"/>
  <c r="N80" i="135" s="1"/>
  <c r="N81" i="135" s="1"/>
  <c r="N82" i="135" s="1"/>
  <c r="N83" i="135" s="1"/>
  <c r="N84" i="135" s="1"/>
  <c r="N85" i="135" s="1"/>
  <c r="N86" i="135" s="1"/>
  <c r="N87" i="135" s="1"/>
  <c r="N88" i="135" s="1"/>
  <c r="N89" i="135" s="1"/>
  <c r="N90" i="135" s="1"/>
  <c r="N91" i="135" s="1"/>
  <c r="N92" i="135" s="1"/>
  <c r="N93" i="135" s="1"/>
  <c r="N94" i="135" s="1"/>
  <c r="N95" i="135" s="1"/>
  <c r="N96" i="135" s="1"/>
  <c r="N97" i="135" s="1"/>
  <c r="N98" i="135" s="1"/>
  <c r="N99" i="135" s="1"/>
  <c r="N100" i="135" s="1"/>
  <c r="N101" i="135" s="1"/>
  <c r="N102" i="135" s="1"/>
  <c r="N103" i="135" s="1"/>
  <c r="N104" i="135" s="1"/>
  <c r="N105" i="135" s="1"/>
  <c r="N106" i="135" s="1"/>
  <c r="N107" i="135" s="1"/>
  <c r="N108" i="135" s="1"/>
  <c r="N109" i="135" s="1"/>
  <c r="N110" i="135" s="1"/>
  <c r="N111" i="135" s="1"/>
  <c r="N112" i="135" s="1"/>
  <c r="N113" i="135" s="1"/>
  <c r="N114" i="135" s="1"/>
  <c r="N115" i="135" s="1"/>
  <c r="N116" i="135" s="1"/>
  <c r="N117" i="135" s="1"/>
  <c r="N118" i="135" s="1"/>
  <c r="N119" i="135" s="1"/>
  <c r="N120" i="135" s="1"/>
  <c r="N121" i="135" s="1"/>
  <c r="N122" i="135" s="1"/>
  <c r="N123" i="135" s="1"/>
  <c r="N124" i="135" s="1"/>
  <c r="N125" i="135" s="1"/>
  <c r="N126" i="135" s="1"/>
  <c r="N127" i="135" s="1"/>
  <c r="N128" i="135" s="1"/>
  <c r="N129" i="135" s="1"/>
  <c r="N130" i="135" s="1"/>
  <c r="N131" i="135" s="1"/>
  <c r="N132" i="135" s="1"/>
  <c r="N133" i="135" s="1"/>
  <c r="N134" i="135" s="1"/>
  <c r="N135" i="135" s="1"/>
  <c r="N136" i="135" s="1"/>
  <c r="N137" i="135" s="1"/>
  <c r="N138" i="135" s="1"/>
  <c r="N139" i="135" s="1"/>
  <c r="N140" i="135" s="1"/>
  <c r="N141" i="135" s="1"/>
  <c r="N142" i="135" s="1"/>
  <c r="N143" i="135" s="1"/>
  <c r="N144" i="135" s="1"/>
  <c r="N145" i="135" s="1"/>
  <c r="N146" i="135" s="1"/>
  <c r="N147" i="135" s="1"/>
  <c r="N148" i="135" s="1"/>
  <c r="N149" i="135" s="1"/>
  <c r="N150" i="135" s="1"/>
  <c r="N151" i="135" s="1"/>
  <c r="N152" i="135" s="1"/>
  <c r="N153" i="135" s="1"/>
  <c r="N154" i="135" s="1"/>
  <c r="N155" i="135" s="1"/>
  <c r="N156" i="135" s="1"/>
  <c r="N157" i="135" s="1"/>
  <c r="N158" i="135" s="1"/>
  <c r="N159" i="135" s="1"/>
  <c r="N160" i="135" s="1"/>
  <c r="N161" i="135" s="1"/>
  <c r="N162" i="135" s="1"/>
  <c r="N163" i="135" s="1"/>
  <c r="N164" i="135" s="1"/>
  <c r="N165" i="135" s="1"/>
  <c r="N166" i="135" s="1"/>
  <c r="N167" i="135" s="1"/>
  <c r="N168" i="135" s="1"/>
  <c r="N169" i="135" s="1"/>
  <c r="N170" i="135" s="1"/>
  <c r="N171" i="135" s="1"/>
  <c r="N172" i="135" s="1"/>
  <c r="N173" i="135" s="1"/>
  <c r="N174" i="135" s="1"/>
  <c r="N175" i="135" s="1"/>
  <c r="N176" i="135" s="1"/>
  <c r="N177" i="135" s="1"/>
  <c r="N178" i="135" s="1"/>
  <c r="N179" i="135" s="1"/>
  <c r="N180" i="135" s="1"/>
  <c r="N181" i="135" s="1"/>
  <c r="N182" i="135" s="1"/>
  <c r="N183" i="135" s="1"/>
  <c r="N184" i="135" s="1"/>
  <c r="N185" i="135" s="1"/>
  <c r="N186" i="135" s="1"/>
  <c r="N187" i="135" s="1"/>
  <c r="N188" i="135" s="1"/>
  <c r="N189" i="135" s="1"/>
  <c r="N190" i="135" s="1"/>
  <c r="N191" i="135" s="1"/>
  <c r="N192" i="135" s="1"/>
  <c r="N193" i="135" s="1"/>
  <c r="N194" i="135" s="1"/>
  <c r="N195" i="135" s="1"/>
  <c r="N196" i="135" s="1"/>
  <c r="N197" i="135" s="1"/>
  <c r="N198" i="135" s="1"/>
  <c r="N199" i="135" s="1"/>
  <c r="N200" i="135" s="1"/>
  <c r="N201" i="135" s="1"/>
  <c r="N202" i="135" s="1"/>
  <c r="N203" i="135" s="1"/>
  <c r="N204" i="135" s="1"/>
  <c r="N205" i="135" s="1"/>
  <c r="N206" i="135" s="1"/>
  <c r="N207" i="135" s="1"/>
  <c r="N208" i="135" s="1"/>
  <c r="N209" i="135" s="1"/>
  <c r="N210" i="135" s="1"/>
  <c r="N211" i="135" s="1"/>
  <c r="N212" i="135" s="1"/>
  <c r="N213" i="135" s="1"/>
  <c r="N214" i="135" s="1"/>
  <c r="N215" i="135" s="1"/>
  <c r="N216" i="135" s="1"/>
  <c r="N217" i="135" s="1"/>
  <c r="N218" i="135" s="1"/>
  <c r="N219" i="135" s="1"/>
  <c r="N220" i="135" s="1"/>
  <c r="N221" i="135" s="1"/>
  <c r="N222" i="135" s="1"/>
  <c r="N223" i="135" s="1"/>
  <c r="N224" i="135" s="1"/>
  <c r="N225" i="135" s="1"/>
  <c r="N226" i="135" s="1"/>
  <c r="N227" i="135" s="1"/>
  <c r="N228" i="135" s="1"/>
  <c r="N229" i="135" s="1"/>
  <c r="N230" i="135" s="1"/>
  <c r="N231" i="135" s="1"/>
  <c r="N232" i="135" s="1"/>
  <c r="N233" i="135" s="1"/>
  <c r="N234" i="135" s="1"/>
  <c r="N235" i="135" s="1"/>
  <c r="N236" i="135" s="1"/>
  <c r="N237" i="135" s="1"/>
  <c r="N238" i="135" s="1"/>
  <c r="N239" i="135" s="1"/>
  <c r="N240" i="135" s="1"/>
  <c r="N241" i="135" s="1"/>
  <c r="N242" i="135" s="1"/>
  <c r="O4" i="135"/>
  <c r="M5" i="135"/>
  <c r="M6" i="135" s="1"/>
  <c r="M7" i="135" s="1"/>
  <c r="M8" i="135" s="1"/>
  <c r="M9" i="135" s="1"/>
  <c r="M10" i="135" s="1"/>
  <c r="M11" i="135" s="1"/>
  <c r="M12" i="135" s="1"/>
  <c r="M13" i="135" s="1"/>
  <c r="M14" i="135" s="1"/>
  <c r="M15" i="135" s="1"/>
  <c r="M16" i="135" s="1"/>
  <c r="M17" i="135" s="1"/>
  <c r="M18" i="135" s="1"/>
  <c r="M19" i="135" s="1"/>
  <c r="M20" i="135" s="1"/>
  <c r="M21" i="135" s="1"/>
  <c r="M22" i="135" s="1"/>
  <c r="M23" i="135" s="1"/>
  <c r="M24" i="135" s="1"/>
  <c r="M25" i="135" s="1"/>
  <c r="M26" i="135" s="1"/>
  <c r="M27" i="135" s="1"/>
  <c r="M28" i="135" s="1"/>
  <c r="M29" i="135" s="1"/>
  <c r="M30" i="135" s="1"/>
  <c r="M31" i="135" s="1"/>
  <c r="M32" i="135" s="1"/>
  <c r="M33" i="135" s="1"/>
  <c r="M34" i="135" s="1"/>
  <c r="M35" i="135" s="1"/>
  <c r="M36" i="135" s="1"/>
  <c r="M37" i="135" s="1"/>
  <c r="M38" i="135" s="1"/>
  <c r="M39" i="135" s="1"/>
  <c r="M40" i="135" s="1"/>
  <c r="M41" i="135" s="1"/>
  <c r="M42" i="135" s="1"/>
  <c r="M43" i="135" s="1"/>
  <c r="M44" i="135" s="1"/>
  <c r="M45" i="135" s="1"/>
  <c r="M46" i="135" s="1"/>
  <c r="M47" i="135" s="1"/>
  <c r="M48" i="135" s="1"/>
  <c r="M49" i="135" s="1"/>
  <c r="M50" i="135" s="1"/>
  <c r="M51" i="135" s="1"/>
  <c r="M52" i="135" s="1"/>
  <c r="M53" i="135" s="1"/>
  <c r="M54" i="135" s="1"/>
  <c r="M55" i="135" s="1"/>
  <c r="M56" i="135" s="1"/>
  <c r="M57" i="135" s="1"/>
  <c r="M58" i="135" s="1"/>
  <c r="M59" i="135" s="1"/>
  <c r="M60" i="135" s="1"/>
  <c r="M61" i="135" s="1"/>
  <c r="M62" i="135" s="1"/>
  <c r="M63" i="135" s="1"/>
  <c r="M64" i="135" s="1"/>
  <c r="M65" i="135" s="1"/>
  <c r="M66" i="135" s="1"/>
  <c r="M67" i="135" s="1"/>
  <c r="M68" i="135" s="1"/>
  <c r="M69" i="135" s="1"/>
  <c r="M70" i="135" s="1"/>
  <c r="M71" i="135" s="1"/>
  <c r="M72" i="135" s="1"/>
  <c r="M73" i="135" s="1"/>
  <c r="M74" i="135" s="1"/>
  <c r="M75" i="135" s="1"/>
  <c r="M76" i="135" s="1"/>
  <c r="M77" i="135" s="1"/>
  <c r="M78" i="135" s="1"/>
  <c r="M79" i="135" s="1"/>
  <c r="M80" i="135" s="1"/>
  <c r="M81" i="135" s="1"/>
  <c r="M82" i="135" s="1"/>
  <c r="M83" i="135" s="1"/>
  <c r="M84" i="135" s="1"/>
  <c r="M85" i="135" s="1"/>
  <c r="M86" i="135" s="1"/>
  <c r="M87" i="135" s="1"/>
  <c r="M88" i="135" s="1"/>
  <c r="M89" i="135" s="1"/>
  <c r="M90" i="135" s="1"/>
  <c r="M91" i="135" s="1"/>
  <c r="M92" i="135" s="1"/>
  <c r="M93" i="135" s="1"/>
  <c r="M94" i="135" s="1"/>
  <c r="M95" i="135" s="1"/>
  <c r="M96" i="135" s="1"/>
  <c r="M97" i="135" s="1"/>
  <c r="M98" i="135" s="1"/>
  <c r="M99" i="135" s="1"/>
  <c r="M100" i="135" s="1"/>
  <c r="M101" i="135" s="1"/>
  <c r="M102" i="135" s="1"/>
  <c r="M103" i="135" s="1"/>
  <c r="M104" i="135" s="1"/>
  <c r="M105" i="135" s="1"/>
  <c r="M106" i="135" s="1"/>
  <c r="M107" i="135" s="1"/>
  <c r="M108" i="135" s="1"/>
  <c r="M109" i="135" s="1"/>
  <c r="M110" i="135" s="1"/>
  <c r="M111" i="135" s="1"/>
  <c r="M112" i="135" s="1"/>
  <c r="M113" i="135" s="1"/>
  <c r="M114" i="135" s="1"/>
  <c r="M115" i="135" s="1"/>
  <c r="M116" i="135" s="1"/>
  <c r="M117" i="135" s="1"/>
  <c r="M118" i="135" s="1"/>
  <c r="M119" i="135" s="1"/>
  <c r="M120" i="135" s="1"/>
  <c r="M121" i="135" s="1"/>
  <c r="M122" i="135" s="1"/>
  <c r="M123" i="135" s="1"/>
  <c r="M124" i="135" s="1"/>
  <c r="M125" i="135" s="1"/>
  <c r="M126" i="135" s="1"/>
  <c r="M127" i="135" s="1"/>
  <c r="M128" i="135" s="1"/>
  <c r="M129" i="135" s="1"/>
  <c r="M130" i="135" s="1"/>
  <c r="M131" i="135" s="1"/>
  <c r="M132" i="135" s="1"/>
  <c r="M133" i="135" s="1"/>
  <c r="M134" i="135" s="1"/>
  <c r="M135" i="135" s="1"/>
  <c r="M136" i="135" s="1"/>
  <c r="M137" i="135" s="1"/>
  <c r="M138" i="135" s="1"/>
  <c r="M139" i="135" s="1"/>
  <c r="M140" i="135" s="1"/>
  <c r="M141" i="135" s="1"/>
  <c r="M142" i="135" s="1"/>
  <c r="M143" i="135" s="1"/>
  <c r="M144" i="135" s="1"/>
  <c r="M145" i="135" s="1"/>
  <c r="M146" i="135" s="1"/>
  <c r="M147" i="135" s="1"/>
  <c r="M148" i="135" s="1"/>
  <c r="M149" i="135" s="1"/>
  <c r="M150" i="135" s="1"/>
  <c r="M151" i="135" s="1"/>
  <c r="M152" i="135" s="1"/>
  <c r="M153" i="135" s="1"/>
  <c r="M154" i="135" s="1"/>
  <c r="M155" i="135" s="1"/>
  <c r="M156" i="135" s="1"/>
  <c r="M157" i="135" s="1"/>
  <c r="M158" i="135" s="1"/>
  <c r="M159" i="135" s="1"/>
  <c r="M160" i="135" s="1"/>
  <c r="M161" i="135" s="1"/>
  <c r="M162" i="135" s="1"/>
  <c r="M163" i="135" s="1"/>
  <c r="M164" i="135" s="1"/>
  <c r="M165" i="135" s="1"/>
  <c r="M166" i="135" s="1"/>
  <c r="M167" i="135" s="1"/>
  <c r="M168" i="135" s="1"/>
  <c r="M169" i="135" s="1"/>
  <c r="M170" i="135" s="1"/>
  <c r="M171" i="135" s="1"/>
  <c r="M172" i="135" s="1"/>
  <c r="M173" i="135" s="1"/>
  <c r="M174" i="135" s="1"/>
  <c r="M175" i="135" s="1"/>
  <c r="M176" i="135" s="1"/>
  <c r="M177" i="135" s="1"/>
  <c r="M178" i="135" s="1"/>
  <c r="M179" i="135" s="1"/>
  <c r="M180" i="135" s="1"/>
  <c r="M181" i="135" s="1"/>
  <c r="M182" i="135" s="1"/>
  <c r="M183" i="135" s="1"/>
  <c r="M184" i="135" s="1"/>
  <c r="M185" i="135" s="1"/>
  <c r="M186" i="135" s="1"/>
  <c r="M187" i="135" s="1"/>
  <c r="M188" i="135" s="1"/>
  <c r="M189" i="135" s="1"/>
  <c r="M190" i="135" s="1"/>
  <c r="M191" i="135" s="1"/>
  <c r="M192" i="135" s="1"/>
  <c r="M193" i="135" s="1"/>
  <c r="M194" i="135" s="1"/>
  <c r="M195" i="135" s="1"/>
  <c r="M196" i="135" s="1"/>
  <c r="M197" i="135" s="1"/>
  <c r="M198" i="135" s="1"/>
  <c r="M199" i="135" s="1"/>
  <c r="M200" i="135" s="1"/>
  <c r="M201" i="135" s="1"/>
  <c r="M202" i="135" s="1"/>
  <c r="M203" i="135" s="1"/>
  <c r="M204" i="135" s="1"/>
  <c r="M205" i="135" s="1"/>
  <c r="M206" i="135" s="1"/>
  <c r="M207" i="135" s="1"/>
  <c r="M208" i="135" s="1"/>
  <c r="M209" i="135" s="1"/>
  <c r="M210" i="135" s="1"/>
  <c r="M211" i="135" s="1"/>
  <c r="M212" i="135" s="1"/>
  <c r="M213" i="135" s="1"/>
  <c r="M214" i="135" s="1"/>
  <c r="M215" i="135" s="1"/>
  <c r="M216" i="135" s="1"/>
  <c r="M217" i="135" s="1"/>
  <c r="M218" i="135" s="1"/>
  <c r="M219" i="135" s="1"/>
  <c r="M220" i="135" s="1"/>
  <c r="M221" i="135" s="1"/>
  <c r="M222" i="135" s="1"/>
  <c r="M223" i="135" s="1"/>
  <c r="M224" i="135" s="1"/>
  <c r="M225" i="135" s="1"/>
  <c r="M226" i="135" s="1"/>
  <c r="M227" i="135" s="1"/>
  <c r="M228" i="135" s="1"/>
  <c r="M229" i="135" s="1"/>
  <c r="M230" i="135" s="1"/>
  <c r="M231" i="135" s="1"/>
  <c r="M232" i="135" s="1"/>
  <c r="M233" i="135" s="1"/>
  <c r="M234" i="135" s="1"/>
  <c r="M235" i="135" s="1"/>
  <c r="M236" i="135" s="1"/>
  <c r="M237" i="135" s="1"/>
  <c r="M238" i="135" s="1"/>
  <c r="M239" i="135" s="1"/>
  <c r="M240" i="135" s="1"/>
  <c r="M241" i="135" s="1"/>
  <c r="M242" i="135" s="1"/>
  <c r="O5" i="135"/>
  <c r="O6" i="135" s="1"/>
  <c r="O7" i="135"/>
  <c r="O8" i="135" s="1"/>
  <c r="O9" i="135" s="1"/>
  <c r="O10" i="135" s="1"/>
  <c r="O11" i="135" s="1"/>
  <c r="O12" i="135" s="1"/>
  <c r="O13" i="135" s="1"/>
  <c r="O14" i="135" s="1"/>
  <c r="O15" i="135" s="1"/>
  <c r="O16" i="135" s="1"/>
  <c r="O17" i="135" s="1"/>
  <c r="O18" i="135" s="1"/>
  <c r="O19" i="135" s="1"/>
  <c r="O20" i="135" s="1"/>
  <c r="O21" i="135" s="1"/>
  <c r="O22" i="135" s="1"/>
  <c r="O23" i="135" s="1"/>
  <c r="O24" i="135" s="1"/>
  <c r="O25" i="135" s="1"/>
  <c r="O26" i="135" s="1"/>
  <c r="O27" i="135" s="1"/>
  <c r="O28" i="135" s="1"/>
  <c r="O29" i="135" s="1"/>
  <c r="O30" i="135" s="1"/>
  <c r="O31" i="135" s="1"/>
  <c r="O32" i="135" s="1"/>
  <c r="O33" i="135" s="1"/>
  <c r="O34" i="135" s="1"/>
  <c r="O35" i="135" s="1"/>
  <c r="O36" i="135" s="1"/>
  <c r="O37" i="135" s="1"/>
  <c r="O38" i="135" s="1"/>
  <c r="O39" i="135" s="1"/>
  <c r="O40" i="135" s="1"/>
  <c r="O41" i="135" s="1"/>
  <c r="O42" i="135" s="1"/>
  <c r="O43" i="135" s="1"/>
  <c r="O44" i="135" s="1"/>
  <c r="O45" i="135" s="1"/>
  <c r="O46" i="135" s="1"/>
  <c r="O47" i="135" s="1"/>
  <c r="O48" i="135" s="1"/>
  <c r="O49" i="135" s="1"/>
  <c r="O50" i="135" s="1"/>
  <c r="O51" i="135" s="1"/>
  <c r="O52" i="135" s="1"/>
  <c r="O53" i="135" s="1"/>
  <c r="O54" i="135" s="1"/>
  <c r="O55" i="135" s="1"/>
  <c r="O56" i="135" s="1"/>
  <c r="O57" i="135" s="1"/>
  <c r="O58" i="135" s="1"/>
  <c r="O59" i="135" s="1"/>
  <c r="O60" i="135" s="1"/>
  <c r="O61" i="135" s="1"/>
  <c r="O62" i="135" s="1"/>
  <c r="O63" i="135" s="1"/>
  <c r="O64" i="135" s="1"/>
  <c r="O65" i="135" s="1"/>
  <c r="O66" i="135" s="1"/>
  <c r="O67" i="135" s="1"/>
  <c r="O68" i="135" s="1"/>
  <c r="O69" i="135" s="1"/>
  <c r="O70" i="135" s="1"/>
  <c r="O71" i="135" s="1"/>
  <c r="O72" i="135" s="1"/>
  <c r="O73" i="135" s="1"/>
  <c r="O74" i="135" s="1"/>
  <c r="O75" i="135" s="1"/>
  <c r="O76" i="135" s="1"/>
  <c r="O77" i="135" s="1"/>
  <c r="O78" i="135" s="1"/>
  <c r="O79" i="135" s="1"/>
  <c r="O80" i="135" s="1"/>
  <c r="O81" i="135" s="1"/>
  <c r="O82" i="135" s="1"/>
  <c r="O83" i="135" s="1"/>
  <c r="O84" i="135" s="1"/>
  <c r="O85" i="135" s="1"/>
  <c r="O86" i="135" s="1"/>
  <c r="O87" i="135" s="1"/>
  <c r="O88" i="135" s="1"/>
  <c r="O89" i="135" s="1"/>
  <c r="O90" i="135" s="1"/>
  <c r="O91" i="135" s="1"/>
  <c r="O92" i="135" s="1"/>
  <c r="O93" i="135" s="1"/>
  <c r="O94" i="135" s="1"/>
  <c r="O95" i="135" s="1"/>
  <c r="O96" i="135" s="1"/>
  <c r="O97" i="135" s="1"/>
  <c r="O98" i="135" s="1"/>
  <c r="O99" i="135" s="1"/>
  <c r="O100" i="135" s="1"/>
  <c r="O101" i="135" s="1"/>
  <c r="O102" i="135" s="1"/>
  <c r="O103" i="135" s="1"/>
  <c r="O104" i="135" s="1"/>
  <c r="O105" i="135" s="1"/>
  <c r="O106" i="135" s="1"/>
  <c r="O107" i="135" s="1"/>
  <c r="O108" i="135" s="1"/>
  <c r="O109" i="135" s="1"/>
  <c r="O110" i="135" s="1"/>
  <c r="O111" i="135" s="1"/>
  <c r="O112" i="135" s="1"/>
  <c r="O113" i="135" s="1"/>
  <c r="O114" i="135" s="1"/>
  <c r="O115" i="135" s="1"/>
  <c r="O116" i="135" s="1"/>
  <c r="O117" i="135" s="1"/>
  <c r="O118" i="135" s="1"/>
  <c r="O119" i="135" s="1"/>
  <c r="O120" i="135" s="1"/>
  <c r="O121" i="135" s="1"/>
  <c r="O122" i="135" s="1"/>
  <c r="O123" i="135" s="1"/>
  <c r="O124" i="135" s="1"/>
  <c r="O125" i="135" s="1"/>
  <c r="O126" i="135" s="1"/>
  <c r="O127" i="135" s="1"/>
  <c r="O128" i="135" s="1"/>
  <c r="O129" i="135" s="1"/>
  <c r="O130" i="135" s="1"/>
  <c r="O131" i="135" s="1"/>
  <c r="O132" i="135" s="1"/>
  <c r="O133" i="135" s="1"/>
  <c r="O134" i="135" s="1"/>
  <c r="O135" i="135" s="1"/>
  <c r="O136" i="135" s="1"/>
  <c r="O137" i="135" s="1"/>
  <c r="O138" i="135" s="1"/>
  <c r="O139" i="135" s="1"/>
  <c r="O140" i="135" s="1"/>
  <c r="O141" i="135" s="1"/>
  <c r="O142" i="135" s="1"/>
  <c r="O143" i="135" s="1"/>
  <c r="O144" i="135" s="1"/>
  <c r="O145" i="135" s="1"/>
  <c r="O146" i="135" s="1"/>
  <c r="O147" i="135" s="1"/>
  <c r="O148" i="135" s="1"/>
  <c r="O149" i="135" s="1"/>
  <c r="O150" i="135" s="1"/>
  <c r="O151" i="135" s="1"/>
  <c r="O152" i="135" s="1"/>
  <c r="O153" i="135" s="1"/>
  <c r="O154" i="135" s="1"/>
  <c r="O155" i="135" s="1"/>
  <c r="O156" i="135" s="1"/>
  <c r="O157" i="135" s="1"/>
  <c r="O158" i="135" s="1"/>
  <c r="O159" i="135" s="1"/>
  <c r="O160" i="135" s="1"/>
  <c r="O161" i="135" s="1"/>
  <c r="O162" i="135" s="1"/>
  <c r="O163" i="135" s="1"/>
  <c r="O164" i="135" s="1"/>
  <c r="O165" i="135" s="1"/>
  <c r="O166" i="135" s="1"/>
  <c r="O167" i="135" s="1"/>
  <c r="O168" i="135" s="1"/>
  <c r="O169" i="135" s="1"/>
  <c r="O170" i="135" s="1"/>
  <c r="O171" i="135" s="1"/>
  <c r="O172" i="135" s="1"/>
  <c r="O173" i="135" s="1"/>
  <c r="O174" i="135" s="1"/>
  <c r="O175" i="135" s="1"/>
  <c r="O176" i="135" s="1"/>
  <c r="O177" i="135" s="1"/>
  <c r="O178" i="135" s="1"/>
  <c r="O179" i="135" s="1"/>
  <c r="O180" i="135" s="1"/>
  <c r="O181" i="135" s="1"/>
  <c r="O182" i="135" s="1"/>
  <c r="O183" i="135" s="1"/>
  <c r="O184" i="135" s="1"/>
  <c r="O185" i="135" s="1"/>
  <c r="O186" i="135" s="1"/>
  <c r="O187" i="135" s="1"/>
  <c r="O188" i="135" s="1"/>
  <c r="O189" i="135" s="1"/>
  <c r="O190" i="135" s="1"/>
  <c r="O191" i="135" s="1"/>
  <c r="O192" i="135" s="1"/>
  <c r="O193" i="135" s="1"/>
  <c r="O194" i="135" s="1"/>
  <c r="O195" i="135" s="1"/>
  <c r="O196" i="135" s="1"/>
  <c r="O197" i="135" s="1"/>
  <c r="O198" i="135" s="1"/>
  <c r="O199" i="135" s="1"/>
  <c r="O200" i="135" s="1"/>
  <c r="O201" i="135" s="1"/>
  <c r="O202" i="135" s="1"/>
  <c r="O203" i="135" s="1"/>
  <c r="O204" i="135" s="1"/>
  <c r="O205" i="135" s="1"/>
  <c r="O206" i="135" s="1"/>
  <c r="O207" i="135" s="1"/>
  <c r="O208" i="135" s="1"/>
  <c r="O209" i="135" s="1"/>
  <c r="O210" i="135" s="1"/>
  <c r="O211" i="135" s="1"/>
  <c r="O212" i="135" s="1"/>
  <c r="O213" i="135" s="1"/>
  <c r="O214" i="135" s="1"/>
  <c r="O215" i="135" s="1"/>
  <c r="O216" i="135" s="1"/>
  <c r="O217" i="135" s="1"/>
  <c r="O218" i="135" s="1"/>
  <c r="O219" i="135" s="1"/>
  <c r="O220" i="135" s="1"/>
  <c r="O221" i="135" s="1"/>
  <c r="O222" i="135" s="1"/>
  <c r="O223" i="135" s="1"/>
  <c r="O224" i="135" s="1"/>
  <c r="O225" i="135" s="1"/>
  <c r="O226" i="135" s="1"/>
  <c r="O227" i="135" s="1"/>
  <c r="O228" i="135" s="1"/>
  <c r="O229" i="135" s="1"/>
  <c r="O230" i="135" s="1"/>
  <c r="O231" i="135" s="1"/>
  <c r="O232" i="135" s="1"/>
  <c r="O233" i="135" s="1"/>
  <c r="O234" i="135" s="1"/>
  <c r="O235" i="135" s="1"/>
  <c r="O236" i="135" s="1"/>
  <c r="O237" i="135" s="1"/>
  <c r="O238" i="135" s="1"/>
  <c r="O239" i="135" s="1"/>
  <c r="O240" i="135" s="1"/>
  <c r="O241" i="135" s="1"/>
  <c r="O242" i="135" s="1"/>
  <c r="G242" i="135"/>
  <c r="F242" i="135"/>
  <c r="G241" i="135"/>
  <c r="F241" i="135"/>
  <c r="G240" i="135"/>
  <c r="F240" i="135"/>
  <c r="G239" i="135"/>
  <c r="F239" i="135"/>
  <c r="G238" i="135"/>
  <c r="F238" i="135"/>
  <c r="G237" i="135"/>
  <c r="F237" i="135"/>
  <c r="G236" i="135"/>
  <c r="F236" i="135"/>
  <c r="G235" i="135"/>
  <c r="F235" i="135"/>
  <c r="G234" i="135"/>
  <c r="F234" i="135"/>
  <c r="G233" i="135"/>
  <c r="F233" i="135"/>
  <c r="G232" i="135"/>
  <c r="F232" i="135"/>
  <c r="G231" i="135"/>
  <c r="F231" i="135"/>
  <c r="G230" i="135"/>
  <c r="F230" i="135"/>
  <c r="G229" i="135"/>
  <c r="F229" i="135"/>
  <c r="G228" i="135"/>
  <c r="F228" i="135"/>
  <c r="G227" i="135"/>
  <c r="F227" i="135"/>
  <c r="G226" i="135"/>
  <c r="F226" i="135"/>
  <c r="G225" i="135"/>
  <c r="F225" i="135"/>
  <c r="G224" i="135"/>
  <c r="F224" i="135"/>
  <c r="G223" i="135"/>
  <c r="F223" i="135"/>
  <c r="G222" i="135"/>
  <c r="F222" i="135"/>
  <c r="G221" i="135"/>
  <c r="F221" i="135"/>
  <c r="G220" i="135"/>
  <c r="F220" i="135"/>
  <c r="G219" i="135"/>
  <c r="F219" i="135"/>
  <c r="G218" i="135"/>
  <c r="F218" i="135"/>
  <c r="G217" i="135"/>
  <c r="F217" i="135"/>
  <c r="G216" i="135"/>
  <c r="F216" i="135"/>
  <c r="G215" i="135"/>
  <c r="F215" i="135"/>
  <c r="G214" i="135"/>
  <c r="F214" i="135"/>
  <c r="G213" i="135"/>
  <c r="F213" i="135"/>
  <c r="G212" i="135"/>
  <c r="F212" i="135"/>
  <c r="G211" i="135"/>
  <c r="F211" i="135"/>
  <c r="G210" i="135"/>
  <c r="F210" i="135"/>
  <c r="G209" i="135"/>
  <c r="F209" i="135"/>
  <c r="G208" i="135"/>
  <c r="F208" i="135"/>
  <c r="G207" i="135"/>
  <c r="F207" i="135"/>
  <c r="G206" i="135"/>
  <c r="F206" i="135"/>
  <c r="G205" i="135"/>
  <c r="F205" i="135"/>
  <c r="G204" i="135"/>
  <c r="F204" i="135"/>
  <c r="G203" i="135"/>
  <c r="F203" i="135"/>
  <c r="G202" i="135"/>
  <c r="F202" i="135"/>
  <c r="G201" i="135"/>
  <c r="F201" i="135"/>
  <c r="G200" i="135"/>
  <c r="F200" i="135"/>
  <c r="G199" i="135"/>
  <c r="F199" i="135"/>
  <c r="G198" i="135"/>
  <c r="F198" i="135"/>
  <c r="G197" i="135"/>
  <c r="F197" i="135"/>
  <c r="G196" i="135"/>
  <c r="F196" i="135"/>
  <c r="G195" i="135"/>
  <c r="F195" i="135"/>
  <c r="G194" i="135"/>
  <c r="F194" i="135"/>
  <c r="G193" i="135"/>
  <c r="F193" i="135"/>
  <c r="G192" i="135"/>
  <c r="F192" i="135"/>
  <c r="G191" i="135"/>
  <c r="F191" i="135"/>
  <c r="G190" i="135"/>
  <c r="F190" i="135"/>
  <c r="G189" i="135"/>
  <c r="F189" i="135"/>
  <c r="G188" i="135"/>
  <c r="F188" i="135"/>
  <c r="G187" i="135"/>
  <c r="F187" i="135"/>
  <c r="G186" i="135"/>
  <c r="F186" i="135"/>
  <c r="G185" i="135"/>
  <c r="F185" i="135"/>
  <c r="G184" i="135"/>
  <c r="F184" i="135"/>
  <c r="G183" i="135"/>
  <c r="F183" i="135"/>
  <c r="G182" i="135"/>
  <c r="F182" i="135"/>
  <c r="G181" i="135"/>
  <c r="F181" i="135"/>
  <c r="G180" i="135"/>
  <c r="F180" i="135"/>
  <c r="G179" i="135"/>
  <c r="F179" i="135"/>
  <c r="G178" i="135"/>
  <c r="F178" i="135"/>
  <c r="G177" i="135"/>
  <c r="F177" i="135"/>
  <c r="G176" i="135"/>
  <c r="F176" i="135"/>
  <c r="G175" i="135"/>
  <c r="F175" i="135"/>
  <c r="G174" i="135"/>
  <c r="F174" i="135"/>
  <c r="G173" i="135"/>
  <c r="F173" i="135"/>
  <c r="G172" i="135"/>
  <c r="F172" i="135"/>
  <c r="G171" i="135"/>
  <c r="F171" i="135"/>
  <c r="G170" i="135"/>
  <c r="F170" i="135"/>
  <c r="G169" i="135"/>
  <c r="F169" i="135"/>
  <c r="G168" i="135"/>
  <c r="F168" i="135"/>
  <c r="G167" i="135"/>
  <c r="F167" i="135"/>
  <c r="G166" i="135"/>
  <c r="F166" i="135"/>
  <c r="G165" i="135"/>
  <c r="F165" i="135"/>
  <c r="G164" i="135"/>
  <c r="F164" i="135"/>
  <c r="G163" i="135"/>
  <c r="F163" i="135"/>
  <c r="G162" i="135"/>
  <c r="F162" i="135"/>
  <c r="G161" i="135"/>
  <c r="F161" i="135"/>
  <c r="G160" i="135"/>
  <c r="F160" i="135"/>
  <c r="G159" i="135"/>
  <c r="F159" i="135"/>
  <c r="G158" i="135"/>
  <c r="F158" i="135"/>
  <c r="G157" i="135"/>
  <c r="F157" i="135"/>
  <c r="G156" i="135"/>
  <c r="F156" i="135"/>
  <c r="G155" i="135"/>
  <c r="F155" i="135"/>
  <c r="G154" i="135"/>
  <c r="F154" i="135"/>
  <c r="G153" i="135"/>
  <c r="F153" i="135"/>
  <c r="G152" i="135"/>
  <c r="F152" i="135"/>
  <c r="G151" i="135"/>
  <c r="F151" i="135"/>
  <c r="G150" i="135"/>
  <c r="F150" i="135"/>
  <c r="G149" i="135"/>
  <c r="F149" i="135"/>
  <c r="G148" i="135"/>
  <c r="F148" i="135"/>
  <c r="G147" i="135"/>
  <c r="F147" i="135"/>
  <c r="G146" i="135"/>
  <c r="F146" i="135"/>
  <c r="G145" i="135"/>
  <c r="F145" i="135"/>
  <c r="G144" i="135"/>
  <c r="F144" i="135"/>
  <c r="G143" i="135"/>
  <c r="F143" i="135"/>
  <c r="G142" i="135"/>
  <c r="F142" i="135"/>
  <c r="G141" i="135"/>
  <c r="F141" i="135"/>
  <c r="G140" i="135"/>
  <c r="F140" i="135"/>
  <c r="G139" i="135"/>
  <c r="F139" i="135"/>
  <c r="G138" i="135"/>
  <c r="H225" i="135" s="1"/>
  <c r="F138" i="135"/>
  <c r="H137" i="135"/>
  <c r="G137" i="135"/>
  <c r="F137" i="135"/>
  <c r="H136" i="135"/>
  <c r="G136" i="135"/>
  <c r="F136" i="135"/>
  <c r="H135" i="135"/>
  <c r="G135" i="135"/>
  <c r="F135" i="135"/>
  <c r="H134" i="135"/>
  <c r="G134" i="135"/>
  <c r="F134" i="135"/>
  <c r="H133" i="135"/>
  <c r="G133" i="135"/>
  <c r="F133" i="135"/>
  <c r="H132" i="135"/>
  <c r="G132" i="135"/>
  <c r="F132" i="135"/>
  <c r="H131" i="135"/>
  <c r="G131" i="135"/>
  <c r="F131" i="135"/>
  <c r="H130" i="135"/>
  <c r="G130" i="135"/>
  <c r="F130" i="135"/>
  <c r="H129" i="135"/>
  <c r="G129" i="135"/>
  <c r="F129" i="135"/>
  <c r="H128" i="135"/>
  <c r="G128" i="135"/>
  <c r="F128" i="135"/>
  <c r="H127" i="135"/>
  <c r="G127" i="135"/>
  <c r="F127" i="135"/>
  <c r="H126" i="135"/>
  <c r="G126" i="135"/>
  <c r="F126" i="135"/>
  <c r="H125" i="135"/>
  <c r="G125" i="135"/>
  <c r="F125" i="135"/>
  <c r="H124" i="135"/>
  <c r="G124" i="135"/>
  <c r="F124" i="135"/>
  <c r="H123" i="135"/>
  <c r="G123" i="135"/>
  <c r="F123" i="135"/>
  <c r="H122" i="135"/>
  <c r="G122" i="135"/>
  <c r="F122" i="135"/>
  <c r="H121" i="135"/>
  <c r="G121" i="135"/>
  <c r="F121" i="135"/>
  <c r="H120" i="135"/>
  <c r="G120" i="135"/>
  <c r="F120" i="135"/>
  <c r="H119" i="135"/>
  <c r="G119" i="135"/>
  <c r="F119" i="135"/>
  <c r="H118" i="135"/>
  <c r="G118" i="135"/>
  <c r="F118" i="135"/>
  <c r="H117" i="135"/>
  <c r="G117" i="135"/>
  <c r="F117" i="135"/>
  <c r="H116" i="135"/>
  <c r="G116" i="135"/>
  <c r="F116" i="135"/>
  <c r="H115" i="135"/>
  <c r="G115" i="135"/>
  <c r="F115" i="135"/>
  <c r="H114" i="135"/>
  <c r="G114" i="135"/>
  <c r="F114" i="135"/>
  <c r="H113" i="135"/>
  <c r="G113" i="135"/>
  <c r="F113" i="135"/>
  <c r="H112" i="135"/>
  <c r="G112" i="135"/>
  <c r="F112" i="135"/>
  <c r="H111" i="135"/>
  <c r="G111" i="135"/>
  <c r="F111" i="135"/>
  <c r="H110" i="135"/>
  <c r="G110" i="135"/>
  <c r="F110" i="135"/>
  <c r="H109" i="135"/>
  <c r="G109" i="135"/>
  <c r="F109" i="135"/>
  <c r="H108" i="135"/>
  <c r="G108" i="135"/>
  <c r="F108" i="135"/>
  <c r="H107" i="135"/>
  <c r="G107" i="135"/>
  <c r="F107" i="135"/>
  <c r="H106" i="135"/>
  <c r="G106" i="135"/>
  <c r="F106" i="135"/>
  <c r="H105" i="135"/>
  <c r="G105" i="135"/>
  <c r="F105" i="135"/>
  <c r="H104" i="135"/>
  <c r="G104" i="135"/>
  <c r="F104" i="135"/>
  <c r="H103" i="135"/>
  <c r="G103" i="135"/>
  <c r="F103" i="135"/>
  <c r="H102" i="135"/>
  <c r="G102" i="135"/>
  <c r="F102" i="135"/>
  <c r="H101" i="135"/>
  <c r="G101" i="135"/>
  <c r="F101" i="135"/>
  <c r="H100" i="135"/>
  <c r="G100" i="135"/>
  <c r="F100" i="135"/>
  <c r="H99" i="135"/>
  <c r="G99" i="135"/>
  <c r="F99" i="135"/>
  <c r="H98" i="135"/>
  <c r="G98" i="135"/>
  <c r="F98" i="135"/>
  <c r="H97" i="135"/>
  <c r="G97" i="135"/>
  <c r="F97" i="135"/>
  <c r="H96" i="135"/>
  <c r="G96" i="135"/>
  <c r="F96" i="135"/>
  <c r="H95" i="135"/>
  <c r="G95" i="135"/>
  <c r="F95" i="135"/>
  <c r="H94" i="135"/>
  <c r="G94" i="135"/>
  <c r="F94" i="135"/>
  <c r="H93" i="135"/>
  <c r="G93" i="135"/>
  <c r="F93" i="135"/>
  <c r="H92" i="135"/>
  <c r="G92" i="135"/>
  <c r="F92" i="135"/>
  <c r="H91" i="135"/>
  <c r="G91" i="135"/>
  <c r="F91" i="135"/>
  <c r="H90" i="135"/>
  <c r="G90" i="135"/>
  <c r="F90" i="135"/>
  <c r="H89" i="135"/>
  <c r="G89" i="135"/>
  <c r="F89" i="135"/>
  <c r="H88" i="135"/>
  <c r="G88" i="135"/>
  <c r="F88" i="135"/>
  <c r="H87" i="135"/>
  <c r="G87" i="135"/>
  <c r="F87" i="135"/>
  <c r="H86" i="135"/>
  <c r="G86" i="135"/>
  <c r="F86" i="135"/>
  <c r="H85" i="135"/>
  <c r="G85" i="135"/>
  <c r="F85" i="135"/>
  <c r="H84" i="135"/>
  <c r="G84" i="135"/>
  <c r="F84" i="135"/>
  <c r="H83" i="135"/>
  <c r="G83" i="135"/>
  <c r="F83" i="135"/>
  <c r="H82" i="135"/>
  <c r="G82" i="135"/>
  <c r="F82" i="135"/>
  <c r="H81" i="135"/>
  <c r="G81" i="135"/>
  <c r="F81" i="135"/>
  <c r="H80" i="135"/>
  <c r="G80" i="135"/>
  <c r="F80" i="135"/>
  <c r="H79" i="135"/>
  <c r="G79" i="135"/>
  <c r="F79" i="135"/>
  <c r="H78" i="135"/>
  <c r="G78" i="135"/>
  <c r="F78" i="135"/>
  <c r="H77" i="135"/>
  <c r="G77" i="135"/>
  <c r="F77" i="135"/>
  <c r="H76" i="135"/>
  <c r="G76" i="135"/>
  <c r="F76" i="135"/>
  <c r="H75" i="135"/>
  <c r="G75" i="135"/>
  <c r="F75" i="135"/>
  <c r="H74" i="135"/>
  <c r="G74" i="135"/>
  <c r="F74" i="135"/>
  <c r="H73" i="135"/>
  <c r="G73" i="135"/>
  <c r="F73" i="135"/>
  <c r="H72" i="135"/>
  <c r="G72" i="135"/>
  <c r="F72" i="135"/>
  <c r="H71" i="135"/>
  <c r="G71" i="135"/>
  <c r="F71" i="135"/>
  <c r="H70" i="135"/>
  <c r="G70" i="135"/>
  <c r="F70" i="135"/>
  <c r="H69" i="135"/>
  <c r="G69" i="135"/>
  <c r="F69" i="135"/>
  <c r="H68" i="135"/>
  <c r="G68" i="135"/>
  <c r="F68" i="135"/>
  <c r="H67" i="135"/>
  <c r="G67" i="135"/>
  <c r="F67" i="135"/>
  <c r="H66" i="135"/>
  <c r="G66" i="135"/>
  <c r="F66" i="135"/>
  <c r="H65" i="135"/>
  <c r="G65" i="135"/>
  <c r="F65" i="135"/>
  <c r="H64" i="135"/>
  <c r="G64" i="135"/>
  <c r="F64" i="135"/>
  <c r="H63" i="135"/>
  <c r="G63" i="135"/>
  <c r="F63" i="135"/>
  <c r="H62" i="135"/>
  <c r="G62" i="135"/>
  <c r="F62" i="135"/>
  <c r="H61" i="135"/>
  <c r="G61" i="135"/>
  <c r="F61" i="135"/>
  <c r="H60" i="135"/>
  <c r="G60" i="135"/>
  <c r="F60" i="135"/>
  <c r="H59" i="135"/>
  <c r="G59" i="135"/>
  <c r="F59" i="135"/>
  <c r="H58" i="135"/>
  <c r="G58" i="135"/>
  <c r="F58" i="135"/>
  <c r="H57" i="135"/>
  <c r="G57" i="135"/>
  <c r="F57" i="135"/>
  <c r="H56" i="135"/>
  <c r="G56" i="135"/>
  <c r="F56" i="135"/>
  <c r="H55" i="135"/>
  <c r="G55" i="135"/>
  <c r="F55" i="135"/>
  <c r="H54" i="135"/>
  <c r="G54" i="135"/>
  <c r="F54" i="135"/>
  <c r="H53" i="135"/>
  <c r="G53" i="135"/>
  <c r="F53" i="135"/>
  <c r="H52" i="135"/>
  <c r="G52" i="135"/>
  <c r="F52" i="135"/>
  <c r="H51" i="135"/>
  <c r="G51" i="135"/>
  <c r="F51" i="135"/>
  <c r="H50" i="135"/>
  <c r="G50" i="135"/>
  <c r="F50" i="135"/>
  <c r="H49" i="135"/>
  <c r="G49" i="135"/>
  <c r="F49" i="135"/>
  <c r="H48" i="135"/>
  <c r="G48" i="135"/>
  <c r="F48" i="135"/>
  <c r="H47" i="135"/>
  <c r="G47" i="135"/>
  <c r="F47" i="135"/>
  <c r="H46" i="135"/>
  <c r="G46" i="135"/>
  <c r="F46" i="135"/>
  <c r="H45" i="135"/>
  <c r="G45" i="135"/>
  <c r="F45" i="135"/>
  <c r="H44" i="135"/>
  <c r="G44" i="135"/>
  <c r="F44" i="135"/>
  <c r="H43" i="135"/>
  <c r="G43" i="135"/>
  <c r="F43" i="135"/>
  <c r="H42" i="135"/>
  <c r="G42" i="135"/>
  <c r="F42" i="135"/>
  <c r="H41" i="135"/>
  <c r="G41" i="135"/>
  <c r="F41" i="135"/>
  <c r="H40" i="135"/>
  <c r="G40" i="135"/>
  <c r="F40" i="135"/>
  <c r="H39" i="135"/>
  <c r="G39" i="135"/>
  <c r="F39" i="135"/>
  <c r="H38" i="135"/>
  <c r="G38" i="135"/>
  <c r="F38" i="135"/>
  <c r="H37" i="135"/>
  <c r="G37" i="135"/>
  <c r="F37" i="135"/>
  <c r="H36" i="135"/>
  <c r="G36" i="135"/>
  <c r="F36" i="135"/>
  <c r="H35" i="135"/>
  <c r="G35" i="135"/>
  <c r="F35" i="135"/>
  <c r="H34" i="135"/>
  <c r="G34" i="135"/>
  <c r="F34" i="135"/>
  <c r="H33" i="135"/>
  <c r="G33" i="135"/>
  <c r="F33" i="135"/>
  <c r="H32" i="135"/>
  <c r="G32" i="135"/>
  <c r="F32" i="135"/>
  <c r="H31" i="135"/>
  <c r="G31" i="135"/>
  <c r="F31" i="135"/>
  <c r="H30" i="135"/>
  <c r="G30" i="135"/>
  <c r="F30" i="135"/>
  <c r="H29" i="135"/>
  <c r="G29" i="135"/>
  <c r="F29" i="135"/>
  <c r="H28" i="135"/>
  <c r="G28" i="135"/>
  <c r="F28" i="135"/>
  <c r="H27" i="135"/>
  <c r="G27" i="135"/>
  <c r="F27" i="135"/>
  <c r="H26" i="135"/>
  <c r="G26" i="135"/>
  <c r="F26" i="135"/>
  <c r="H25" i="135"/>
  <c r="G25" i="135"/>
  <c r="F25" i="135"/>
  <c r="H24" i="135"/>
  <c r="G24" i="135"/>
  <c r="F24" i="135"/>
  <c r="H23" i="135"/>
  <c r="G23" i="135"/>
  <c r="F23" i="135"/>
  <c r="H22" i="135"/>
  <c r="G22" i="135"/>
  <c r="F22" i="135"/>
  <c r="H21" i="135"/>
  <c r="G21" i="135"/>
  <c r="F21" i="135"/>
  <c r="H20" i="135"/>
  <c r="G20" i="135"/>
  <c r="F20" i="135"/>
  <c r="H19" i="135"/>
  <c r="G19" i="135"/>
  <c r="F19" i="135"/>
  <c r="H18" i="135"/>
  <c r="G18" i="135"/>
  <c r="F18" i="135"/>
  <c r="H17" i="135"/>
  <c r="G17" i="135"/>
  <c r="F17" i="135"/>
  <c r="H16" i="135"/>
  <c r="G16" i="135"/>
  <c r="F16" i="135"/>
  <c r="H15" i="135"/>
  <c r="G15" i="135"/>
  <c r="F15" i="135"/>
  <c r="H14" i="135"/>
  <c r="G14" i="135"/>
  <c r="F14" i="135"/>
  <c r="H13" i="135"/>
  <c r="G13" i="135"/>
  <c r="F13" i="135"/>
  <c r="H12" i="135"/>
  <c r="G12" i="135"/>
  <c r="F12" i="135"/>
  <c r="H11" i="135"/>
  <c r="G11" i="135"/>
  <c r="F11" i="135"/>
  <c r="H10" i="135"/>
  <c r="G10" i="135"/>
  <c r="F10" i="135"/>
  <c r="H9" i="135"/>
  <c r="G9" i="135"/>
  <c r="F9" i="135"/>
  <c r="H8" i="135"/>
  <c r="G8" i="135"/>
  <c r="F8" i="135"/>
  <c r="H7" i="135"/>
  <c r="G7" i="135"/>
  <c r="F7" i="135"/>
  <c r="H6" i="135"/>
  <c r="G6" i="135"/>
  <c r="F6" i="135"/>
  <c r="H5" i="135"/>
  <c r="G5" i="135"/>
  <c r="F5" i="135"/>
  <c r="I4" i="135"/>
  <c r="I5" i="135" s="1"/>
  <c r="I6" i="135" s="1"/>
  <c r="I7" i="135" s="1"/>
  <c r="I8" i="135" s="1"/>
  <c r="I9" i="135" s="1"/>
  <c r="I10" i="135" s="1"/>
  <c r="I11" i="135" s="1"/>
  <c r="I12" i="135" s="1"/>
  <c r="I13" i="135" s="1"/>
  <c r="I14" i="135" s="1"/>
  <c r="I15" i="135" s="1"/>
  <c r="I16" i="135" s="1"/>
  <c r="I17" i="135" s="1"/>
  <c r="I18" i="135" s="1"/>
  <c r="I19" i="135" s="1"/>
  <c r="I20" i="135" s="1"/>
  <c r="I21" i="135" s="1"/>
  <c r="I22" i="135" s="1"/>
  <c r="I23" i="135" s="1"/>
  <c r="I24" i="135" s="1"/>
  <c r="I25" i="135" s="1"/>
  <c r="I26" i="135" s="1"/>
  <c r="I27" i="135" s="1"/>
  <c r="I28" i="135" s="1"/>
  <c r="I29" i="135" s="1"/>
  <c r="I30" i="135" s="1"/>
  <c r="I31" i="135" s="1"/>
  <c r="I32" i="135" s="1"/>
  <c r="I33" i="135" s="1"/>
  <c r="I34" i="135" s="1"/>
  <c r="I35" i="135" s="1"/>
  <c r="I36" i="135" s="1"/>
  <c r="I37" i="135" s="1"/>
  <c r="I38" i="135" s="1"/>
  <c r="I39" i="135" s="1"/>
  <c r="I40" i="135" s="1"/>
  <c r="I41" i="135" s="1"/>
  <c r="I42" i="135" s="1"/>
  <c r="I43" i="135" s="1"/>
  <c r="I44" i="135" s="1"/>
  <c r="I45" i="135" s="1"/>
  <c r="I46" i="135" s="1"/>
  <c r="I47" i="135" s="1"/>
  <c r="I48" i="135" s="1"/>
  <c r="I49" i="135" s="1"/>
  <c r="I50" i="135" s="1"/>
  <c r="I51" i="135" s="1"/>
  <c r="I52" i="135" s="1"/>
  <c r="I53" i="135" s="1"/>
  <c r="I54" i="135" s="1"/>
  <c r="I55" i="135" s="1"/>
  <c r="I56" i="135" s="1"/>
  <c r="I57" i="135" s="1"/>
  <c r="I58" i="135" s="1"/>
  <c r="I59" i="135" s="1"/>
  <c r="I60" i="135" s="1"/>
  <c r="I61" i="135" s="1"/>
  <c r="I62" i="135" s="1"/>
  <c r="I63" i="135" s="1"/>
  <c r="I64" i="135" s="1"/>
  <c r="I65" i="135" s="1"/>
  <c r="I66" i="135" s="1"/>
  <c r="I67" i="135" s="1"/>
  <c r="I68" i="135" s="1"/>
  <c r="I69" i="135" s="1"/>
  <c r="I70" i="135" s="1"/>
  <c r="I71" i="135" s="1"/>
  <c r="I72" i="135" s="1"/>
  <c r="I73" i="135" s="1"/>
  <c r="I74" i="135" s="1"/>
  <c r="I75" i="135" s="1"/>
  <c r="I76" i="135" s="1"/>
  <c r="I77" i="135" s="1"/>
  <c r="I78" i="135" s="1"/>
  <c r="I79" i="135" s="1"/>
  <c r="I80" i="135" s="1"/>
  <c r="I81" i="135" s="1"/>
  <c r="I82" i="135" s="1"/>
  <c r="I83" i="135" s="1"/>
  <c r="I84" i="135" s="1"/>
  <c r="I85" i="135" s="1"/>
  <c r="I86" i="135" s="1"/>
  <c r="I87" i="135" s="1"/>
  <c r="I88" i="135" s="1"/>
  <c r="I89" i="135" s="1"/>
  <c r="I90" i="135" s="1"/>
  <c r="I91" i="135" s="1"/>
  <c r="I92" i="135" s="1"/>
  <c r="I93" i="135" s="1"/>
  <c r="I94" i="135" s="1"/>
  <c r="I95" i="135" s="1"/>
  <c r="I96" i="135" s="1"/>
  <c r="I97" i="135" s="1"/>
  <c r="I98" i="135" s="1"/>
  <c r="I99" i="135" s="1"/>
  <c r="I100" i="135" s="1"/>
  <c r="I101" i="135" s="1"/>
  <c r="I102" i="135" s="1"/>
  <c r="I103" i="135" s="1"/>
  <c r="I104" i="135" s="1"/>
  <c r="I105" i="135" s="1"/>
  <c r="I106" i="135" s="1"/>
  <c r="I107" i="135" s="1"/>
  <c r="I108" i="135" s="1"/>
  <c r="I109" i="135" s="1"/>
  <c r="I110" i="135" s="1"/>
  <c r="I111" i="135" s="1"/>
  <c r="I112" i="135" s="1"/>
  <c r="I113" i="135" s="1"/>
  <c r="I114" i="135" s="1"/>
  <c r="I115" i="135" s="1"/>
  <c r="I116" i="135" s="1"/>
  <c r="I117" i="135" s="1"/>
  <c r="I118" i="135" s="1"/>
  <c r="I119" i="135" s="1"/>
  <c r="I120" i="135" s="1"/>
  <c r="I121" i="135" s="1"/>
  <c r="I122" i="135" s="1"/>
  <c r="I123" i="135" s="1"/>
  <c r="I124" i="135" s="1"/>
  <c r="I125" i="135" s="1"/>
  <c r="I126" i="135" s="1"/>
  <c r="I127" i="135" s="1"/>
  <c r="I128" i="135" s="1"/>
  <c r="I129" i="135" s="1"/>
  <c r="I130" i="135" s="1"/>
  <c r="I131" i="135" s="1"/>
  <c r="I132" i="135" s="1"/>
  <c r="I133" i="135" s="1"/>
  <c r="I134" i="135" s="1"/>
  <c r="I135" i="135" s="1"/>
  <c r="I136" i="135" s="1"/>
  <c r="I137" i="135" s="1"/>
  <c r="I138" i="135" s="1"/>
  <c r="I139" i="135" s="1"/>
  <c r="I140" i="135" s="1"/>
  <c r="I141" i="135" s="1"/>
  <c r="I142" i="135" s="1"/>
  <c r="I143" i="135" s="1"/>
  <c r="I144" i="135" s="1"/>
  <c r="I145" i="135" s="1"/>
  <c r="I146" i="135" s="1"/>
  <c r="I147" i="135" s="1"/>
  <c r="I148" i="135" s="1"/>
  <c r="I149" i="135" s="1"/>
  <c r="I150" i="135" s="1"/>
  <c r="I151" i="135" s="1"/>
  <c r="I152" i="135" s="1"/>
  <c r="I153" i="135" s="1"/>
  <c r="I154" i="135" s="1"/>
  <c r="I155" i="135" s="1"/>
  <c r="I156" i="135" s="1"/>
  <c r="I157" i="135" s="1"/>
  <c r="I158" i="135" s="1"/>
  <c r="I159" i="135" s="1"/>
  <c r="I160" i="135" s="1"/>
  <c r="I161" i="135" s="1"/>
  <c r="I162" i="135" s="1"/>
  <c r="I163" i="135" s="1"/>
  <c r="I164" i="135" s="1"/>
  <c r="I165" i="135" s="1"/>
  <c r="I166" i="135" s="1"/>
  <c r="I167" i="135" s="1"/>
  <c r="I168" i="135" s="1"/>
  <c r="I169" i="135" s="1"/>
  <c r="I170" i="135" s="1"/>
  <c r="I171" i="135" s="1"/>
  <c r="I172" i="135" s="1"/>
  <c r="I173" i="135" s="1"/>
  <c r="I174" i="135" s="1"/>
  <c r="I175" i="135" s="1"/>
  <c r="I176" i="135" s="1"/>
  <c r="I177" i="135" s="1"/>
  <c r="I178" i="135" s="1"/>
  <c r="I179" i="135" s="1"/>
  <c r="I180" i="135" s="1"/>
  <c r="I181" i="135" s="1"/>
  <c r="I182" i="135" s="1"/>
  <c r="I183" i="135" s="1"/>
  <c r="I184" i="135" s="1"/>
  <c r="I185" i="135" s="1"/>
  <c r="I186" i="135" s="1"/>
  <c r="I187" i="135" s="1"/>
  <c r="I188" i="135" s="1"/>
  <c r="I189" i="135" s="1"/>
  <c r="I190" i="135" s="1"/>
  <c r="I191" i="135" s="1"/>
  <c r="I192" i="135" s="1"/>
  <c r="I193" i="135" s="1"/>
  <c r="I194" i="135" s="1"/>
  <c r="I195" i="135" s="1"/>
  <c r="I196" i="135" s="1"/>
  <c r="I197" i="135" s="1"/>
  <c r="I198" i="135" s="1"/>
  <c r="I199" i="135" s="1"/>
  <c r="I200" i="135" s="1"/>
  <c r="I201" i="135" s="1"/>
  <c r="I202" i="135" s="1"/>
  <c r="I203" i="135" s="1"/>
  <c r="I204" i="135" s="1"/>
  <c r="I205" i="135" s="1"/>
  <c r="I206" i="135" s="1"/>
  <c r="I207" i="135" s="1"/>
  <c r="I208" i="135" s="1"/>
  <c r="I209" i="135" s="1"/>
  <c r="I210" i="135" s="1"/>
  <c r="I211" i="135" s="1"/>
  <c r="I212" i="135" s="1"/>
  <c r="I213" i="135" s="1"/>
  <c r="I214" i="135" s="1"/>
  <c r="I215" i="135" s="1"/>
  <c r="I216" i="135" s="1"/>
  <c r="I217" i="135" s="1"/>
  <c r="I218" i="135" s="1"/>
  <c r="I219" i="135" s="1"/>
  <c r="I220" i="135" s="1"/>
  <c r="I221" i="135" s="1"/>
  <c r="I222" i="135" s="1"/>
  <c r="I223" i="135" s="1"/>
  <c r="I224" i="135" s="1"/>
  <c r="I225" i="135" s="1"/>
  <c r="I226" i="135" s="1"/>
  <c r="I227" i="135" s="1"/>
  <c r="I228" i="135" s="1"/>
  <c r="I229" i="135" s="1"/>
  <c r="I230" i="135" s="1"/>
  <c r="I231" i="135" s="1"/>
  <c r="I232" i="135" s="1"/>
  <c r="I233" i="135" s="1"/>
  <c r="I234" i="135" s="1"/>
  <c r="I235" i="135" s="1"/>
  <c r="I236" i="135" s="1"/>
  <c r="I237" i="135" s="1"/>
  <c r="I238" i="135" s="1"/>
  <c r="I239" i="135" s="1"/>
  <c r="I240" i="135" s="1"/>
  <c r="I241" i="135" s="1"/>
  <c r="I242" i="135" s="1"/>
  <c r="H4" i="135"/>
  <c r="G4" i="135"/>
  <c r="F4" i="135"/>
  <c r="H3" i="135"/>
  <c r="G3" i="135"/>
  <c r="F3" i="135"/>
  <c r="G5" i="134"/>
  <c r="G6" i="134" s="1"/>
  <c r="G7" i="134" s="1"/>
  <c r="G8" i="134" s="1"/>
  <c r="G9" i="134" s="1"/>
  <c r="G10" i="134" s="1"/>
  <c r="G11" i="134" s="1"/>
  <c r="G12" i="134" s="1"/>
  <c r="G13" i="134" s="1"/>
  <c r="G14" i="134" s="1"/>
  <c r="G15" i="134" s="1"/>
  <c r="G16" i="134" s="1"/>
  <c r="G17" i="134" s="1"/>
  <c r="G18" i="134" s="1"/>
  <c r="G19" i="134" s="1"/>
  <c r="G20" i="134" s="1"/>
  <c r="G21" i="134" s="1"/>
  <c r="G22" i="134" s="1"/>
  <c r="G23" i="134" s="1"/>
  <c r="G24" i="134" s="1"/>
  <c r="G25" i="134" s="1"/>
  <c r="G26" i="134" s="1"/>
  <c r="G27" i="134" s="1"/>
  <c r="G28" i="134" s="1"/>
  <c r="G29" i="134" s="1"/>
  <c r="G30" i="134" s="1"/>
  <c r="G31" i="134" s="1"/>
  <c r="G32" i="134" s="1"/>
  <c r="G33" i="134" s="1"/>
  <c r="G34" i="134" s="1"/>
  <c r="G35" i="134" s="1"/>
  <c r="G36" i="134" s="1"/>
  <c r="G37" i="134" s="1"/>
  <c r="G38" i="134" s="1"/>
  <c r="G39" i="134" s="1"/>
  <c r="G40" i="134" s="1"/>
  <c r="G41" i="134" s="1"/>
  <c r="G42" i="134" s="1"/>
  <c r="G43" i="134" s="1"/>
  <c r="G44" i="134" s="1"/>
  <c r="G45" i="134" s="1"/>
  <c r="G46" i="134" s="1"/>
  <c r="G47" i="134" s="1"/>
  <c r="G48" i="134" s="1"/>
  <c r="G49" i="134" s="1"/>
  <c r="G50" i="134" s="1"/>
  <c r="G51" i="134" s="1"/>
  <c r="G52" i="134" s="1"/>
  <c r="G53" i="134" s="1"/>
  <c r="G54" i="134" s="1"/>
  <c r="G55" i="134" s="1"/>
  <c r="G56" i="134" s="1"/>
  <c r="G57" i="134" s="1"/>
  <c r="G58" i="134" s="1"/>
  <c r="G59" i="134" s="1"/>
  <c r="G60" i="134" s="1"/>
  <c r="G61" i="134" s="1"/>
  <c r="G62" i="134" s="1"/>
  <c r="G63" i="134" s="1"/>
  <c r="G64" i="134" s="1"/>
  <c r="G65" i="134" s="1"/>
  <c r="G66" i="134" s="1"/>
  <c r="G67" i="134" s="1"/>
  <c r="G68" i="134" s="1"/>
  <c r="G69" i="134" s="1"/>
  <c r="G70" i="134" s="1"/>
  <c r="G71" i="134" s="1"/>
  <c r="G72" i="134" s="1"/>
  <c r="G73" i="134" s="1"/>
  <c r="G74" i="134" s="1"/>
  <c r="G75" i="134" s="1"/>
  <c r="G76" i="134" s="1"/>
  <c r="G77" i="134" s="1"/>
  <c r="G78" i="134" s="1"/>
  <c r="G79" i="134" s="1"/>
  <c r="G80" i="134" s="1"/>
  <c r="G81" i="134" s="1"/>
  <c r="G82" i="134" s="1"/>
  <c r="G83" i="134" s="1"/>
  <c r="G84" i="134" s="1"/>
  <c r="G85" i="134" s="1"/>
  <c r="G86" i="134" s="1"/>
  <c r="G87" i="134" s="1"/>
  <c r="G88" i="134" s="1"/>
  <c r="G89" i="134" s="1"/>
  <c r="G90" i="134" s="1"/>
  <c r="G91" i="134" s="1"/>
  <c r="G92" i="134" s="1"/>
  <c r="G93" i="134" s="1"/>
  <c r="G94" i="134" s="1"/>
  <c r="G95" i="134" s="1"/>
  <c r="G96" i="134" s="1"/>
  <c r="G97" i="134" s="1"/>
  <c r="G98" i="134" s="1"/>
  <c r="G99" i="134" s="1"/>
  <c r="G100" i="134" s="1"/>
  <c r="G101" i="134" s="1"/>
  <c r="G102" i="134" s="1"/>
  <c r="G103" i="134" s="1"/>
  <c r="G104" i="134" s="1"/>
  <c r="G105" i="134" s="1"/>
  <c r="G106" i="134" s="1"/>
  <c r="G107" i="134" s="1"/>
  <c r="G108" i="134" s="1"/>
  <c r="G109" i="134" s="1"/>
  <c r="G110" i="134" s="1"/>
  <c r="G111" i="134" s="1"/>
  <c r="G112" i="134" s="1"/>
  <c r="G113" i="134" s="1"/>
  <c r="G114" i="134" s="1"/>
  <c r="G115" i="134" s="1"/>
  <c r="G116" i="134" s="1"/>
  <c r="G117" i="134" s="1"/>
  <c r="G118" i="134" s="1"/>
  <c r="G119" i="134" s="1"/>
  <c r="G120" i="134" s="1"/>
  <c r="G121" i="134" s="1"/>
  <c r="G122" i="134" s="1"/>
  <c r="G123" i="134" s="1"/>
  <c r="G124" i="134" s="1"/>
  <c r="G125" i="134" s="1"/>
  <c r="G126" i="134" s="1"/>
  <c r="G127" i="134" s="1"/>
  <c r="G128" i="134" s="1"/>
  <c r="G129" i="134" s="1"/>
  <c r="G130" i="134" s="1"/>
  <c r="G131" i="134" s="1"/>
  <c r="G132" i="134" s="1"/>
  <c r="G133" i="134" s="1"/>
  <c r="G134" i="134" s="1"/>
  <c r="G135" i="134" s="1"/>
  <c r="G136" i="134" s="1"/>
  <c r="G137" i="134" s="1"/>
  <c r="G138" i="134" s="1"/>
  <c r="G139" i="134" s="1"/>
  <c r="G140" i="134" s="1"/>
  <c r="G141" i="134" s="1"/>
  <c r="G142" i="134" s="1"/>
  <c r="G143" i="134" s="1"/>
  <c r="G144" i="134" s="1"/>
  <c r="G145" i="134" s="1"/>
  <c r="G146" i="134" s="1"/>
  <c r="G147" i="134" s="1"/>
  <c r="G148" i="134" s="1"/>
  <c r="G149" i="134" s="1"/>
  <c r="G150" i="134" s="1"/>
  <c r="G151" i="134" s="1"/>
  <c r="G152" i="134" s="1"/>
  <c r="G153" i="134" s="1"/>
  <c r="G154" i="134" s="1"/>
  <c r="G155" i="134" s="1"/>
  <c r="G156" i="134" s="1"/>
  <c r="G157" i="134" s="1"/>
  <c r="G158" i="134" s="1"/>
  <c r="G159" i="134" s="1"/>
  <c r="G160" i="134" s="1"/>
  <c r="G161" i="134" s="1"/>
  <c r="G162" i="134" s="1"/>
  <c r="G163" i="134" s="1"/>
  <c r="G164" i="134" s="1"/>
  <c r="G165" i="134" s="1"/>
  <c r="G166" i="134" s="1"/>
  <c r="G167" i="134" s="1"/>
  <c r="G168" i="134" s="1"/>
  <c r="G169" i="134" s="1"/>
  <c r="G170" i="134" s="1"/>
  <c r="G171" i="134" s="1"/>
  <c r="G172" i="134" s="1"/>
  <c r="G173" i="134" s="1"/>
  <c r="G174" i="134" s="1"/>
  <c r="G175" i="134" s="1"/>
  <c r="G176" i="134" s="1"/>
  <c r="G177" i="134" s="1"/>
  <c r="G178" i="134" s="1"/>
  <c r="G179" i="134" s="1"/>
  <c r="G180" i="134" s="1"/>
  <c r="G181" i="134" s="1"/>
  <c r="G182" i="134" s="1"/>
  <c r="G183" i="134" s="1"/>
  <c r="G184" i="134" s="1"/>
  <c r="G185" i="134" s="1"/>
  <c r="G186" i="134" s="1"/>
  <c r="G187" i="134" s="1"/>
  <c r="G188" i="134" s="1"/>
  <c r="G189" i="134" s="1"/>
  <c r="G190" i="134" s="1"/>
  <c r="G191" i="134" s="1"/>
  <c r="G192" i="134" s="1"/>
  <c r="G193" i="134" s="1"/>
  <c r="G194" i="134" s="1"/>
  <c r="G195" i="134" s="1"/>
  <c r="G196" i="134" s="1"/>
  <c r="G197" i="134" s="1"/>
  <c r="G198" i="134" s="1"/>
  <c r="G199" i="134" s="1"/>
  <c r="G200" i="134" s="1"/>
  <c r="G201" i="134" s="1"/>
  <c r="G202" i="134" s="1"/>
  <c r="G203" i="134" s="1"/>
  <c r="G204" i="134" s="1"/>
  <c r="G205" i="134" s="1"/>
  <c r="G206" i="134" s="1"/>
  <c r="G207" i="134" s="1"/>
  <c r="G208" i="134" s="1"/>
  <c r="G209" i="134" s="1"/>
  <c r="G210" i="134" s="1"/>
  <c r="G211" i="134" s="1"/>
  <c r="G212" i="134" s="1"/>
  <c r="G213" i="134" s="1"/>
  <c r="G214" i="134" s="1"/>
  <c r="G215" i="134" s="1"/>
  <c r="G216" i="134" s="1"/>
  <c r="G217" i="134" s="1"/>
  <c r="G218" i="134" s="1"/>
  <c r="G219" i="134" s="1"/>
  <c r="G220" i="134" s="1"/>
  <c r="G221" i="134" s="1"/>
  <c r="G222" i="134" s="1"/>
  <c r="G223" i="134" s="1"/>
  <c r="G224" i="134" s="1"/>
  <c r="G225" i="134" s="1"/>
  <c r="G226" i="134" s="1"/>
  <c r="G227" i="134" s="1"/>
  <c r="G228" i="134" s="1"/>
  <c r="G229" i="134" s="1"/>
  <c r="G230" i="134" s="1"/>
  <c r="G231" i="134" s="1"/>
  <c r="G232" i="134" s="1"/>
  <c r="G233" i="134" s="1"/>
  <c r="G234" i="134" s="1"/>
  <c r="G235" i="134" s="1"/>
  <c r="G236" i="134" s="1"/>
  <c r="G237" i="134" s="1"/>
  <c r="G238" i="134" s="1"/>
  <c r="G239" i="134" s="1"/>
  <c r="G240" i="134" s="1"/>
  <c r="G241" i="134" s="1"/>
  <c r="G242" i="134" s="1"/>
  <c r="G243" i="134" s="1"/>
  <c r="G244" i="134" s="1"/>
  <c r="G245" i="134" s="1"/>
  <c r="G246" i="134" s="1"/>
  <c r="G247" i="134" s="1"/>
  <c r="G248" i="134" s="1"/>
  <c r="G249" i="134" s="1"/>
  <c r="G250" i="134" s="1"/>
  <c r="G251" i="134" s="1"/>
  <c r="G252" i="134" s="1"/>
  <c r="G253" i="134" s="1"/>
  <c r="G254" i="134" s="1"/>
  <c r="G255" i="134" s="1"/>
  <c r="G256" i="134" s="1"/>
  <c r="G257" i="134" s="1"/>
  <c r="G258" i="134" s="1"/>
  <c r="G259" i="134" s="1"/>
  <c r="G260" i="134" s="1"/>
  <c r="G261" i="134" s="1"/>
  <c r="G262" i="134" s="1"/>
  <c r="G263" i="134" s="1"/>
  <c r="G264" i="134" s="1"/>
  <c r="G265" i="134" s="1"/>
  <c r="G266" i="134" s="1"/>
  <c r="G267" i="134" s="1"/>
  <c r="G268" i="134" s="1"/>
  <c r="G269" i="134" s="1"/>
  <c r="G270" i="134" s="1"/>
  <c r="G271" i="134" s="1"/>
  <c r="G272" i="134" s="1"/>
  <c r="G273" i="134" s="1"/>
  <c r="G274" i="134" s="1"/>
  <c r="G275" i="134" s="1"/>
  <c r="G276" i="134" s="1"/>
  <c r="G277" i="134" s="1"/>
  <c r="G278" i="134" s="1"/>
  <c r="G279" i="134" s="1"/>
  <c r="G280" i="134" s="1"/>
  <c r="G281" i="134" s="1"/>
  <c r="G282" i="134" s="1"/>
  <c r="G283" i="134" s="1"/>
  <c r="G284" i="134" s="1"/>
  <c r="G285" i="134" s="1"/>
  <c r="G286" i="134" s="1"/>
  <c r="G287" i="134" s="1"/>
  <c r="G288" i="134" s="1"/>
  <c r="G289" i="134" s="1"/>
  <c r="G290" i="134" s="1"/>
  <c r="G291" i="134" s="1"/>
  <c r="G292" i="134" s="1"/>
  <c r="G293" i="134" s="1"/>
  <c r="G294" i="134" s="1"/>
  <c r="G295" i="134" s="1"/>
  <c r="G296" i="134" s="1"/>
  <c r="G297" i="134" s="1"/>
  <c r="G298" i="134" s="1"/>
  <c r="G299" i="134" s="1"/>
  <c r="G300" i="134" s="1"/>
  <c r="G301" i="134" s="1"/>
  <c r="G302" i="134" s="1"/>
  <c r="G303" i="134" s="1"/>
  <c r="G304" i="134" s="1"/>
  <c r="G305" i="134" s="1"/>
  <c r="G306" i="134" s="1"/>
  <c r="G307" i="134" s="1"/>
  <c r="G308" i="134" s="1"/>
  <c r="G309" i="134" s="1"/>
  <c r="G310" i="134" s="1"/>
  <c r="G311" i="134" s="1"/>
  <c r="G312" i="134" s="1"/>
  <c r="G313" i="134" s="1"/>
  <c r="G314" i="134" s="1"/>
  <c r="G315" i="134" s="1"/>
  <c r="G316" i="134" s="1"/>
  <c r="G317" i="134" s="1"/>
  <c r="G318" i="134" s="1"/>
  <c r="G319" i="134" s="1"/>
  <c r="G320" i="134" s="1"/>
  <c r="G321" i="134" s="1"/>
  <c r="G322" i="134" s="1"/>
  <c r="G323" i="134" s="1"/>
  <c r="G324" i="134" s="1"/>
  <c r="G325" i="134" s="1"/>
  <c r="G326" i="134" s="1"/>
  <c r="G327" i="134" s="1"/>
  <c r="G328" i="134" s="1"/>
  <c r="G329" i="134" s="1"/>
  <c r="G330" i="134" s="1"/>
  <c r="G331" i="134" s="1"/>
  <c r="G332" i="134" s="1"/>
  <c r="G333" i="134" s="1"/>
  <c r="G334" i="134" s="1"/>
  <c r="G335" i="134" s="1"/>
  <c r="G336" i="134" s="1"/>
  <c r="G337" i="134" s="1"/>
  <c r="G338" i="134" s="1"/>
  <c r="G339" i="134" s="1"/>
  <c r="G340" i="134" s="1"/>
  <c r="G341" i="134" s="1"/>
  <c r="G342" i="134" s="1"/>
  <c r="G343" i="134" s="1"/>
  <c r="G344" i="134" s="1"/>
  <c r="G345" i="134" s="1"/>
  <c r="G346" i="134" s="1"/>
  <c r="G347" i="134" s="1"/>
  <c r="G348" i="134" s="1"/>
  <c r="G349" i="134" s="1"/>
  <c r="G350" i="134" s="1"/>
  <c r="G351" i="134" s="1"/>
  <c r="G352" i="134" s="1"/>
  <c r="G353" i="134" s="1"/>
  <c r="G354" i="134" s="1"/>
  <c r="G355" i="134" s="1"/>
  <c r="G356" i="134" s="1"/>
  <c r="G357" i="134" s="1"/>
  <c r="G358" i="134" s="1"/>
  <c r="G359" i="134" s="1"/>
  <c r="G360" i="134" s="1"/>
  <c r="G361" i="134" s="1"/>
  <c r="G362" i="134" s="1"/>
  <c r="F205" i="134"/>
  <c r="E205" i="134"/>
  <c r="F204" i="134"/>
  <c r="E204" i="134"/>
  <c r="F203" i="134"/>
  <c r="E203" i="134"/>
  <c r="F202" i="134"/>
  <c r="E202" i="134"/>
  <c r="F201" i="134"/>
  <c r="E201" i="134"/>
  <c r="F200" i="134"/>
  <c r="E200" i="134"/>
  <c r="F199" i="134"/>
  <c r="E199" i="134"/>
  <c r="F198" i="134"/>
  <c r="E198" i="134"/>
  <c r="F197" i="134"/>
  <c r="E197" i="134"/>
  <c r="F196" i="134"/>
  <c r="E196" i="134"/>
  <c r="F195" i="134"/>
  <c r="E195" i="134"/>
  <c r="F194" i="134"/>
  <c r="E194" i="134"/>
  <c r="F193" i="134"/>
  <c r="E193" i="134"/>
  <c r="F192" i="134"/>
  <c r="E192" i="134"/>
  <c r="F191" i="134"/>
  <c r="E191" i="134"/>
  <c r="F190" i="134"/>
  <c r="E190" i="134"/>
  <c r="F189" i="134"/>
  <c r="E189" i="134"/>
  <c r="F188" i="134"/>
  <c r="E188" i="134"/>
  <c r="F187" i="134"/>
  <c r="E187" i="134"/>
  <c r="F186" i="134"/>
  <c r="E186" i="134"/>
  <c r="F185" i="134"/>
  <c r="E185" i="134"/>
  <c r="F184" i="134"/>
  <c r="E184" i="134"/>
  <c r="F183" i="134"/>
  <c r="E183" i="134"/>
  <c r="F182" i="134"/>
  <c r="E182" i="134"/>
  <c r="F181" i="134"/>
  <c r="E181" i="134"/>
  <c r="F180" i="134"/>
  <c r="E180" i="134"/>
  <c r="F179" i="134"/>
  <c r="E179" i="134"/>
  <c r="F178" i="134"/>
  <c r="E178" i="134"/>
  <c r="F177" i="134"/>
  <c r="E177" i="134"/>
  <c r="F176" i="134"/>
  <c r="E176" i="134"/>
  <c r="F175" i="134"/>
  <c r="E175" i="134"/>
  <c r="F174" i="134"/>
  <c r="E174" i="134"/>
  <c r="F173" i="134"/>
  <c r="E173" i="134"/>
  <c r="F172" i="134"/>
  <c r="E172" i="134"/>
  <c r="F171" i="134"/>
  <c r="E171" i="134"/>
  <c r="F170" i="134"/>
  <c r="E170" i="134"/>
  <c r="F169" i="134"/>
  <c r="E169" i="134"/>
  <c r="F168" i="134"/>
  <c r="E168" i="134"/>
  <c r="F167" i="134"/>
  <c r="E167" i="134"/>
  <c r="F166" i="134"/>
  <c r="E166" i="134"/>
  <c r="F165" i="134"/>
  <c r="E165" i="134"/>
  <c r="F164" i="134"/>
  <c r="E164" i="134"/>
  <c r="F163" i="134"/>
  <c r="E163" i="134"/>
  <c r="F162" i="134"/>
  <c r="E162" i="134"/>
  <c r="F161" i="134"/>
  <c r="E161" i="134"/>
  <c r="F160" i="134"/>
  <c r="E160" i="134"/>
  <c r="F159" i="134"/>
  <c r="E159" i="134"/>
  <c r="F158" i="134"/>
  <c r="E158" i="134"/>
  <c r="F157" i="134"/>
  <c r="E157" i="134"/>
  <c r="F156" i="134"/>
  <c r="E156" i="134"/>
  <c r="F155" i="134"/>
  <c r="E155" i="134"/>
  <c r="F154" i="134"/>
  <c r="E154" i="134"/>
  <c r="F153" i="134"/>
  <c r="E153" i="134"/>
  <c r="F152" i="134"/>
  <c r="E152" i="134"/>
  <c r="F151" i="134"/>
  <c r="E151" i="134"/>
  <c r="F150" i="134"/>
  <c r="E150" i="134"/>
  <c r="F149" i="134"/>
  <c r="E149" i="134"/>
  <c r="F148" i="134"/>
  <c r="E148" i="134"/>
  <c r="F147" i="134"/>
  <c r="E147" i="134"/>
  <c r="F146" i="134"/>
  <c r="E146" i="134"/>
  <c r="F145" i="134"/>
  <c r="E145" i="134"/>
  <c r="F144" i="134"/>
  <c r="E144" i="134"/>
  <c r="F143" i="134"/>
  <c r="E143" i="134"/>
  <c r="F142" i="134"/>
  <c r="E142" i="134"/>
  <c r="F141" i="134"/>
  <c r="E141" i="134"/>
  <c r="F140" i="134"/>
  <c r="E140" i="134"/>
  <c r="F139" i="134"/>
  <c r="E139" i="134"/>
  <c r="F138" i="134"/>
  <c r="E138" i="134"/>
  <c r="F137" i="134"/>
  <c r="E137" i="134"/>
  <c r="F136" i="134"/>
  <c r="E136" i="134"/>
  <c r="F135" i="134"/>
  <c r="E135" i="134"/>
  <c r="F134" i="134"/>
  <c r="E134" i="134"/>
  <c r="F133" i="134"/>
  <c r="E133" i="134"/>
  <c r="F132" i="134"/>
  <c r="E132" i="134"/>
  <c r="F131" i="134"/>
  <c r="E131" i="134"/>
  <c r="F130" i="134"/>
  <c r="E130" i="134"/>
  <c r="F129" i="134"/>
  <c r="E129" i="134"/>
  <c r="F128" i="134"/>
  <c r="E128" i="134"/>
  <c r="F127" i="134"/>
  <c r="E127" i="134"/>
  <c r="F126" i="134"/>
  <c r="E126" i="134"/>
  <c r="F125" i="134"/>
  <c r="E125" i="134"/>
  <c r="F124" i="134"/>
  <c r="E124" i="134"/>
  <c r="F123" i="134"/>
  <c r="E123" i="134"/>
  <c r="F122" i="134"/>
  <c r="E122" i="134"/>
  <c r="F362" i="134"/>
  <c r="E362" i="134"/>
  <c r="F361" i="134"/>
  <c r="E361" i="134"/>
  <c r="F360" i="134"/>
  <c r="E360" i="134"/>
  <c r="F359" i="134"/>
  <c r="E359" i="134"/>
  <c r="F358" i="134"/>
  <c r="E358" i="134"/>
  <c r="F357" i="134"/>
  <c r="E357" i="134"/>
  <c r="F356" i="134"/>
  <c r="E356" i="134"/>
  <c r="F355" i="134"/>
  <c r="E355" i="134"/>
  <c r="F354" i="134"/>
  <c r="E354" i="134"/>
  <c r="F353" i="134"/>
  <c r="E353" i="134"/>
  <c r="F352" i="134"/>
  <c r="E352" i="134"/>
  <c r="F351" i="134"/>
  <c r="E351" i="134"/>
  <c r="F350" i="134"/>
  <c r="E350" i="134"/>
  <c r="F349" i="134"/>
  <c r="E349" i="134"/>
  <c r="F348" i="134"/>
  <c r="E348" i="134"/>
  <c r="F347" i="134"/>
  <c r="E347" i="134"/>
  <c r="F346" i="134"/>
  <c r="E346" i="134"/>
  <c r="F345" i="134"/>
  <c r="E345" i="134"/>
  <c r="F344" i="134"/>
  <c r="E344" i="134"/>
  <c r="F343" i="134"/>
  <c r="E343" i="134"/>
  <c r="F342" i="134"/>
  <c r="E342" i="134"/>
  <c r="F341" i="134"/>
  <c r="E341" i="134"/>
  <c r="F340" i="134"/>
  <c r="E340" i="134"/>
  <c r="F339" i="134"/>
  <c r="E339" i="134"/>
  <c r="F338" i="134"/>
  <c r="E338" i="134"/>
  <c r="F337" i="134"/>
  <c r="E337" i="134"/>
  <c r="F336" i="134"/>
  <c r="E336" i="134"/>
  <c r="F335" i="134"/>
  <c r="E335" i="134"/>
  <c r="F334" i="134"/>
  <c r="E334" i="134"/>
  <c r="F333" i="134"/>
  <c r="E333" i="134"/>
  <c r="F332" i="134"/>
  <c r="E332" i="134"/>
  <c r="F331" i="134"/>
  <c r="E331" i="134"/>
  <c r="F330" i="134"/>
  <c r="E330" i="134"/>
  <c r="F329" i="134"/>
  <c r="E329" i="134"/>
  <c r="F328" i="134"/>
  <c r="E328" i="134"/>
  <c r="F327" i="134"/>
  <c r="E327" i="134"/>
  <c r="F326" i="134"/>
  <c r="E326" i="134"/>
  <c r="F325" i="134"/>
  <c r="E325" i="134"/>
  <c r="F324" i="134"/>
  <c r="E324" i="134"/>
  <c r="F323" i="134"/>
  <c r="E323" i="134"/>
  <c r="F322" i="134"/>
  <c r="E322" i="134"/>
  <c r="F321" i="134"/>
  <c r="E321" i="134"/>
  <c r="F320" i="134"/>
  <c r="E320" i="134"/>
  <c r="F319" i="134"/>
  <c r="E319" i="134"/>
  <c r="F318" i="134"/>
  <c r="E318" i="134"/>
  <c r="F317" i="134"/>
  <c r="E317" i="134"/>
  <c r="F316" i="134"/>
  <c r="E316" i="134"/>
  <c r="F315" i="134"/>
  <c r="E315" i="134"/>
  <c r="F314" i="134"/>
  <c r="E314" i="134"/>
  <c r="F313" i="134"/>
  <c r="E313" i="134"/>
  <c r="F312" i="134"/>
  <c r="E312" i="134"/>
  <c r="F311" i="134"/>
  <c r="E311" i="134"/>
  <c r="F310" i="134"/>
  <c r="E310" i="134"/>
  <c r="F309" i="134"/>
  <c r="E309" i="134"/>
  <c r="F308" i="134"/>
  <c r="E308" i="134"/>
  <c r="F307" i="134"/>
  <c r="E307" i="134"/>
  <c r="F306" i="134"/>
  <c r="E306" i="134"/>
  <c r="F305" i="134"/>
  <c r="E305" i="134"/>
  <c r="F304" i="134"/>
  <c r="E304" i="134"/>
  <c r="F303" i="134"/>
  <c r="E303" i="134"/>
  <c r="F302" i="134"/>
  <c r="E302" i="134"/>
  <c r="F301" i="134"/>
  <c r="E301" i="134"/>
  <c r="F300" i="134"/>
  <c r="E300" i="134"/>
  <c r="F299" i="134"/>
  <c r="E299" i="134"/>
  <c r="F298" i="134"/>
  <c r="E298" i="134"/>
  <c r="F297" i="134"/>
  <c r="E297" i="134"/>
  <c r="F296" i="134"/>
  <c r="E296" i="134"/>
  <c r="F295" i="134"/>
  <c r="E295" i="134"/>
  <c r="F294" i="134"/>
  <c r="E294" i="134"/>
  <c r="F293" i="134"/>
  <c r="E293" i="134"/>
  <c r="F292" i="134"/>
  <c r="E292" i="134"/>
  <c r="F291" i="134"/>
  <c r="E291" i="134"/>
  <c r="F290" i="134"/>
  <c r="E290" i="134"/>
  <c r="F289" i="134"/>
  <c r="E289" i="134"/>
  <c r="F288" i="134"/>
  <c r="E288" i="134"/>
  <c r="F287" i="134"/>
  <c r="E287" i="134"/>
  <c r="F286" i="134"/>
  <c r="E286" i="134"/>
  <c r="F285" i="134"/>
  <c r="E285" i="134"/>
  <c r="F284" i="134"/>
  <c r="E284" i="134"/>
  <c r="F283" i="134"/>
  <c r="E283" i="134"/>
  <c r="F282" i="134"/>
  <c r="E282" i="134"/>
  <c r="F281" i="134"/>
  <c r="E281" i="134"/>
  <c r="F280" i="134"/>
  <c r="E280" i="134"/>
  <c r="F279" i="134"/>
  <c r="E279" i="134"/>
  <c r="F278" i="134"/>
  <c r="E278" i="134"/>
  <c r="F277" i="134"/>
  <c r="E277" i="134"/>
  <c r="F276" i="134"/>
  <c r="E276" i="134"/>
  <c r="F275" i="134"/>
  <c r="E275" i="134"/>
  <c r="F274" i="134"/>
  <c r="E274" i="134"/>
  <c r="F273" i="134"/>
  <c r="E273" i="134"/>
  <c r="F272" i="134"/>
  <c r="E272" i="134"/>
  <c r="F271" i="134"/>
  <c r="E271" i="134"/>
  <c r="F270" i="134"/>
  <c r="E270" i="134"/>
  <c r="F269" i="134"/>
  <c r="E269" i="134"/>
  <c r="F268" i="134"/>
  <c r="E268" i="134"/>
  <c r="F267" i="134"/>
  <c r="E267" i="134"/>
  <c r="F266" i="134"/>
  <c r="E266" i="134"/>
  <c r="F265" i="134"/>
  <c r="E265" i="134"/>
  <c r="F264" i="134"/>
  <c r="E264" i="134"/>
  <c r="F263" i="134"/>
  <c r="E263" i="134"/>
  <c r="F262" i="134"/>
  <c r="E262" i="134"/>
  <c r="F261" i="134"/>
  <c r="E261" i="134"/>
  <c r="F260" i="134"/>
  <c r="E260" i="134"/>
  <c r="F259" i="134"/>
  <c r="E259" i="134"/>
  <c r="F258" i="134"/>
  <c r="E258" i="134"/>
  <c r="F257" i="134"/>
  <c r="E257" i="134"/>
  <c r="F256" i="134"/>
  <c r="E256" i="134"/>
  <c r="F255" i="134"/>
  <c r="E255" i="134"/>
  <c r="F254" i="134"/>
  <c r="E254" i="134"/>
  <c r="F253" i="134"/>
  <c r="E253" i="134"/>
  <c r="F252" i="134"/>
  <c r="E252" i="134"/>
  <c r="F251" i="134"/>
  <c r="E251" i="134"/>
  <c r="F250" i="134"/>
  <c r="E250" i="134"/>
  <c r="F249" i="134"/>
  <c r="E249" i="134"/>
  <c r="F248" i="134"/>
  <c r="E248" i="134"/>
  <c r="F247" i="134"/>
  <c r="E247" i="134"/>
  <c r="F246" i="134"/>
  <c r="E246" i="134"/>
  <c r="F245" i="134"/>
  <c r="E245" i="134"/>
  <c r="F244" i="134"/>
  <c r="E244" i="134"/>
  <c r="F243" i="134"/>
  <c r="E243" i="134"/>
  <c r="F242" i="134"/>
  <c r="E242" i="134"/>
  <c r="F241" i="134"/>
  <c r="E241" i="134"/>
  <c r="F240" i="134"/>
  <c r="E240" i="134"/>
  <c r="F239" i="134"/>
  <c r="E239" i="134"/>
  <c r="F238" i="134"/>
  <c r="E238" i="134"/>
  <c r="F237" i="134"/>
  <c r="E237" i="134"/>
  <c r="F236" i="134"/>
  <c r="E236" i="134"/>
  <c r="F235" i="134"/>
  <c r="E235" i="134"/>
  <c r="F234" i="134"/>
  <c r="E234" i="134"/>
  <c r="F233" i="134"/>
  <c r="E233" i="134"/>
  <c r="F232" i="134"/>
  <c r="E232" i="134"/>
  <c r="F231" i="134"/>
  <c r="E231" i="134"/>
  <c r="F230" i="134"/>
  <c r="E230" i="134"/>
  <c r="F229" i="134"/>
  <c r="E229" i="134"/>
  <c r="F228" i="134"/>
  <c r="E228" i="134"/>
  <c r="F227" i="134"/>
  <c r="E227" i="134"/>
  <c r="F226" i="134"/>
  <c r="E226" i="134"/>
  <c r="F225" i="134"/>
  <c r="E225" i="134"/>
  <c r="F224" i="134"/>
  <c r="E224" i="134"/>
  <c r="F223" i="134"/>
  <c r="E223" i="134"/>
  <c r="F222" i="134"/>
  <c r="E222" i="134"/>
  <c r="F221" i="134"/>
  <c r="E221" i="134"/>
  <c r="F220" i="134"/>
  <c r="E220" i="134"/>
  <c r="F219" i="134"/>
  <c r="E219" i="134"/>
  <c r="F218" i="134"/>
  <c r="E218" i="134"/>
  <c r="F217" i="134"/>
  <c r="E217" i="134"/>
  <c r="F216" i="134"/>
  <c r="E216" i="134"/>
  <c r="F215" i="134"/>
  <c r="E215" i="134"/>
  <c r="F214" i="134"/>
  <c r="E214" i="134"/>
  <c r="F213" i="134"/>
  <c r="E213" i="134"/>
  <c r="F212" i="134"/>
  <c r="E212" i="134"/>
  <c r="F211" i="134"/>
  <c r="E211" i="134"/>
  <c r="F210" i="134"/>
  <c r="E210" i="134"/>
  <c r="F209" i="134"/>
  <c r="E209" i="134"/>
  <c r="F208" i="134"/>
  <c r="E208" i="134"/>
  <c r="F207" i="134"/>
  <c r="E207" i="134"/>
  <c r="F206" i="134"/>
  <c r="E206" i="134"/>
  <c r="F121" i="134"/>
  <c r="E121" i="134"/>
  <c r="F120" i="134"/>
  <c r="E120" i="134"/>
  <c r="F119" i="134"/>
  <c r="E119" i="134"/>
  <c r="F118" i="134"/>
  <c r="E118" i="134"/>
  <c r="F117" i="134"/>
  <c r="E117" i="134"/>
  <c r="F116" i="134"/>
  <c r="E116" i="134"/>
  <c r="F115" i="134"/>
  <c r="E115" i="134"/>
  <c r="F114" i="134"/>
  <c r="E114" i="134"/>
  <c r="F113" i="134"/>
  <c r="E113" i="134"/>
  <c r="F112" i="134"/>
  <c r="E112" i="134"/>
  <c r="F111" i="134"/>
  <c r="E111" i="134"/>
  <c r="F110" i="134"/>
  <c r="E110" i="134"/>
  <c r="F109" i="134"/>
  <c r="E109" i="134"/>
  <c r="F108" i="134"/>
  <c r="E108" i="134"/>
  <c r="F107" i="134"/>
  <c r="E107" i="134"/>
  <c r="F106" i="134"/>
  <c r="E106" i="134"/>
  <c r="F105" i="134"/>
  <c r="E105" i="134"/>
  <c r="F104" i="134"/>
  <c r="E104" i="134"/>
  <c r="F103" i="134"/>
  <c r="E103" i="134"/>
  <c r="F102" i="134"/>
  <c r="E102" i="134"/>
  <c r="F101" i="134"/>
  <c r="E101" i="134"/>
  <c r="F100" i="134"/>
  <c r="E100" i="134"/>
  <c r="F99" i="134"/>
  <c r="E99" i="134"/>
  <c r="F98" i="134"/>
  <c r="E98" i="134"/>
  <c r="F97" i="134"/>
  <c r="E97" i="134"/>
  <c r="F96" i="134"/>
  <c r="E96" i="134"/>
  <c r="F95" i="134"/>
  <c r="E95" i="134"/>
  <c r="F94" i="134"/>
  <c r="E94" i="134"/>
  <c r="F93" i="134"/>
  <c r="E93" i="134"/>
  <c r="F92" i="134"/>
  <c r="E92" i="134"/>
  <c r="F91" i="134"/>
  <c r="E91" i="134"/>
  <c r="F90" i="134"/>
  <c r="E90" i="134"/>
  <c r="F89" i="134"/>
  <c r="E89" i="134"/>
  <c r="F88" i="134"/>
  <c r="E88" i="134"/>
  <c r="F87" i="134"/>
  <c r="E87" i="134"/>
  <c r="F86" i="134"/>
  <c r="E86" i="134"/>
  <c r="F85" i="134"/>
  <c r="E85" i="134"/>
  <c r="F84" i="134"/>
  <c r="E84" i="134"/>
  <c r="F83" i="134"/>
  <c r="E83" i="134"/>
  <c r="F82" i="134"/>
  <c r="E82" i="134"/>
  <c r="F81" i="134"/>
  <c r="E81" i="134"/>
  <c r="F80" i="134"/>
  <c r="E80" i="134"/>
  <c r="F79" i="134"/>
  <c r="E79" i="134"/>
  <c r="F78" i="134"/>
  <c r="E78" i="134"/>
  <c r="F77" i="134"/>
  <c r="E77" i="134"/>
  <c r="F76" i="134"/>
  <c r="E76" i="134"/>
  <c r="F75" i="134"/>
  <c r="E75" i="134"/>
  <c r="F74" i="134"/>
  <c r="E74" i="134"/>
  <c r="F73" i="134"/>
  <c r="E73" i="134"/>
  <c r="F72" i="134"/>
  <c r="E72" i="134"/>
  <c r="F71" i="134"/>
  <c r="E71" i="134"/>
  <c r="F70" i="134"/>
  <c r="E70" i="134"/>
  <c r="F69" i="134"/>
  <c r="E69" i="134"/>
  <c r="F68" i="134"/>
  <c r="E68" i="134"/>
  <c r="F67" i="134"/>
  <c r="E67" i="134"/>
  <c r="F66" i="134"/>
  <c r="E66" i="134"/>
  <c r="F65" i="134"/>
  <c r="E65" i="134"/>
  <c r="F64" i="134"/>
  <c r="E64" i="134"/>
  <c r="F63" i="134"/>
  <c r="E63" i="134"/>
  <c r="F62" i="134"/>
  <c r="E62" i="134"/>
  <c r="F61" i="134"/>
  <c r="E61" i="134"/>
  <c r="F60" i="134"/>
  <c r="E60" i="134"/>
  <c r="F59" i="134"/>
  <c r="E59" i="134"/>
  <c r="F58" i="134"/>
  <c r="E58" i="134"/>
  <c r="F57" i="134"/>
  <c r="E57" i="134"/>
  <c r="F56" i="134"/>
  <c r="E56" i="134"/>
  <c r="F55" i="134"/>
  <c r="E55" i="134"/>
  <c r="F54" i="134"/>
  <c r="E54" i="134"/>
  <c r="F53" i="134"/>
  <c r="E53" i="134"/>
  <c r="F52" i="134"/>
  <c r="E52" i="134"/>
  <c r="F51" i="134"/>
  <c r="E51" i="134"/>
  <c r="F50" i="134"/>
  <c r="E50" i="134"/>
  <c r="F49" i="134"/>
  <c r="E49" i="134"/>
  <c r="F48" i="134"/>
  <c r="E48" i="134"/>
  <c r="F47" i="134"/>
  <c r="E47" i="134"/>
  <c r="F46" i="134"/>
  <c r="E46" i="134"/>
  <c r="F45" i="134"/>
  <c r="E45" i="134"/>
  <c r="F44" i="134"/>
  <c r="E44" i="134"/>
  <c r="F43" i="134"/>
  <c r="E43" i="134"/>
  <c r="F42" i="134"/>
  <c r="E42" i="134"/>
  <c r="F41" i="134"/>
  <c r="E41" i="134"/>
  <c r="F40" i="134"/>
  <c r="E40" i="134"/>
  <c r="F39" i="134"/>
  <c r="E39" i="134"/>
  <c r="F38" i="134"/>
  <c r="E38" i="134"/>
  <c r="F37" i="134"/>
  <c r="E37" i="134"/>
  <c r="F36" i="134"/>
  <c r="E36" i="134"/>
  <c r="F35" i="134"/>
  <c r="E35" i="134"/>
  <c r="F34" i="134"/>
  <c r="E34" i="134"/>
  <c r="F33" i="134"/>
  <c r="E33" i="134"/>
  <c r="F32" i="134"/>
  <c r="E32" i="134"/>
  <c r="F31" i="134"/>
  <c r="E31" i="134"/>
  <c r="F30" i="134"/>
  <c r="E30" i="134"/>
  <c r="F29" i="134"/>
  <c r="E29" i="134"/>
  <c r="F28" i="134"/>
  <c r="E28" i="134"/>
  <c r="F27" i="134"/>
  <c r="E27" i="134"/>
  <c r="F26" i="134"/>
  <c r="E26" i="134"/>
  <c r="F25" i="134"/>
  <c r="E25" i="134"/>
  <c r="F24" i="134"/>
  <c r="E24" i="134"/>
  <c r="F23" i="134"/>
  <c r="E23" i="134"/>
  <c r="F22" i="134"/>
  <c r="E22" i="134"/>
  <c r="F21" i="134"/>
  <c r="E21" i="134"/>
  <c r="F20" i="134"/>
  <c r="E20" i="134"/>
  <c r="F19" i="134"/>
  <c r="E19" i="134"/>
  <c r="F18" i="134"/>
  <c r="E18" i="134"/>
  <c r="F17" i="134"/>
  <c r="E17" i="134"/>
  <c r="F16" i="134"/>
  <c r="E16" i="134"/>
  <c r="F15" i="134"/>
  <c r="E15" i="134"/>
  <c r="F14" i="134"/>
  <c r="E14" i="134"/>
  <c r="F13" i="134"/>
  <c r="E13" i="134"/>
  <c r="F12" i="134"/>
  <c r="E12" i="134"/>
  <c r="F11" i="134"/>
  <c r="E11" i="134"/>
  <c r="F10" i="134"/>
  <c r="E10" i="134"/>
  <c r="F9" i="134"/>
  <c r="E9" i="134"/>
  <c r="F8" i="134"/>
  <c r="E8" i="134"/>
  <c r="F7" i="134"/>
  <c r="E7" i="134"/>
  <c r="F6" i="134"/>
  <c r="E6" i="134"/>
  <c r="F5" i="134"/>
  <c r="E5" i="134"/>
  <c r="G4" i="134"/>
  <c r="F4" i="134"/>
  <c r="E4" i="134"/>
  <c r="F3" i="134"/>
  <c r="E3" i="134"/>
  <c r="I4" i="132"/>
  <c r="I5" i="132" s="1"/>
  <c r="I6" i="132" s="1"/>
  <c r="I7" i="132" s="1"/>
  <c r="I8" i="132" s="1"/>
  <c r="I9" i="132" s="1"/>
  <c r="I10" i="132" s="1"/>
  <c r="I11" i="132" s="1"/>
  <c r="I12" i="132" s="1"/>
  <c r="I13" i="132" s="1"/>
  <c r="I14" i="132" s="1"/>
  <c r="I15" i="132" s="1"/>
  <c r="I16" i="132" s="1"/>
  <c r="I17" i="132" s="1"/>
  <c r="I18" i="132" s="1"/>
  <c r="I19" i="132" s="1"/>
  <c r="I20" i="132" s="1"/>
  <c r="I21" i="132" s="1"/>
  <c r="I22" i="132" s="1"/>
  <c r="I23" i="132" s="1"/>
  <c r="I24" i="132" s="1"/>
  <c r="I25" i="132" s="1"/>
  <c r="I26" i="132" s="1"/>
  <c r="I27" i="132" s="1"/>
  <c r="I28" i="132" s="1"/>
  <c r="I29" i="132" s="1"/>
  <c r="I30" i="132" s="1"/>
  <c r="I31" i="132" s="1"/>
  <c r="I32" i="132" s="1"/>
  <c r="I33" i="132" s="1"/>
  <c r="I34" i="132" s="1"/>
  <c r="I35" i="132" s="1"/>
  <c r="I36" i="132" s="1"/>
  <c r="I37" i="132" s="1"/>
  <c r="I38" i="132" s="1"/>
  <c r="I39" i="132" s="1"/>
  <c r="I40" i="132" s="1"/>
  <c r="I41" i="132" s="1"/>
  <c r="I42" i="132" s="1"/>
  <c r="I43" i="132" s="1"/>
  <c r="I44" i="132" s="1"/>
  <c r="I45" i="132" s="1"/>
  <c r="I46" i="132" s="1"/>
  <c r="I47" i="132" s="1"/>
  <c r="I48" i="132" s="1"/>
  <c r="I49" i="132" s="1"/>
  <c r="I50" i="132" s="1"/>
  <c r="I51" i="132" s="1"/>
  <c r="I52" i="132" s="1"/>
  <c r="I53" i="132" s="1"/>
  <c r="I54" i="132" s="1"/>
  <c r="I55" i="132" s="1"/>
  <c r="I56" i="132" s="1"/>
  <c r="I57" i="132" s="1"/>
  <c r="I58" i="132" s="1"/>
  <c r="I59" i="132" s="1"/>
  <c r="I60" i="132" s="1"/>
  <c r="I61" i="132" s="1"/>
  <c r="I62" i="132" s="1"/>
  <c r="I63" i="132" s="1"/>
  <c r="I64" i="132" s="1"/>
  <c r="I65" i="132" s="1"/>
  <c r="I66" i="132" s="1"/>
  <c r="I67" i="132" s="1"/>
  <c r="I68" i="132" s="1"/>
  <c r="I69" i="132" s="1"/>
  <c r="I70" i="132" s="1"/>
  <c r="I71" i="132" s="1"/>
  <c r="I72" i="132" s="1"/>
  <c r="I73" i="132" s="1"/>
  <c r="I74" i="132" s="1"/>
  <c r="I75" i="132" s="1"/>
  <c r="I76" i="132" s="1"/>
  <c r="I77" i="132" s="1"/>
  <c r="I78" i="132" s="1"/>
  <c r="I79" i="132" s="1"/>
  <c r="I80" i="132" s="1"/>
  <c r="I81" i="132" s="1"/>
  <c r="I82" i="132" s="1"/>
  <c r="I83" i="132" s="1"/>
  <c r="I84" i="132" s="1"/>
  <c r="I85" i="132" s="1"/>
  <c r="I86" i="132" s="1"/>
  <c r="I87" i="132" s="1"/>
  <c r="I88" i="132" s="1"/>
  <c r="I89" i="132" s="1"/>
  <c r="I90" i="132" s="1"/>
  <c r="I91" i="132" s="1"/>
  <c r="I92" i="132" s="1"/>
  <c r="I93" i="132" s="1"/>
  <c r="I94" i="132" s="1"/>
  <c r="I95" i="132" s="1"/>
  <c r="I96" i="132" s="1"/>
  <c r="I97" i="132" s="1"/>
  <c r="I98" i="132" s="1"/>
  <c r="I99" i="132" s="1"/>
  <c r="I100" i="132" s="1"/>
  <c r="I101" i="132" s="1"/>
  <c r="I102" i="132" s="1"/>
  <c r="I103" i="132" s="1"/>
  <c r="I104" i="132" s="1"/>
  <c r="I105" i="132" s="1"/>
  <c r="I106" i="132" s="1"/>
  <c r="I107" i="132" s="1"/>
  <c r="I108" i="132" s="1"/>
  <c r="I109" i="132" s="1"/>
  <c r="I110" i="132" s="1"/>
  <c r="I111" i="132" s="1"/>
  <c r="I112" i="132" s="1"/>
  <c r="I113" i="132" s="1"/>
  <c r="I114" i="132" s="1"/>
  <c r="I115" i="132" s="1"/>
  <c r="I116" i="132" s="1"/>
  <c r="I117" i="132" s="1"/>
  <c r="I118" i="132" s="1"/>
  <c r="I119" i="132" s="1"/>
  <c r="I120" i="132" s="1"/>
  <c r="I121" i="132" s="1"/>
  <c r="I122" i="132" s="1"/>
  <c r="I123" i="132" s="1"/>
  <c r="I124" i="132" s="1"/>
  <c r="I125" i="132" s="1"/>
  <c r="I126" i="132" s="1"/>
  <c r="I127" i="132" s="1"/>
  <c r="I128" i="132" s="1"/>
  <c r="I129" i="132" s="1"/>
  <c r="I130" i="132" s="1"/>
  <c r="I131" i="132" s="1"/>
  <c r="I132" i="132" s="1"/>
  <c r="I133" i="132" s="1"/>
  <c r="I134" i="132" s="1"/>
  <c r="I135" i="132" s="1"/>
  <c r="I136" i="132" s="1"/>
  <c r="I137" i="132" s="1"/>
  <c r="I138" i="132" s="1"/>
  <c r="I139" i="132" s="1"/>
  <c r="I140" i="132" s="1"/>
  <c r="I141" i="132" s="1"/>
  <c r="I142" i="132" s="1"/>
  <c r="I143" i="132" s="1"/>
  <c r="I144" i="132" s="1"/>
  <c r="I145" i="132" s="1"/>
  <c r="I146" i="132" s="1"/>
  <c r="I147" i="132" s="1"/>
  <c r="I148" i="132" s="1"/>
  <c r="I149" i="132" s="1"/>
  <c r="I150" i="132" s="1"/>
  <c r="I151" i="132" s="1"/>
  <c r="I152" i="132" s="1"/>
  <c r="I153" i="132" s="1"/>
  <c r="I154" i="132" s="1"/>
  <c r="I155" i="132" s="1"/>
  <c r="I156" i="132" s="1"/>
  <c r="I157" i="132" s="1"/>
  <c r="I158" i="132" s="1"/>
  <c r="I159" i="132" s="1"/>
  <c r="I160" i="132" s="1"/>
  <c r="I161" i="132" s="1"/>
  <c r="I162" i="132" s="1"/>
  <c r="I163" i="132" s="1"/>
  <c r="I164" i="132" s="1"/>
  <c r="I165" i="132" s="1"/>
  <c r="I166" i="132" s="1"/>
  <c r="I167" i="132" s="1"/>
  <c r="I168" i="132" s="1"/>
  <c r="I169" i="132" s="1"/>
  <c r="I170" i="132" s="1"/>
  <c r="I171" i="132" s="1"/>
  <c r="I172" i="132" s="1"/>
  <c r="I173" i="132" s="1"/>
  <c r="I174" i="132" s="1"/>
  <c r="I175" i="132" s="1"/>
  <c r="I176" i="132" s="1"/>
  <c r="I177" i="132" s="1"/>
  <c r="I178" i="132" s="1"/>
  <c r="I179" i="132" s="1"/>
  <c r="I180" i="132" s="1"/>
  <c r="I181" i="132" s="1"/>
  <c r="I182" i="132" s="1"/>
  <c r="I183" i="132" s="1"/>
  <c r="I184" i="132" s="1"/>
  <c r="I185" i="132" s="1"/>
  <c r="I186" i="132" s="1"/>
  <c r="I187" i="132" s="1"/>
  <c r="I188" i="132" s="1"/>
  <c r="I189" i="132" s="1"/>
  <c r="I190" i="132" s="1"/>
  <c r="I191" i="132" s="1"/>
  <c r="I192" i="132" s="1"/>
  <c r="I193" i="132" s="1"/>
  <c r="I194" i="132" s="1"/>
  <c r="I195" i="132" s="1"/>
  <c r="I196" i="132" s="1"/>
  <c r="I197" i="132" s="1"/>
  <c r="I198" i="132" s="1"/>
  <c r="I199" i="132" s="1"/>
  <c r="I200" i="132" s="1"/>
  <c r="I201" i="132" s="1"/>
  <c r="I202" i="132" s="1"/>
  <c r="I203" i="132" s="1"/>
  <c r="I204" i="132" s="1"/>
  <c r="I205" i="132" s="1"/>
  <c r="I206" i="132" s="1"/>
  <c r="I207" i="132" s="1"/>
  <c r="I208" i="132" s="1"/>
  <c r="I209" i="132" s="1"/>
  <c r="I210" i="132" s="1"/>
  <c r="I211" i="132" s="1"/>
  <c r="I212" i="132" s="1"/>
  <c r="I213" i="132" s="1"/>
  <c r="I214" i="132" s="1"/>
  <c r="I215" i="132" s="1"/>
  <c r="I216" i="132" s="1"/>
  <c r="I217" i="132" s="1"/>
  <c r="I218" i="132" s="1"/>
  <c r="I219" i="132" s="1"/>
  <c r="I220" i="132" s="1"/>
  <c r="I221" i="132" s="1"/>
  <c r="I222" i="132" s="1"/>
  <c r="I223" i="132" s="1"/>
  <c r="I224" i="132" s="1"/>
  <c r="I225" i="132" s="1"/>
  <c r="I226" i="132" s="1"/>
  <c r="I227" i="132" s="1"/>
  <c r="I228" i="132" s="1"/>
  <c r="I229" i="132" s="1"/>
  <c r="I230" i="132" s="1"/>
  <c r="I231" i="132" s="1"/>
  <c r="I232" i="132" s="1"/>
  <c r="I233" i="132" s="1"/>
  <c r="I234" i="132" s="1"/>
  <c r="I235" i="132" s="1"/>
  <c r="I236" i="132" s="1"/>
  <c r="I237" i="132" s="1"/>
  <c r="I238" i="132" s="1"/>
  <c r="I239" i="132" s="1"/>
  <c r="I240" i="132" s="1"/>
  <c r="I241" i="132" s="1"/>
  <c r="I242" i="132" s="1"/>
  <c r="I243" i="132" s="1"/>
  <c r="I244" i="132" s="1"/>
  <c r="I245" i="132" s="1"/>
  <c r="I246" i="132" s="1"/>
  <c r="I247" i="132" s="1"/>
  <c r="I248" i="132" s="1"/>
  <c r="I249" i="132" s="1"/>
  <c r="I250" i="132" s="1"/>
  <c r="I251" i="132" s="1"/>
  <c r="I252" i="132" s="1"/>
  <c r="I253" i="132" s="1"/>
  <c r="I254" i="132" s="1"/>
  <c r="I255" i="132" s="1"/>
  <c r="I256" i="132" s="1"/>
  <c r="I257" i="132" s="1"/>
  <c r="I258" i="132" s="1"/>
  <c r="I259" i="132" s="1"/>
  <c r="I260" i="132" s="1"/>
  <c r="I261" i="132" s="1"/>
  <c r="I262" i="132" s="1"/>
  <c r="I263" i="132" s="1"/>
  <c r="I264" i="132" s="1"/>
  <c r="I265" i="132" s="1"/>
  <c r="I266" i="132" s="1"/>
  <c r="I267" i="132" s="1"/>
  <c r="I268" i="132" s="1"/>
  <c r="I269" i="132" s="1"/>
  <c r="I270" i="132" s="1"/>
  <c r="I271" i="132" s="1"/>
  <c r="I272" i="132" s="1"/>
  <c r="I273" i="132" s="1"/>
  <c r="I274" i="132" s="1"/>
  <c r="I275" i="132" s="1"/>
  <c r="I276" i="132" s="1"/>
  <c r="I277" i="132" s="1"/>
  <c r="I278" i="132" s="1"/>
  <c r="I279" i="132" s="1"/>
  <c r="I280" i="132" s="1"/>
  <c r="I281" i="132" s="1"/>
  <c r="I282" i="132" s="1"/>
  <c r="I283" i="132" s="1"/>
  <c r="I284" i="132" s="1"/>
  <c r="I285" i="132" s="1"/>
  <c r="I286" i="132" s="1"/>
  <c r="I287" i="132" s="1"/>
  <c r="I288" i="132" s="1"/>
  <c r="I289" i="132" s="1"/>
  <c r="I290" i="132" s="1"/>
  <c r="I291" i="132" s="1"/>
  <c r="I292" i="132" s="1"/>
  <c r="I293" i="132" s="1"/>
  <c r="I294" i="132" s="1"/>
  <c r="I295" i="132" s="1"/>
  <c r="I296" i="132" s="1"/>
  <c r="I297" i="132" s="1"/>
  <c r="I298" i="132" s="1"/>
  <c r="I299" i="132" s="1"/>
  <c r="I300" i="132" s="1"/>
  <c r="I301" i="132" s="1"/>
  <c r="I302" i="132" s="1"/>
  <c r="G302" i="132"/>
  <c r="F302" i="132"/>
  <c r="G301" i="132"/>
  <c r="F301" i="132"/>
  <c r="G300" i="132"/>
  <c r="F300" i="132"/>
  <c r="G299" i="132"/>
  <c r="F299" i="132"/>
  <c r="G298" i="132"/>
  <c r="F298" i="132"/>
  <c r="G297" i="132"/>
  <c r="F297" i="132"/>
  <c r="G296" i="132"/>
  <c r="F296" i="132"/>
  <c r="G295" i="132"/>
  <c r="F295" i="132"/>
  <c r="G294" i="132"/>
  <c r="F294" i="132"/>
  <c r="G293" i="132"/>
  <c r="F293" i="132"/>
  <c r="G292" i="132"/>
  <c r="F292" i="132"/>
  <c r="G291" i="132"/>
  <c r="F291" i="132"/>
  <c r="G290" i="132"/>
  <c r="F290" i="132"/>
  <c r="G289" i="132"/>
  <c r="F289" i="132"/>
  <c r="G288" i="132"/>
  <c r="F288" i="132"/>
  <c r="G287" i="132"/>
  <c r="F287" i="132"/>
  <c r="G286" i="132"/>
  <c r="F286" i="132"/>
  <c r="G285" i="132"/>
  <c r="F285" i="132"/>
  <c r="G284" i="132"/>
  <c r="F284" i="132"/>
  <c r="G283" i="132"/>
  <c r="F283" i="132"/>
  <c r="G282" i="132"/>
  <c r="F282" i="132"/>
  <c r="G281" i="132"/>
  <c r="F281" i="132"/>
  <c r="G280" i="132"/>
  <c r="F280" i="132"/>
  <c r="G279" i="132"/>
  <c r="F279" i="132"/>
  <c r="G278" i="132"/>
  <c r="F278" i="132"/>
  <c r="G277" i="132"/>
  <c r="F277" i="132"/>
  <c r="G276" i="132"/>
  <c r="F276" i="132"/>
  <c r="G275" i="132"/>
  <c r="F275" i="132"/>
  <c r="G274" i="132"/>
  <c r="F274" i="132"/>
  <c r="G273" i="132"/>
  <c r="F273" i="132"/>
  <c r="G272" i="132"/>
  <c r="F272" i="132"/>
  <c r="G271" i="132"/>
  <c r="F271" i="132"/>
  <c r="G270" i="132"/>
  <c r="F270" i="132"/>
  <c r="G269" i="132"/>
  <c r="F269" i="132"/>
  <c r="G268" i="132"/>
  <c r="F268" i="132"/>
  <c r="G267" i="132"/>
  <c r="F267" i="132"/>
  <c r="G266" i="132"/>
  <c r="F266" i="132"/>
  <c r="G265" i="132"/>
  <c r="F265" i="132"/>
  <c r="G264" i="132"/>
  <c r="F264" i="132"/>
  <c r="G263" i="132"/>
  <c r="F263" i="132"/>
  <c r="G262" i="132"/>
  <c r="F262" i="132"/>
  <c r="G261" i="132"/>
  <c r="F261" i="132"/>
  <c r="G260" i="132"/>
  <c r="F260" i="132"/>
  <c r="G259" i="132"/>
  <c r="F259" i="132"/>
  <c r="G258" i="132"/>
  <c r="F258" i="132"/>
  <c r="G257" i="132"/>
  <c r="F257" i="132"/>
  <c r="G256" i="132"/>
  <c r="F256" i="132"/>
  <c r="G255" i="132"/>
  <c r="F255" i="132"/>
  <c r="G254" i="132"/>
  <c r="F254" i="132"/>
  <c r="G253" i="132"/>
  <c r="F253" i="132"/>
  <c r="G252" i="132"/>
  <c r="F252" i="132"/>
  <c r="G251" i="132"/>
  <c r="F251" i="132"/>
  <c r="G250" i="132"/>
  <c r="F250" i="132"/>
  <c r="G249" i="132"/>
  <c r="F249" i="132"/>
  <c r="G248" i="132"/>
  <c r="F248" i="132"/>
  <c r="G247" i="132"/>
  <c r="F247" i="132"/>
  <c r="G246" i="132"/>
  <c r="F246" i="132"/>
  <c r="G245" i="132"/>
  <c r="F245" i="132"/>
  <c r="G244" i="132"/>
  <c r="F244" i="132"/>
  <c r="G243" i="132"/>
  <c r="F243" i="132"/>
  <c r="G242" i="132"/>
  <c r="F242" i="132"/>
  <c r="G241" i="132"/>
  <c r="F241" i="132"/>
  <c r="G240" i="132"/>
  <c r="F240" i="132"/>
  <c r="G239" i="132"/>
  <c r="F239" i="132"/>
  <c r="G238" i="132"/>
  <c r="F238" i="132"/>
  <c r="G237" i="132"/>
  <c r="F237" i="132"/>
  <c r="G236" i="132"/>
  <c r="F236" i="132"/>
  <c r="G235" i="132"/>
  <c r="F235" i="132"/>
  <c r="G234" i="132"/>
  <c r="F234" i="132"/>
  <c r="G233" i="132"/>
  <c r="F233" i="132"/>
  <c r="G232" i="132"/>
  <c r="F232" i="132"/>
  <c r="G231" i="132"/>
  <c r="F231" i="132"/>
  <c r="G230" i="132"/>
  <c r="F230" i="132"/>
  <c r="G229" i="132"/>
  <c r="F229" i="132"/>
  <c r="G228" i="132"/>
  <c r="F228" i="132"/>
  <c r="G227" i="132"/>
  <c r="F227" i="132"/>
  <c r="G226" i="132"/>
  <c r="F226" i="132"/>
  <c r="G225" i="132"/>
  <c r="F225" i="132"/>
  <c r="G224" i="132"/>
  <c r="F224" i="132"/>
  <c r="G223" i="132"/>
  <c r="F223" i="132"/>
  <c r="G222" i="132"/>
  <c r="F222" i="132"/>
  <c r="G221" i="132"/>
  <c r="F221" i="132"/>
  <c r="G220" i="132"/>
  <c r="F220" i="132"/>
  <c r="G219" i="132"/>
  <c r="F219" i="132"/>
  <c r="G218" i="132"/>
  <c r="F218" i="132"/>
  <c r="G217" i="132"/>
  <c r="F217" i="132"/>
  <c r="G216" i="132"/>
  <c r="F216" i="132"/>
  <c r="G215" i="132"/>
  <c r="F215" i="132"/>
  <c r="G214" i="132"/>
  <c r="F214" i="132"/>
  <c r="G213" i="132"/>
  <c r="F213" i="132"/>
  <c r="G212" i="132"/>
  <c r="F212" i="132"/>
  <c r="G211" i="132"/>
  <c r="F211" i="132"/>
  <c r="G210" i="132"/>
  <c r="F210" i="132"/>
  <c r="G209" i="132"/>
  <c r="F209" i="132"/>
  <c r="G208" i="132"/>
  <c r="F208" i="132"/>
  <c r="G207" i="132"/>
  <c r="F207" i="132"/>
  <c r="G206" i="132"/>
  <c r="F206" i="132"/>
  <c r="G205" i="132"/>
  <c r="F205" i="132"/>
  <c r="G204" i="132"/>
  <c r="F204" i="132"/>
  <c r="G203" i="132"/>
  <c r="F203" i="132"/>
  <c r="G202" i="132"/>
  <c r="F202" i="132"/>
  <c r="G201" i="132"/>
  <c r="F201" i="132"/>
  <c r="G200" i="132"/>
  <c r="F200" i="132"/>
  <c r="G199" i="132"/>
  <c r="F199" i="132"/>
  <c r="G198" i="132"/>
  <c r="F198" i="132"/>
  <c r="G197" i="132"/>
  <c r="F197" i="132"/>
  <c r="G196" i="132"/>
  <c r="F196" i="132"/>
  <c r="G195" i="132"/>
  <c r="F195" i="132"/>
  <c r="G194" i="132"/>
  <c r="F194" i="132"/>
  <c r="G193" i="132"/>
  <c r="F193" i="132"/>
  <c r="G192" i="132"/>
  <c r="F192" i="132"/>
  <c r="G191" i="132"/>
  <c r="F191" i="132"/>
  <c r="G190" i="132"/>
  <c r="F190" i="132"/>
  <c r="G189" i="132"/>
  <c r="F189" i="132"/>
  <c r="G188" i="132"/>
  <c r="F188" i="132"/>
  <c r="G187" i="132"/>
  <c r="F187" i="132"/>
  <c r="G186" i="132"/>
  <c r="F186" i="132"/>
  <c r="G185" i="132"/>
  <c r="F185" i="132"/>
  <c r="G184" i="132"/>
  <c r="F184" i="132"/>
  <c r="G183" i="132"/>
  <c r="F183" i="132"/>
  <c r="G182" i="132"/>
  <c r="F182" i="132"/>
  <c r="G181" i="132"/>
  <c r="F181" i="132"/>
  <c r="G180" i="132"/>
  <c r="F180" i="132"/>
  <c r="G179" i="132"/>
  <c r="F179" i="132"/>
  <c r="G178" i="132"/>
  <c r="F178" i="132"/>
  <c r="G177" i="132"/>
  <c r="F177" i="132"/>
  <c r="G176" i="132"/>
  <c r="F176" i="132"/>
  <c r="G175" i="132"/>
  <c r="F175" i="132"/>
  <c r="G174" i="132"/>
  <c r="F174" i="132"/>
  <c r="G173" i="132"/>
  <c r="F173" i="132"/>
  <c r="G172" i="132"/>
  <c r="F172" i="132"/>
  <c r="G171" i="132"/>
  <c r="F171" i="132"/>
  <c r="G170" i="132"/>
  <c r="F170" i="132"/>
  <c r="G169" i="132"/>
  <c r="F169" i="132"/>
  <c r="G168" i="132"/>
  <c r="F168" i="132"/>
  <c r="G167" i="132"/>
  <c r="F167" i="132"/>
  <c r="G166" i="132"/>
  <c r="F166" i="132"/>
  <c r="G165" i="132"/>
  <c r="F165" i="132"/>
  <c r="G164" i="132"/>
  <c r="F164" i="132"/>
  <c r="G163" i="132"/>
  <c r="F163" i="132"/>
  <c r="G162" i="132"/>
  <c r="F162" i="132"/>
  <c r="G161" i="132"/>
  <c r="F161" i="132"/>
  <c r="G160" i="132"/>
  <c r="F160" i="132"/>
  <c r="G159" i="132"/>
  <c r="F159" i="132"/>
  <c r="G158" i="132"/>
  <c r="F158" i="132"/>
  <c r="G157" i="132"/>
  <c r="F157" i="132"/>
  <c r="G156" i="132"/>
  <c r="F156" i="132"/>
  <c r="G155" i="132"/>
  <c r="F155" i="132"/>
  <c r="G154" i="132"/>
  <c r="F154" i="132"/>
  <c r="G153" i="132"/>
  <c r="F153" i="132"/>
  <c r="G152" i="132"/>
  <c r="F152" i="132"/>
  <c r="G151" i="132"/>
  <c r="F151" i="132"/>
  <c r="G150" i="132"/>
  <c r="F150" i="132"/>
  <c r="G149" i="132"/>
  <c r="F149" i="132"/>
  <c r="G148" i="132"/>
  <c r="F148" i="132"/>
  <c r="G147" i="132"/>
  <c r="F147" i="132"/>
  <c r="G146" i="132"/>
  <c r="F146" i="132"/>
  <c r="G145" i="132"/>
  <c r="F145" i="132"/>
  <c r="G144" i="132"/>
  <c r="F144" i="132"/>
  <c r="G143" i="132"/>
  <c r="F143" i="132"/>
  <c r="G142" i="132"/>
  <c r="F142" i="132"/>
  <c r="G141" i="132"/>
  <c r="F141" i="132"/>
  <c r="G140" i="132"/>
  <c r="F140" i="132"/>
  <c r="G139" i="132"/>
  <c r="F139" i="132"/>
  <c r="G138" i="132"/>
  <c r="H276" i="132" s="1"/>
  <c r="F138" i="132"/>
  <c r="H137" i="132"/>
  <c r="G137" i="132"/>
  <c r="F137" i="132"/>
  <c r="H136" i="132"/>
  <c r="G136" i="132"/>
  <c r="F136" i="132"/>
  <c r="H135" i="132"/>
  <c r="G135" i="132"/>
  <c r="F135" i="132"/>
  <c r="H134" i="132"/>
  <c r="G134" i="132"/>
  <c r="F134" i="132"/>
  <c r="H133" i="132"/>
  <c r="G133" i="132"/>
  <c r="F133" i="132"/>
  <c r="H132" i="132"/>
  <c r="G132" i="132"/>
  <c r="F132" i="132"/>
  <c r="H131" i="132"/>
  <c r="G131" i="132"/>
  <c r="F131" i="132"/>
  <c r="H130" i="132"/>
  <c r="G130" i="132"/>
  <c r="F130" i="132"/>
  <c r="H129" i="132"/>
  <c r="G129" i="132"/>
  <c r="F129" i="132"/>
  <c r="H128" i="132"/>
  <c r="G128" i="132"/>
  <c r="F128" i="132"/>
  <c r="H127" i="132"/>
  <c r="G127" i="132"/>
  <c r="F127" i="132"/>
  <c r="H126" i="132"/>
  <c r="G126" i="132"/>
  <c r="F126" i="132"/>
  <c r="H125" i="132"/>
  <c r="G125" i="132"/>
  <c r="F125" i="132"/>
  <c r="H124" i="132"/>
  <c r="G124" i="132"/>
  <c r="F124" i="132"/>
  <c r="H123" i="132"/>
  <c r="G123" i="132"/>
  <c r="F123" i="132"/>
  <c r="H122" i="132"/>
  <c r="G122" i="132"/>
  <c r="F122" i="132"/>
  <c r="H121" i="132"/>
  <c r="G121" i="132"/>
  <c r="F121" i="132"/>
  <c r="H120" i="132"/>
  <c r="G120" i="132"/>
  <c r="F120" i="132"/>
  <c r="H119" i="132"/>
  <c r="G119" i="132"/>
  <c r="F119" i="132"/>
  <c r="H118" i="132"/>
  <c r="G118" i="132"/>
  <c r="F118" i="132"/>
  <c r="H117" i="132"/>
  <c r="G117" i="132"/>
  <c r="F117" i="132"/>
  <c r="H116" i="132"/>
  <c r="G116" i="132"/>
  <c r="F116" i="132"/>
  <c r="H115" i="132"/>
  <c r="G115" i="132"/>
  <c r="F115" i="132"/>
  <c r="H114" i="132"/>
  <c r="G114" i="132"/>
  <c r="F114" i="132"/>
  <c r="H113" i="132"/>
  <c r="G113" i="132"/>
  <c r="F113" i="132"/>
  <c r="H112" i="132"/>
  <c r="G112" i="132"/>
  <c r="F112" i="132"/>
  <c r="H111" i="132"/>
  <c r="G111" i="132"/>
  <c r="F111" i="132"/>
  <c r="H110" i="132"/>
  <c r="G110" i="132"/>
  <c r="F110" i="132"/>
  <c r="H109" i="132"/>
  <c r="G109" i="132"/>
  <c r="F109" i="132"/>
  <c r="H108" i="132"/>
  <c r="G108" i="132"/>
  <c r="F108" i="132"/>
  <c r="H107" i="132"/>
  <c r="G107" i="132"/>
  <c r="F107" i="132"/>
  <c r="H106" i="132"/>
  <c r="G106" i="132"/>
  <c r="F106" i="132"/>
  <c r="H105" i="132"/>
  <c r="G105" i="132"/>
  <c r="F105" i="132"/>
  <c r="H104" i="132"/>
  <c r="G104" i="132"/>
  <c r="F104" i="132"/>
  <c r="H103" i="132"/>
  <c r="G103" i="132"/>
  <c r="F103" i="132"/>
  <c r="H102" i="132"/>
  <c r="G102" i="132"/>
  <c r="F102" i="132"/>
  <c r="H101" i="132"/>
  <c r="G101" i="132"/>
  <c r="F101" i="132"/>
  <c r="H100" i="132"/>
  <c r="G100" i="132"/>
  <c r="F100" i="132"/>
  <c r="H99" i="132"/>
  <c r="G99" i="132"/>
  <c r="F99" i="132"/>
  <c r="H98" i="132"/>
  <c r="G98" i="132"/>
  <c r="F98" i="132"/>
  <c r="H97" i="132"/>
  <c r="G97" i="132"/>
  <c r="F97" i="132"/>
  <c r="H96" i="132"/>
  <c r="G96" i="132"/>
  <c r="F96" i="132"/>
  <c r="H95" i="132"/>
  <c r="G95" i="132"/>
  <c r="F95" i="132"/>
  <c r="H94" i="132"/>
  <c r="G94" i="132"/>
  <c r="F94" i="132"/>
  <c r="H93" i="132"/>
  <c r="G93" i="132"/>
  <c r="F93" i="132"/>
  <c r="H92" i="132"/>
  <c r="G92" i="132"/>
  <c r="F92" i="132"/>
  <c r="H91" i="132"/>
  <c r="G91" i="132"/>
  <c r="F91" i="132"/>
  <c r="H90" i="132"/>
  <c r="G90" i="132"/>
  <c r="F90" i="132"/>
  <c r="H89" i="132"/>
  <c r="G89" i="132"/>
  <c r="F89" i="132"/>
  <c r="H88" i="132"/>
  <c r="G88" i="132"/>
  <c r="F88" i="132"/>
  <c r="H87" i="132"/>
  <c r="G87" i="132"/>
  <c r="F87" i="132"/>
  <c r="H86" i="132"/>
  <c r="G86" i="132"/>
  <c r="F86" i="132"/>
  <c r="H85" i="132"/>
  <c r="G85" i="132"/>
  <c r="F85" i="132"/>
  <c r="H84" i="132"/>
  <c r="G84" i="132"/>
  <c r="F84" i="132"/>
  <c r="H83" i="132"/>
  <c r="G83" i="132"/>
  <c r="F83" i="132"/>
  <c r="H82" i="132"/>
  <c r="G82" i="132"/>
  <c r="F82" i="132"/>
  <c r="H81" i="132"/>
  <c r="G81" i="132"/>
  <c r="F81" i="132"/>
  <c r="H80" i="132"/>
  <c r="G80" i="132"/>
  <c r="F80" i="132"/>
  <c r="H79" i="132"/>
  <c r="G79" i="132"/>
  <c r="F79" i="132"/>
  <c r="H78" i="132"/>
  <c r="G78" i="132"/>
  <c r="F78" i="132"/>
  <c r="H77" i="132"/>
  <c r="G77" i="132"/>
  <c r="F77" i="132"/>
  <c r="H76" i="132"/>
  <c r="G76" i="132"/>
  <c r="F76" i="132"/>
  <c r="H75" i="132"/>
  <c r="G75" i="132"/>
  <c r="F75" i="132"/>
  <c r="H74" i="132"/>
  <c r="G74" i="132"/>
  <c r="F74" i="132"/>
  <c r="H73" i="132"/>
  <c r="G73" i="132"/>
  <c r="F73" i="132"/>
  <c r="H72" i="132"/>
  <c r="G72" i="132"/>
  <c r="F72" i="132"/>
  <c r="H71" i="132"/>
  <c r="G71" i="132"/>
  <c r="F71" i="132"/>
  <c r="H70" i="132"/>
  <c r="G70" i="132"/>
  <c r="F70" i="132"/>
  <c r="H69" i="132"/>
  <c r="G69" i="132"/>
  <c r="F69" i="132"/>
  <c r="H68" i="132"/>
  <c r="G68" i="132"/>
  <c r="F68" i="132"/>
  <c r="H67" i="132"/>
  <c r="G67" i="132"/>
  <c r="F67" i="132"/>
  <c r="H66" i="132"/>
  <c r="G66" i="132"/>
  <c r="F66" i="132"/>
  <c r="H65" i="132"/>
  <c r="G65" i="132"/>
  <c r="F65" i="132"/>
  <c r="H64" i="132"/>
  <c r="G64" i="132"/>
  <c r="F64" i="132"/>
  <c r="H63" i="132"/>
  <c r="G63" i="132"/>
  <c r="F63" i="132"/>
  <c r="H62" i="132"/>
  <c r="G62" i="132"/>
  <c r="F62" i="132"/>
  <c r="H61" i="132"/>
  <c r="G61" i="132"/>
  <c r="F61" i="132"/>
  <c r="H60" i="132"/>
  <c r="G60" i="132"/>
  <c r="F60" i="132"/>
  <c r="H59" i="132"/>
  <c r="G59" i="132"/>
  <c r="F59" i="132"/>
  <c r="H58" i="132"/>
  <c r="G58" i="132"/>
  <c r="F58" i="132"/>
  <c r="H57" i="132"/>
  <c r="G57" i="132"/>
  <c r="F57" i="132"/>
  <c r="H56" i="132"/>
  <c r="G56" i="132"/>
  <c r="F56" i="132"/>
  <c r="H55" i="132"/>
  <c r="G55" i="132"/>
  <c r="F55" i="132"/>
  <c r="H54" i="132"/>
  <c r="G54" i="132"/>
  <c r="F54" i="132"/>
  <c r="H53" i="132"/>
  <c r="G53" i="132"/>
  <c r="F53" i="132"/>
  <c r="H52" i="132"/>
  <c r="G52" i="132"/>
  <c r="F52" i="132"/>
  <c r="H51" i="132"/>
  <c r="G51" i="132"/>
  <c r="F51" i="132"/>
  <c r="H50" i="132"/>
  <c r="G50" i="132"/>
  <c r="F50" i="132"/>
  <c r="H49" i="132"/>
  <c r="G49" i="132"/>
  <c r="F49" i="132"/>
  <c r="H48" i="132"/>
  <c r="G48" i="132"/>
  <c r="F48" i="132"/>
  <c r="H47" i="132"/>
  <c r="G47" i="132"/>
  <c r="F47" i="132"/>
  <c r="H46" i="132"/>
  <c r="G46" i="132"/>
  <c r="F46" i="132"/>
  <c r="H45" i="132"/>
  <c r="G45" i="132"/>
  <c r="F45" i="132"/>
  <c r="H44" i="132"/>
  <c r="G44" i="132"/>
  <c r="F44" i="132"/>
  <c r="H43" i="132"/>
  <c r="G43" i="132"/>
  <c r="F43" i="132"/>
  <c r="H42" i="132"/>
  <c r="G42" i="132"/>
  <c r="F42" i="132"/>
  <c r="H41" i="132"/>
  <c r="G41" i="132"/>
  <c r="F41" i="132"/>
  <c r="H40" i="132"/>
  <c r="G40" i="132"/>
  <c r="F40" i="132"/>
  <c r="H39" i="132"/>
  <c r="G39" i="132"/>
  <c r="F39" i="132"/>
  <c r="H38" i="132"/>
  <c r="G38" i="132"/>
  <c r="F38" i="132"/>
  <c r="H37" i="132"/>
  <c r="G37" i="132"/>
  <c r="F37" i="132"/>
  <c r="H36" i="132"/>
  <c r="G36" i="132"/>
  <c r="F36" i="132"/>
  <c r="H35" i="132"/>
  <c r="G35" i="132"/>
  <c r="F35" i="132"/>
  <c r="H34" i="132"/>
  <c r="G34" i="132"/>
  <c r="F34" i="132"/>
  <c r="H33" i="132"/>
  <c r="G33" i="132"/>
  <c r="F33" i="132"/>
  <c r="H32" i="132"/>
  <c r="G32" i="132"/>
  <c r="F32" i="132"/>
  <c r="H31" i="132"/>
  <c r="G31" i="132"/>
  <c r="F31" i="132"/>
  <c r="H30" i="132"/>
  <c r="G30" i="132"/>
  <c r="F30" i="132"/>
  <c r="H29" i="132"/>
  <c r="G29" i="132"/>
  <c r="F29" i="132"/>
  <c r="H28" i="132"/>
  <c r="G28" i="132"/>
  <c r="F28" i="132"/>
  <c r="H27" i="132"/>
  <c r="G27" i="132"/>
  <c r="F27" i="132"/>
  <c r="H26" i="132"/>
  <c r="G26" i="132"/>
  <c r="F26" i="132"/>
  <c r="H25" i="132"/>
  <c r="G25" i="132"/>
  <c r="F25" i="132"/>
  <c r="H24" i="132"/>
  <c r="G24" i="132"/>
  <c r="F24" i="132"/>
  <c r="H23" i="132"/>
  <c r="G23" i="132"/>
  <c r="F23" i="132"/>
  <c r="H22" i="132"/>
  <c r="G22" i="132"/>
  <c r="F22" i="132"/>
  <c r="H21" i="132"/>
  <c r="G21" i="132"/>
  <c r="F21" i="132"/>
  <c r="H20" i="132"/>
  <c r="G20" i="132"/>
  <c r="F20" i="132"/>
  <c r="H19" i="132"/>
  <c r="G19" i="132"/>
  <c r="F19" i="132"/>
  <c r="H18" i="132"/>
  <c r="G18" i="132"/>
  <c r="F18" i="132"/>
  <c r="H17" i="132"/>
  <c r="G17" i="132"/>
  <c r="F17" i="132"/>
  <c r="H16" i="132"/>
  <c r="G16" i="132"/>
  <c r="F16" i="132"/>
  <c r="H15" i="132"/>
  <c r="G15" i="132"/>
  <c r="F15" i="132"/>
  <c r="H14" i="132"/>
  <c r="G14" i="132"/>
  <c r="F14" i="132"/>
  <c r="H13" i="132"/>
  <c r="G13" i="132"/>
  <c r="F13" i="132"/>
  <c r="H12" i="132"/>
  <c r="G12" i="132"/>
  <c r="F12" i="132"/>
  <c r="H11" i="132"/>
  <c r="G11" i="132"/>
  <c r="F11" i="132"/>
  <c r="H10" i="132"/>
  <c r="G10" i="132"/>
  <c r="F10" i="132"/>
  <c r="H9" i="132"/>
  <c r="G9" i="132"/>
  <c r="F9" i="132"/>
  <c r="H8" i="132"/>
  <c r="G8" i="132"/>
  <c r="F8" i="132"/>
  <c r="H7" i="132"/>
  <c r="G7" i="132"/>
  <c r="F7" i="132"/>
  <c r="H6" i="132"/>
  <c r="G6" i="132"/>
  <c r="F6" i="132"/>
  <c r="H5" i="132"/>
  <c r="G5" i="132"/>
  <c r="F5" i="132"/>
  <c r="H4" i="132"/>
  <c r="G4" i="132"/>
  <c r="F4" i="132"/>
  <c r="H3" i="132"/>
  <c r="G3" i="132"/>
  <c r="F3" i="132"/>
  <c r="K10" i="142" l="1"/>
  <c r="K11" i="142" s="1"/>
  <c r="K12" i="142" s="1"/>
  <c r="K13" i="142" s="1"/>
  <c r="K14" i="142" s="1"/>
  <c r="K15" i="142" s="1"/>
  <c r="K16" i="142" s="1"/>
  <c r="K17" i="142" s="1"/>
  <c r="K18" i="142" s="1"/>
  <c r="K19" i="142" s="1"/>
  <c r="K20" i="142" s="1"/>
  <c r="K21" i="142" s="1"/>
  <c r="K22" i="142" s="1"/>
  <c r="K23" i="142" s="1"/>
  <c r="K24" i="142" s="1"/>
  <c r="K25" i="142" s="1"/>
  <c r="K26" i="142" s="1"/>
  <c r="K27" i="142" s="1"/>
  <c r="K28" i="142" s="1"/>
  <c r="K29" i="142" s="1"/>
  <c r="K30" i="142" s="1"/>
  <c r="K31" i="142" s="1"/>
  <c r="K32" i="142" s="1"/>
  <c r="K33" i="142" s="1"/>
  <c r="K34" i="142" s="1"/>
  <c r="K35" i="142" s="1"/>
  <c r="K36" i="142" s="1"/>
  <c r="K37" i="142" s="1"/>
  <c r="K38" i="142" s="1"/>
  <c r="K39" i="142" s="1"/>
  <c r="K40" i="142" s="1"/>
  <c r="K41" i="142" s="1"/>
  <c r="K42" i="142" s="1"/>
  <c r="K43" i="142" s="1"/>
  <c r="K44" i="142" s="1"/>
  <c r="K45" i="142" s="1"/>
  <c r="K46" i="142" s="1"/>
  <c r="K47" i="142" s="1"/>
  <c r="K48" i="142" s="1"/>
  <c r="K49" i="142" s="1"/>
  <c r="K50" i="142" s="1"/>
  <c r="K51" i="142" s="1"/>
  <c r="K52" i="142" s="1"/>
  <c r="K53" i="142" s="1"/>
  <c r="K54" i="142" s="1"/>
  <c r="K55" i="142" s="1"/>
  <c r="K56" i="142" s="1"/>
  <c r="K57" i="142" s="1"/>
  <c r="K58" i="142" s="1"/>
  <c r="K59" i="142" s="1"/>
  <c r="K60" i="142" s="1"/>
  <c r="K61" i="142" s="1"/>
  <c r="K62" i="142" s="1"/>
  <c r="K63" i="142" s="1"/>
  <c r="K64" i="142" s="1"/>
  <c r="K65" i="142" s="1"/>
  <c r="K66" i="142" s="1"/>
  <c r="K67" i="142" s="1"/>
  <c r="K68" i="142" s="1"/>
  <c r="K69" i="142" s="1"/>
  <c r="K70" i="142" s="1"/>
  <c r="K71" i="142" s="1"/>
  <c r="K72" i="142" s="1"/>
  <c r="K73" i="142" s="1"/>
  <c r="K74" i="142" s="1"/>
  <c r="K75" i="142" s="1"/>
  <c r="K76" i="142" s="1"/>
  <c r="K77" i="142" s="1"/>
  <c r="K78" i="142" s="1"/>
  <c r="K79" i="142" s="1"/>
  <c r="K80" i="142" s="1"/>
  <c r="K81" i="142" s="1"/>
  <c r="K82" i="142" s="1"/>
  <c r="K83" i="142" s="1"/>
  <c r="K84" i="142" s="1"/>
  <c r="K85" i="142" s="1"/>
  <c r="K86" i="142" s="1"/>
  <c r="K87" i="142" s="1"/>
  <c r="K88" i="142" s="1"/>
  <c r="K89" i="142" s="1"/>
  <c r="K90" i="142" s="1"/>
  <c r="K91" i="142" s="1"/>
  <c r="K92" i="142" s="1"/>
  <c r="K93" i="142" s="1"/>
  <c r="K94" i="142" s="1"/>
  <c r="K95" i="142" s="1"/>
  <c r="K96" i="142" s="1"/>
  <c r="K97" i="142" s="1"/>
  <c r="K98" i="142" s="1"/>
  <c r="K99" i="142" s="1"/>
  <c r="K100" i="142" s="1"/>
  <c r="K101" i="142" s="1"/>
  <c r="K102" i="142" s="1"/>
  <c r="K103" i="142" s="1"/>
  <c r="K104" i="142" s="1"/>
  <c r="K105" i="142" s="1"/>
  <c r="K106" i="142" s="1"/>
  <c r="K107" i="142" s="1"/>
  <c r="K108" i="142" s="1"/>
  <c r="K109" i="142" s="1"/>
  <c r="K110" i="142" s="1"/>
  <c r="K111" i="142" s="1"/>
  <c r="K112" i="142" s="1"/>
  <c r="K113" i="142" s="1"/>
  <c r="K114" i="142" s="1"/>
  <c r="K115" i="142" s="1"/>
  <c r="K116" i="142" s="1"/>
  <c r="K117" i="142" s="1"/>
  <c r="K118" i="142" s="1"/>
  <c r="K119" i="142" s="1"/>
  <c r="K120" i="142" s="1"/>
  <c r="K121" i="142" s="1"/>
  <c r="K122" i="142" s="1"/>
  <c r="K123" i="142" s="1"/>
  <c r="K124" i="142" s="1"/>
  <c r="K125" i="142" s="1"/>
  <c r="K126" i="142" s="1"/>
  <c r="K127" i="142" s="1"/>
  <c r="K128" i="142" s="1"/>
  <c r="K129" i="142" s="1"/>
  <c r="K130" i="142" s="1"/>
  <c r="K131" i="142" s="1"/>
  <c r="K132" i="142" s="1"/>
  <c r="K133" i="142" s="1"/>
  <c r="K134" i="142" s="1"/>
  <c r="K135" i="142" s="1"/>
  <c r="K136" i="142" s="1"/>
  <c r="K137" i="142" s="1"/>
  <c r="K138" i="142" s="1"/>
  <c r="K139" i="142" s="1"/>
  <c r="K140" i="142" s="1"/>
  <c r="K141" i="142" s="1"/>
  <c r="K142" i="142" s="1"/>
  <c r="K143" i="142" s="1"/>
  <c r="K144" i="142" s="1"/>
  <c r="K145" i="142" s="1"/>
  <c r="K146" i="142" s="1"/>
  <c r="K147" i="142" s="1"/>
  <c r="K148" i="142" s="1"/>
  <c r="K149" i="142" s="1"/>
  <c r="K150" i="142" s="1"/>
  <c r="K151" i="142" s="1"/>
  <c r="K152" i="142" s="1"/>
  <c r="K153" i="142" s="1"/>
  <c r="K154" i="142" s="1"/>
  <c r="K155" i="142" s="1"/>
  <c r="K156" i="142" s="1"/>
  <c r="K157" i="142" s="1"/>
  <c r="K158" i="142" s="1"/>
  <c r="K159" i="142" s="1"/>
  <c r="K160" i="142" s="1"/>
  <c r="K161" i="142" s="1"/>
  <c r="K162" i="142" s="1"/>
  <c r="K163" i="142" s="1"/>
  <c r="K164" i="142" s="1"/>
  <c r="K165" i="142" s="1"/>
  <c r="K166" i="142" s="1"/>
  <c r="K167" i="142" s="1"/>
  <c r="K168" i="142" s="1"/>
  <c r="K169" i="142" s="1"/>
  <c r="K170" i="142" s="1"/>
  <c r="K171" i="142" s="1"/>
  <c r="K172" i="142" s="1"/>
  <c r="K173" i="142" s="1"/>
  <c r="K174" i="142" s="1"/>
  <c r="K175" i="142" s="1"/>
  <c r="K176" i="142" s="1"/>
  <c r="K177" i="142" s="1"/>
  <c r="K178" i="142" s="1"/>
  <c r="K179" i="142" s="1"/>
  <c r="K180" i="142" s="1"/>
  <c r="K181" i="142" s="1"/>
  <c r="K182" i="142" s="1"/>
  <c r="K183" i="142" s="1"/>
  <c r="K184" i="142" s="1"/>
  <c r="K185" i="142" s="1"/>
  <c r="K186" i="142" s="1"/>
  <c r="K187" i="142" s="1"/>
  <c r="K188" i="142" s="1"/>
  <c r="K189" i="142" s="1"/>
  <c r="K190" i="142" s="1"/>
  <c r="K191" i="142" s="1"/>
  <c r="K192" i="142" s="1"/>
  <c r="K193" i="142" s="1"/>
  <c r="K194" i="142" s="1"/>
  <c r="K195" i="142" s="1"/>
  <c r="K196" i="142" s="1"/>
  <c r="K197" i="142" s="1"/>
  <c r="K198" i="142" s="1"/>
  <c r="K199" i="142" s="1"/>
  <c r="K200" i="142" s="1"/>
  <c r="K201" i="142" s="1"/>
  <c r="K202" i="142" s="1"/>
  <c r="K203" i="142" s="1"/>
  <c r="K204" i="142" s="1"/>
  <c r="K205" i="142" s="1"/>
  <c r="J4" i="142"/>
  <c r="J5" i="142" s="1"/>
  <c r="J6" i="142" s="1"/>
  <c r="J7" i="142" s="1"/>
  <c r="J8" i="142" s="1"/>
  <c r="J9" i="142" s="1"/>
  <c r="J10" i="142" s="1"/>
  <c r="J11" i="142" s="1"/>
  <c r="J12" i="142" s="1"/>
  <c r="J13" i="142" s="1"/>
  <c r="J14" i="142" s="1"/>
  <c r="J15" i="142" s="1"/>
  <c r="J16" i="142" s="1"/>
  <c r="J17" i="142" s="1"/>
  <c r="J18" i="142" s="1"/>
  <c r="J19" i="142" s="1"/>
  <c r="J20" i="142" s="1"/>
  <c r="J21" i="142" s="1"/>
  <c r="J22" i="142" s="1"/>
  <c r="J23" i="142" s="1"/>
  <c r="J24" i="142" s="1"/>
  <c r="J25" i="142" s="1"/>
  <c r="J26" i="142" s="1"/>
  <c r="J27" i="142" s="1"/>
  <c r="J28" i="142" s="1"/>
  <c r="J29" i="142" s="1"/>
  <c r="J30" i="142" s="1"/>
  <c r="J31" i="142" s="1"/>
  <c r="J32" i="142" s="1"/>
  <c r="J33" i="142" s="1"/>
  <c r="J34" i="142" s="1"/>
  <c r="J35" i="142" s="1"/>
  <c r="J36" i="142" s="1"/>
  <c r="J37" i="142" s="1"/>
  <c r="J38" i="142" s="1"/>
  <c r="J39" i="142" s="1"/>
  <c r="J40" i="142" s="1"/>
  <c r="J41" i="142" s="1"/>
  <c r="J42" i="142" s="1"/>
  <c r="J43" i="142" s="1"/>
  <c r="J44" i="142" s="1"/>
  <c r="J45" i="142" s="1"/>
  <c r="J46" i="142" s="1"/>
  <c r="J47" i="142" s="1"/>
  <c r="J48" i="142" s="1"/>
  <c r="J49" i="142" s="1"/>
  <c r="J50" i="142" s="1"/>
  <c r="J51" i="142" s="1"/>
  <c r="J52" i="142" s="1"/>
  <c r="J53" i="142" s="1"/>
  <c r="J54" i="142" s="1"/>
  <c r="J55" i="142" s="1"/>
  <c r="J56" i="142" s="1"/>
  <c r="J57" i="142" s="1"/>
  <c r="J58" i="142" s="1"/>
  <c r="J59" i="142" s="1"/>
  <c r="J60" i="142" s="1"/>
  <c r="J61" i="142" s="1"/>
  <c r="J62" i="142" s="1"/>
  <c r="J63" i="142" s="1"/>
  <c r="J64" i="142" s="1"/>
  <c r="J65" i="142" s="1"/>
  <c r="J66" i="142" s="1"/>
  <c r="J67" i="142" s="1"/>
  <c r="J68" i="142" s="1"/>
  <c r="J69" i="142" s="1"/>
  <c r="J70" i="142" s="1"/>
  <c r="J71" i="142" s="1"/>
  <c r="J72" i="142" s="1"/>
  <c r="J73" i="142" s="1"/>
  <c r="J74" i="142" s="1"/>
  <c r="J75" i="142" s="1"/>
  <c r="J76" i="142" s="1"/>
  <c r="J77" i="142" s="1"/>
  <c r="J78" i="142" s="1"/>
  <c r="J79" i="142" s="1"/>
  <c r="J80" i="142" s="1"/>
  <c r="J81" i="142" s="1"/>
  <c r="J82" i="142" s="1"/>
  <c r="J83" i="142" s="1"/>
  <c r="J84" i="142" s="1"/>
  <c r="J85" i="142" s="1"/>
  <c r="J86" i="142" s="1"/>
  <c r="J87" i="142" s="1"/>
  <c r="J88" i="142" s="1"/>
  <c r="J89" i="142" s="1"/>
  <c r="J90" i="142" s="1"/>
  <c r="J91" i="142" s="1"/>
  <c r="J92" i="142" s="1"/>
  <c r="J93" i="142" s="1"/>
  <c r="J94" i="142" s="1"/>
  <c r="J95" i="142" s="1"/>
  <c r="J96" i="142" s="1"/>
  <c r="J97" i="142" s="1"/>
  <c r="J98" i="142" s="1"/>
  <c r="J99" i="142" s="1"/>
  <c r="J100" i="142" s="1"/>
  <c r="J101" i="142" s="1"/>
  <c r="J102" i="142" s="1"/>
  <c r="J103" i="142" s="1"/>
  <c r="J104" i="142" s="1"/>
  <c r="J105" i="142" s="1"/>
  <c r="J106" i="142" s="1"/>
  <c r="J107" i="142" s="1"/>
  <c r="J108" i="142" s="1"/>
  <c r="J109" i="142" s="1"/>
  <c r="J110" i="142" s="1"/>
  <c r="J111" i="142" s="1"/>
  <c r="J112" i="142" s="1"/>
  <c r="J113" i="142" s="1"/>
  <c r="J114" i="142" s="1"/>
  <c r="J115" i="142" s="1"/>
  <c r="J116" i="142" s="1"/>
  <c r="J117" i="142" s="1"/>
  <c r="J118" i="142" s="1"/>
  <c r="J119" i="142" s="1"/>
  <c r="J120" i="142" s="1"/>
  <c r="J121" i="142" s="1"/>
  <c r="J206" i="142" s="1"/>
  <c r="J207" i="142" s="1"/>
  <c r="J208" i="142" s="1"/>
  <c r="J209" i="142" s="1"/>
  <c r="J210" i="142" s="1"/>
  <c r="J211" i="142" s="1"/>
  <c r="J212" i="142" s="1"/>
  <c r="J213" i="142" s="1"/>
  <c r="J214" i="142" s="1"/>
  <c r="J215" i="142" s="1"/>
  <c r="J216" i="142" s="1"/>
  <c r="J217" i="142" s="1"/>
  <c r="J218" i="142" s="1"/>
  <c r="J219" i="142" s="1"/>
  <c r="J220" i="142" s="1"/>
  <c r="J221" i="142" s="1"/>
  <c r="J222" i="142" s="1"/>
  <c r="J223" i="142" s="1"/>
  <c r="J224" i="142" s="1"/>
  <c r="J225" i="142" s="1"/>
  <c r="J226" i="142" s="1"/>
  <c r="J227" i="142" s="1"/>
  <c r="J228" i="142" s="1"/>
  <c r="J229" i="142" s="1"/>
  <c r="J230" i="142" s="1"/>
  <c r="J231" i="142" s="1"/>
  <c r="J232" i="142" s="1"/>
  <c r="J233" i="142" s="1"/>
  <c r="J234" i="142" s="1"/>
  <c r="J235" i="142" s="1"/>
  <c r="J236" i="142" s="1"/>
  <c r="J237" i="142" s="1"/>
  <c r="J238" i="142" s="1"/>
  <c r="J239" i="142" s="1"/>
  <c r="J240" i="142" s="1"/>
  <c r="J241" i="142" s="1"/>
  <c r="J242" i="142" s="1"/>
  <c r="J243" i="142" s="1"/>
  <c r="J244" i="142" s="1"/>
  <c r="J245" i="142" s="1"/>
  <c r="J246" i="142" s="1"/>
  <c r="J247" i="142" s="1"/>
  <c r="J248" i="142" s="1"/>
  <c r="J249" i="142" s="1"/>
  <c r="J250" i="142" s="1"/>
  <c r="J251" i="142" s="1"/>
  <c r="J252" i="142" s="1"/>
  <c r="J253" i="142" s="1"/>
  <c r="J254" i="142" s="1"/>
  <c r="J255" i="142" s="1"/>
  <c r="J256" i="142" s="1"/>
  <c r="J257" i="142" s="1"/>
  <c r="J258" i="142" s="1"/>
  <c r="J259" i="142" s="1"/>
  <c r="J260" i="142" s="1"/>
  <c r="J261" i="142" s="1"/>
  <c r="J262" i="142" s="1"/>
  <c r="J263" i="142" s="1"/>
  <c r="J264" i="142" s="1"/>
  <c r="J265" i="142" s="1"/>
  <c r="J266" i="142" s="1"/>
  <c r="J267" i="142" s="1"/>
  <c r="J268" i="142" s="1"/>
  <c r="J269" i="142" s="1"/>
  <c r="J270" i="142" s="1"/>
  <c r="J271" i="142" s="1"/>
  <c r="J272" i="142" s="1"/>
  <c r="J273" i="142" s="1"/>
  <c r="J274" i="142" s="1"/>
  <c r="J275" i="142" s="1"/>
  <c r="J276" i="142" s="1"/>
  <c r="J277" i="142" s="1"/>
  <c r="J278" i="142" s="1"/>
  <c r="J279" i="142" s="1"/>
  <c r="J280" i="142" s="1"/>
  <c r="J281" i="142" s="1"/>
  <c r="J282" i="142" s="1"/>
  <c r="J283" i="142" s="1"/>
  <c r="J284" i="142" s="1"/>
  <c r="J285" i="142" s="1"/>
  <c r="J286" i="142" s="1"/>
  <c r="J287" i="142" s="1"/>
  <c r="J288" i="142" s="1"/>
  <c r="J289" i="142" s="1"/>
  <c r="J290" i="142" s="1"/>
  <c r="J291" i="142" s="1"/>
  <c r="J292" i="142" s="1"/>
  <c r="J293" i="142" s="1"/>
  <c r="J294" i="142" s="1"/>
  <c r="J295" i="142" s="1"/>
  <c r="J296" i="142" s="1"/>
  <c r="J297" i="142" s="1"/>
  <c r="J298" i="142" s="1"/>
  <c r="J299" i="142" s="1"/>
  <c r="J300" i="142" s="1"/>
  <c r="J301" i="142" s="1"/>
  <c r="J302" i="142" s="1"/>
  <c r="J303" i="142" s="1"/>
  <c r="J304" i="142" s="1"/>
  <c r="J305" i="142" s="1"/>
  <c r="J306" i="142" s="1"/>
  <c r="J307" i="142" s="1"/>
  <c r="J308" i="142" s="1"/>
  <c r="J309" i="142" s="1"/>
  <c r="J310" i="142" s="1"/>
  <c r="J311" i="142" s="1"/>
  <c r="J312" i="142" s="1"/>
  <c r="J313" i="142" s="1"/>
  <c r="J314" i="142" s="1"/>
  <c r="J315" i="142" s="1"/>
  <c r="J316" i="142" s="1"/>
  <c r="J317" i="142" s="1"/>
  <c r="J318" i="142" s="1"/>
  <c r="J319" i="142" s="1"/>
  <c r="J320" i="142" s="1"/>
  <c r="J321" i="142" s="1"/>
  <c r="J322" i="142" s="1"/>
  <c r="J323" i="142" s="1"/>
  <c r="J324" i="142" s="1"/>
  <c r="J325" i="142" s="1"/>
  <c r="J326" i="142" s="1"/>
  <c r="J327" i="142" s="1"/>
  <c r="J328" i="142" s="1"/>
  <c r="J329" i="142" s="1"/>
  <c r="J330" i="142" s="1"/>
  <c r="J331" i="142" s="1"/>
  <c r="J332" i="142" s="1"/>
  <c r="J333" i="142" s="1"/>
  <c r="J334" i="142" s="1"/>
  <c r="J335" i="142" s="1"/>
  <c r="J336" i="142" s="1"/>
  <c r="J337" i="142" s="1"/>
  <c r="J338" i="142" s="1"/>
  <c r="J339" i="142" s="1"/>
  <c r="J340" i="142" s="1"/>
  <c r="J341" i="142" s="1"/>
  <c r="J342" i="142" s="1"/>
  <c r="J343" i="142" s="1"/>
  <c r="J344" i="142" s="1"/>
  <c r="J345" i="142" s="1"/>
  <c r="J346" i="142" s="1"/>
  <c r="J347" i="142" s="1"/>
  <c r="J348" i="142" s="1"/>
  <c r="J349" i="142" s="1"/>
  <c r="J350" i="142" s="1"/>
  <c r="J351" i="142" s="1"/>
  <c r="J352" i="142" s="1"/>
  <c r="J353" i="142" s="1"/>
  <c r="J354" i="142" s="1"/>
  <c r="J355" i="142" s="1"/>
  <c r="J356" i="142" s="1"/>
  <c r="J357" i="142" s="1"/>
  <c r="J358" i="142" s="1"/>
  <c r="J359" i="142" s="1"/>
  <c r="J360" i="142" s="1"/>
  <c r="J361" i="142" s="1"/>
  <c r="J362" i="142" s="1"/>
  <c r="O4" i="141"/>
  <c r="O5" i="141" s="1"/>
  <c r="O6" i="141" s="1"/>
  <c r="O7" i="141" s="1"/>
  <c r="O8" i="141" s="1"/>
  <c r="O9" i="141" s="1"/>
  <c r="O10" i="141" s="1"/>
  <c r="O11" i="141" s="1"/>
  <c r="O12" i="141" s="1"/>
  <c r="O13" i="141" s="1"/>
  <c r="O14" i="141" s="1"/>
  <c r="O15" i="141" s="1"/>
  <c r="O16" i="141" s="1"/>
  <c r="O17" i="141" s="1"/>
  <c r="O18" i="141" s="1"/>
  <c r="O19" i="141" s="1"/>
  <c r="O20" i="141" s="1"/>
  <c r="O21" i="141" s="1"/>
  <c r="O22" i="141" s="1"/>
  <c r="O23" i="141" s="1"/>
  <c r="O24" i="141" s="1"/>
  <c r="O25" i="141" s="1"/>
  <c r="O26" i="141" s="1"/>
  <c r="O27" i="141" s="1"/>
  <c r="O28" i="141" s="1"/>
  <c r="O29" i="141" s="1"/>
  <c r="O30" i="141" s="1"/>
  <c r="O31" i="141" s="1"/>
  <c r="O32" i="141" s="1"/>
  <c r="O33" i="141" s="1"/>
  <c r="O34" i="141" s="1"/>
  <c r="O35" i="141" s="1"/>
  <c r="O36" i="141" s="1"/>
  <c r="O37" i="141" s="1"/>
  <c r="O38" i="141" s="1"/>
  <c r="O39" i="141" s="1"/>
  <c r="O40" i="141" s="1"/>
  <c r="O41" i="141" s="1"/>
  <c r="O42" i="141" s="1"/>
  <c r="O43" i="141" s="1"/>
  <c r="O44" i="141" s="1"/>
  <c r="O45" i="141" s="1"/>
  <c r="O46" i="141" s="1"/>
  <c r="O47" i="141" s="1"/>
  <c r="O48" i="141" s="1"/>
  <c r="O49" i="141" s="1"/>
  <c r="O50" i="141" s="1"/>
  <c r="O51" i="141" s="1"/>
  <c r="O52" i="141" s="1"/>
  <c r="O53" i="141" s="1"/>
  <c r="O54" i="141" s="1"/>
  <c r="O55" i="141" s="1"/>
  <c r="O56" i="141" s="1"/>
  <c r="O57" i="141" s="1"/>
  <c r="O58" i="141" s="1"/>
  <c r="O59" i="141" s="1"/>
  <c r="O60" i="141" s="1"/>
  <c r="O61" i="141" s="1"/>
  <c r="O62" i="141" s="1"/>
  <c r="O63" i="141" s="1"/>
  <c r="O64" i="141" s="1"/>
  <c r="O65" i="141" s="1"/>
  <c r="O66" i="141" s="1"/>
  <c r="O67" i="141" s="1"/>
  <c r="O68" i="141" s="1"/>
  <c r="O69" i="141" s="1"/>
  <c r="O70" i="141" s="1"/>
  <c r="O71" i="141" s="1"/>
  <c r="O72" i="141" s="1"/>
  <c r="O73" i="141" s="1"/>
  <c r="O74" i="141" s="1"/>
  <c r="O75" i="141" s="1"/>
  <c r="O76" i="141" s="1"/>
  <c r="O77" i="141" s="1"/>
  <c r="O78" i="141" s="1"/>
  <c r="O79" i="141" s="1"/>
  <c r="O80" i="141" s="1"/>
  <c r="O81" i="141" s="1"/>
  <c r="O82" i="141" s="1"/>
  <c r="O83" i="141" s="1"/>
  <c r="O84" i="141" s="1"/>
  <c r="O85" i="141" s="1"/>
  <c r="O86" i="141" s="1"/>
  <c r="O87" i="141" s="1"/>
  <c r="O88" i="141" s="1"/>
  <c r="O89" i="141" s="1"/>
  <c r="O90" i="141" s="1"/>
  <c r="O91" i="141" s="1"/>
  <c r="O92" i="141" s="1"/>
  <c r="O93" i="141" s="1"/>
  <c r="O94" i="141" s="1"/>
  <c r="O95" i="141" s="1"/>
  <c r="O96" i="141" s="1"/>
  <c r="O97" i="141" s="1"/>
  <c r="O98" i="141" s="1"/>
  <c r="O99" i="141" s="1"/>
  <c r="O100" i="141" s="1"/>
  <c r="O101" i="141" s="1"/>
  <c r="O102" i="141" s="1"/>
  <c r="O103" i="141" s="1"/>
  <c r="O104" i="141" s="1"/>
  <c r="O105" i="141" s="1"/>
  <c r="O106" i="141" s="1"/>
  <c r="O107" i="141" s="1"/>
  <c r="O108" i="141" s="1"/>
  <c r="O109" i="141" s="1"/>
  <c r="O110" i="141" s="1"/>
  <c r="O111" i="141" s="1"/>
  <c r="O112" i="141" s="1"/>
  <c r="O113" i="141" s="1"/>
  <c r="O114" i="141" s="1"/>
  <c r="O115" i="141" s="1"/>
  <c r="O116" i="141" s="1"/>
  <c r="O117" i="141" s="1"/>
  <c r="O118" i="141" s="1"/>
  <c r="O119" i="141" s="1"/>
  <c r="O120" i="141" s="1"/>
  <c r="O121" i="141" s="1"/>
  <c r="O122" i="141" s="1"/>
  <c r="O123" i="141" s="1"/>
  <c r="O124" i="141" s="1"/>
  <c r="O125" i="141" s="1"/>
  <c r="O126" i="141" s="1"/>
  <c r="O127" i="141" s="1"/>
  <c r="O128" i="141" s="1"/>
  <c r="O129" i="141" s="1"/>
  <c r="O130" i="141" s="1"/>
  <c r="O131" i="141" s="1"/>
  <c r="O132" i="141" s="1"/>
  <c r="O133" i="141" s="1"/>
  <c r="O134" i="141" s="1"/>
  <c r="O135" i="141" s="1"/>
  <c r="O136" i="141" s="1"/>
  <c r="O137" i="141" s="1"/>
  <c r="H175" i="141"/>
  <c r="H149" i="141"/>
  <c r="N4" i="141"/>
  <c r="N5" i="141" s="1"/>
  <c r="N6" i="141" s="1"/>
  <c r="N7" i="141" s="1"/>
  <c r="N8" i="141" s="1"/>
  <c r="N9" i="141" s="1"/>
  <c r="N10" i="141" s="1"/>
  <c r="N11" i="141" s="1"/>
  <c r="N12" i="141" s="1"/>
  <c r="N13" i="141" s="1"/>
  <c r="N14" i="141" s="1"/>
  <c r="N15" i="141" s="1"/>
  <c r="N16" i="141" s="1"/>
  <c r="N17" i="141" s="1"/>
  <c r="N18" i="141" s="1"/>
  <c r="N19" i="141" s="1"/>
  <c r="N20" i="141" s="1"/>
  <c r="N21" i="141" s="1"/>
  <c r="N22" i="141" s="1"/>
  <c r="N23" i="141" s="1"/>
  <c r="N24" i="141" s="1"/>
  <c r="N25" i="141" s="1"/>
  <c r="N26" i="141" s="1"/>
  <c r="N27" i="141" s="1"/>
  <c r="N28" i="141" s="1"/>
  <c r="N29" i="141" s="1"/>
  <c r="N30" i="141" s="1"/>
  <c r="N31" i="141" s="1"/>
  <c r="N32" i="141" s="1"/>
  <c r="N33" i="141" s="1"/>
  <c r="N34" i="141" s="1"/>
  <c r="N35" i="141" s="1"/>
  <c r="N36" i="141" s="1"/>
  <c r="N37" i="141" s="1"/>
  <c r="N38" i="141" s="1"/>
  <c r="N39" i="141" s="1"/>
  <c r="N40" i="141" s="1"/>
  <c r="N41" i="141" s="1"/>
  <c r="N42" i="141" s="1"/>
  <c r="N43" i="141" s="1"/>
  <c r="N44" i="141" s="1"/>
  <c r="N45" i="141" s="1"/>
  <c r="N46" i="141" s="1"/>
  <c r="N47" i="141" s="1"/>
  <c r="N48" i="141" s="1"/>
  <c r="N49" i="141" s="1"/>
  <c r="N50" i="141" s="1"/>
  <c r="N51" i="141" s="1"/>
  <c r="N52" i="141" s="1"/>
  <c r="N53" i="141" s="1"/>
  <c r="N54" i="141" s="1"/>
  <c r="N55" i="141" s="1"/>
  <c r="N56" i="141" s="1"/>
  <c r="N57" i="141" s="1"/>
  <c r="N58" i="141" s="1"/>
  <c r="N59" i="141" s="1"/>
  <c r="N60" i="141" s="1"/>
  <c r="N61" i="141" s="1"/>
  <c r="N62" i="141" s="1"/>
  <c r="N63" i="141" s="1"/>
  <c r="N64" i="141" s="1"/>
  <c r="N65" i="141" s="1"/>
  <c r="N66" i="141" s="1"/>
  <c r="N67" i="141" s="1"/>
  <c r="N68" i="141" s="1"/>
  <c r="N69" i="141" s="1"/>
  <c r="N70" i="141" s="1"/>
  <c r="N71" i="141" s="1"/>
  <c r="N72" i="141" s="1"/>
  <c r="N73" i="141" s="1"/>
  <c r="N74" i="141" s="1"/>
  <c r="N75" i="141" s="1"/>
  <c r="N76" i="141" s="1"/>
  <c r="N77" i="141" s="1"/>
  <c r="N78" i="141" s="1"/>
  <c r="N79" i="141" s="1"/>
  <c r="N80" i="141" s="1"/>
  <c r="N81" i="141" s="1"/>
  <c r="N82" i="141" s="1"/>
  <c r="N83" i="141" s="1"/>
  <c r="N84" i="141" s="1"/>
  <c r="N85" i="141" s="1"/>
  <c r="N86" i="141" s="1"/>
  <c r="N87" i="141" s="1"/>
  <c r="N88" i="141" s="1"/>
  <c r="N89" i="141" s="1"/>
  <c r="N90" i="141" s="1"/>
  <c r="N91" i="141" s="1"/>
  <c r="N92" i="141" s="1"/>
  <c r="N93" i="141" s="1"/>
  <c r="N94" i="141" s="1"/>
  <c r="N95" i="141" s="1"/>
  <c r="N96" i="141" s="1"/>
  <c r="N97" i="141" s="1"/>
  <c r="N98" i="141" s="1"/>
  <c r="N99" i="141" s="1"/>
  <c r="N100" i="141" s="1"/>
  <c r="N101" i="141" s="1"/>
  <c r="N102" i="141" s="1"/>
  <c r="N103" i="141" s="1"/>
  <c r="N104" i="141" s="1"/>
  <c r="N105" i="141" s="1"/>
  <c r="N106" i="141" s="1"/>
  <c r="N107" i="141" s="1"/>
  <c r="N108" i="141" s="1"/>
  <c r="N109" i="141" s="1"/>
  <c r="N110" i="141" s="1"/>
  <c r="N111" i="141" s="1"/>
  <c r="N112" i="141" s="1"/>
  <c r="N113" i="141" s="1"/>
  <c r="N114" i="141" s="1"/>
  <c r="N115" i="141" s="1"/>
  <c r="N116" i="141" s="1"/>
  <c r="N117" i="141" s="1"/>
  <c r="N118" i="141" s="1"/>
  <c r="N119" i="141" s="1"/>
  <c r="N120" i="141" s="1"/>
  <c r="N121" i="141" s="1"/>
  <c r="N122" i="141" s="1"/>
  <c r="N123" i="141" s="1"/>
  <c r="N124" i="141" s="1"/>
  <c r="N125" i="141" s="1"/>
  <c r="N126" i="141" s="1"/>
  <c r="N127" i="141" s="1"/>
  <c r="N128" i="141" s="1"/>
  <c r="N129" i="141" s="1"/>
  <c r="N130" i="141" s="1"/>
  <c r="N131" i="141" s="1"/>
  <c r="N132" i="141" s="1"/>
  <c r="N133" i="141" s="1"/>
  <c r="N134" i="141" s="1"/>
  <c r="N135" i="141" s="1"/>
  <c r="N136" i="141" s="1"/>
  <c r="N137" i="141" s="1"/>
  <c r="N138" i="141" s="1"/>
  <c r="N139" i="141" s="1"/>
  <c r="N140" i="141" s="1"/>
  <c r="N141" i="141" s="1"/>
  <c r="N142" i="141" s="1"/>
  <c r="N143" i="141" s="1"/>
  <c r="N144" i="141" s="1"/>
  <c r="N145" i="141" s="1"/>
  <c r="N146" i="141" s="1"/>
  <c r="N147" i="141" s="1"/>
  <c r="N148" i="141" s="1"/>
  <c r="N149" i="141" s="1"/>
  <c r="N150" i="141" s="1"/>
  <c r="N151" i="141" s="1"/>
  <c r="N152" i="141" s="1"/>
  <c r="N153" i="141" s="1"/>
  <c r="N154" i="141" s="1"/>
  <c r="N155" i="141" s="1"/>
  <c r="N156" i="141" s="1"/>
  <c r="N157" i="141" s="1"/>
  <c r="N158" i="141" s="1"/>
  <c r="N159" i="141" s="1"/>
  <c r="N160" i="141" s="1"/>
  <c r="N161" i="141" s="1"/>
  <c r="N162" i="141" s="1"/>
  <c r="N163" i="141" s="1"/>
  <c r="N164" i="141" s="1"/>
  <c r="N165" i="141" s="1"/>
  <c r="N166" i="141" s="1"/>
  <c r="N167" i="141" s="1"/>
  <c r="N168" i="141" s="1"/>
  <c r="N169" i="141" s="1"/>
  <c r="N170" i="141" s="1"/>
  <c r="N171" i="141" s="1"/>
  <c r="N172" i="141" s="1"/>
  <c r="N173" i="141" s="1"/>
  <c r="N174" i="141" s="1"/>
  <c r="N175" i="141" s="1"/>
  <c r="N176" i="141" s="1"/>
  <c r="N177" i="141" s="1"/>
  <c r="N178" i="141" s="1"/>
  <c r="N179" i="141" s="1"/>
  <c r="N180" i="141" s="1"/>
  <c r="N181" i="141" s="1"/>
  <c r="N182" i="141" s="1"/>
  <c r="H139" i="141"/>
  <c r="H147" i="141"/>
  <c r="H157" i="141"/>
  <c r="H155" i="141"/>
  <c r="H179" i="141"/>
  <c r="H171" i="141"/>
  <c r="H180" i="141"/>
  <c r="H172" i="141"/>
  <c r="H181" i="141"/>
  <c r="H173" i="141"/>
  <c r="H182" i="141"/>
  <c r="H174" i="141"/>
  <c r="H177" i="141"/>
  <c r="H169" i="141"/>
  <c r="H166" i="141"/>
  <c r="H158" i="141"/>
  <c r="H150" i="141"/>
  <c r="H142" i="141"/>
  <c r="H167" i="141"/>
  <c r="H159" i="141"/>
  <c r="H151" i="141"/>
  <c r="H143" i="141"/>
  <c r="H160" i="141"/>
  <c r="H152" i="141"/>
  <c r="H144" i="141"/>
  <c r="H170" i="141"/>
  <c r="H168" i="141"/>
  <c r="H161" i="141"/>
  <c r="H153" i="141"/>
  <c r="H145" i="141"/>
  <c r="H178" i="141"/>
  <c r="H176" i="141"/>
  <c r="H162" i="141"/>
  <c r="H154" i="141"/>
  <c r="H146" i="141"/>
  <c r="H138" i="141"/>
  <c r="H164" i="141"/>
  <c r="H156" i="141"/>
  <c r="H148" i="141"/>
  <c r="H140" i="141"/>
  <c r="H141" i="141"/>
  <c r="H163" i="141"/>
  <c r="N5" i="140"/>
  <c r="N6" i="140" s="1"/>
  <c r="N7" i="140" s="1"/>
  <c r="M4" i="140"/>
  <c r="M5" i="140" s="1"/>
  <c r="H138" i="140"/>
  <c r="M6" i="140"/>
  <c r="M7" i="140" s="1"/>
  <c r="M8" i="140" s="1"/>
  <c r="M9" i="140" s="1"/>
  <c r="M10" i="140" s="1"/>
  <c r="M11" i="140" s="1"/>
  <c r="M12" i="140" s="1"/>
  <c r="M13" i="140" s="1"/>
  <c r="M14" i="140" s="1"/>
  <c r="M15" i="140" s="1"/>
  <c r="M16" i="140" s="1"/>
  <c r="M17" i="140" s="1"/>
  <c r="M18" i="140" s="1"/>
  <c r="M19" i="140" s="1"/>
  <c r="M20" i="140" s="1"/>
  <c r="M21" i="140" s="1"/>
  <c r="M22" i="140" s="1"/>
  <c r="M23" i="140" s="1"/>
  <c r="M24" i="140" s="1"/>
  <c r="M25" i="140" s="1"/>
  <c r="M26" i="140" s="1"/>
  <c r="M27" i="140" s="1"/>
  <c r="M28" i="140" s="1"/>
  <c r="M29" i="140" s="1"/>
  <c r="M30" i="140" s="1"/>
  <c r="M31" i="140" s="1"/>
  <c r="M32" i="140" s="1"/>
  <c r="M33" i="140" s="1"/>
  <c r="M34" i="140" s="1"/>
  <c r="M35" i="140" s="1"/>
  <c r="M36" i="140" s="1"/>
  <c r="M37" i="140" s="1"/>
  <c r="M38" i="140" s="1"/>
  <c r="M39" i="140" s="1"/>
  <c r="M40" i="140" s="1"/>
  <c r="M41" i="140" s="1"/>
  <c r="M42" i="140" s="1"/>
  <c r="M43" i="140" s="1"/>
  <c r="M44" i="140" s="1"/>
  <c r="M45" i="140" s="1"/>
  <c r="M46" i="140" s="1"/>
  <c r="M47" i="140" s="1"/>
  <c r="M48" i="140" s="1"/>
  <c r="M49" i="140" s="1"/>
  <c r="M50" i="140" s="1"/>
  <c r="M51" i="140" s="1"/>
  <c r="M52" i="140" s="1"/>
  <c r="M53" i="140" s="1"/>
  <c r="M54" i="140" s="1"/>
  <c r="M55" i="140" s="1"/>
  <c r="M56" i="140" s="1"/>
  <c r="M57" i="140" s="1"/>
  <c r="M58" i="140" s="1"/>
  <c r="M59" i="140" s="1"/>
  <c r="M60" i="140" s="1"/>
  <c r="M61" i="140" s="1"/>
  <c r="M62" i="140" s="1"/>
  <c r="M63" i="140" s="1"/>
  <c r="M64" i="140" s="1"/>
  <c r="M65" i="140" s="1"/>
  <c r="M66" i="140" s="1"/>
  <c r="M67" i="140" s="1"/>
  <c r="M68" i="140" s="1"/>
  <c r="M69" i="140" s="1"/>
  <c r="M70" i="140" s="1"/>
  <c r="M71" i="140" s="1"/>
  <c r="M72" i="140" s="1"/>
  <c r="M73" i="140" s="1"/>
  <c r="M74" i="140" s="1"/>
  <c r="M75" i="140" s="1"/>
  <c r="M76" i="140" s="1"/>
  <c r="M77" i="140" s="1"/>
  <c r="M78" i="140" s="1"/>
  <c r="M79" i="140" s="1"/>
  <c r="M80" i="140" s="1"/>
  <c r="M81" i="140" s="1"/>
  <c r="M82" i="140" s="1"/>
  <c r="M83" i="140" s="1"/>
  <c r="M84" i="140" s="1"/>
  <c r="M85" i="140" s="1"/>
  <c r="M86" i="140" s="1"/>
  <c r="M87" i="140" s="1"/>
  <c r="M88" i="140" s="1"/>
  <c r="M89" i="140" s="1"/>
  <c r="M90" i="140" s="1"/>
  <c r="M91" i="140" s="1"/>
  <c r="M92" i="140" s="1"/>
  <c r="M93" i="140" s="1"/>
  <c r="M94" i="140" s="1"/>
  <c r="M95" i="140" s="1"/>
  <c r="M96" i="140" s="1"/>
  <c r="M97" i="140" s="1"/>
  <c r="M98" i="140" s="1"/>
  <c r="M99" i="140" s="1"/>
  <c r="M100" i="140" s="1"/>
  <c r="M101" i="140" s="1"/>
  <c r="M102" i="140" s="1"/>
  <c r="M103" i="140" s="1"/>
  <c r="M104" i="140" s="1"/>
  <c r="M105" i="140" s="1"/>
  <c r="M106" i="140" s="1"/>
  <c r="M107" i="140" s="1"/>
  <c r="M108" i="140" s="1"/>
  <c r="M109" i="140" s="1"/>
  <c r="M110" i="140" s="1"/>
  <c r="M111" i="140" s="1"/>
  <c r="M112" i="140" s="1"/>
  <c r="M113" i="140" s="1"/>
  <c r="M114" i="140" s="1"/>
  <c r="M115" i="140" s="1"/>
  <c r="M116" i="140" s="1"/>
  <c r="M117" i="140" s="1"/>
  <c r="M118" i="140" s="1"/>
  <c r="M119" i="140" s="1"/>
  <c r="M120" i="140" s="1"/>
  <c r="M121" i="140" s="1"/>
  <c r="M122" i="140" s="1"/>
  <c r="M123" i="140" s="1"/>
  <c r="M124" i="140" s="1"/>
  <c r="M125" i="140" s="1"/>
  <c r="M126" i="140" s="1"/>
  <c r="M127" i="140" s="1"/>
  <c r="M128" i="140" s="1"/>
  <c r="M129" i="140" s="1"/>
  <c r="M130" i="140" s="1"/>
  <c r="M131" i="140" s="1"/>
  <c r="M132" i="140" s="1"/>
  <c r="M133" i="140" s="1"/>
  <c r="M134" i="140" s="1"/>
  <c r="M135" i="140" s="1"/>
  <c r="M136" i="140" s="1"/>
  <c r="M137" i="140" s="1"/>
  <c r="M138" i="140" s="1"/>
  <c r="M139" i="140" s="1"/>
  <c r="M140" i="140" s="1"/>
  <c r="M141" i="140" s="1"/>
  <c r="M142" i="140" s="1"/>
  <c r="M143" i="140" s="1"/>
  <c r="M144" i="140" s="1"/>
  <c r="M145" i="140" s="1"/>
  <c r="M146" i="140" s="1"/>
  <c r="M147" i="140" s="1"/>
  <c r="M148" i="140" s="1"/>
  <c r="M149" i="140" s="1"/>
  <c r="M150" i="140" s="1"/>
  <c r="M151" i="140" s="1"/>
  <c r="M152" i="140" s="1"/>
  <c r="M153" i="140" s="1"/>
  <c r="M154" i="140" s="1"/>
  <c r="M155" i="140" s="1"/>
  <c r="M156" i="140" s="1"/>
  <c r="M157" i="140" s="1"/>
  <c r="M158" i="140" s="1"/>
  <c r="M159" i="140" s="1"/>
  <c r="M160" i="140" s="1"/>
  <c r="M161" i="140" s="1"/>
  <c r="M162" i="140" s="1"/>
  <c r="M163" i="140" s="1"/>
  <c r="M164" i="140" s="1"/>
  <c r="M165" i="140" s="1"/>
  <c r="M166" i="140" s="1"/>
  <c r="M167" i="140" s="1"/>
  <c r="M168" i="140" s="1"/>
  <c r="M169" i="140" s="1"/>
  <c r="M170" i="140" s="1"/>
  <c r="M171" i="140" s="1"/>
  <c r="M172" i="140" s="1"/>
  <c r="M173" i="140" s="1"/>
  <c r="M174" i="140" s="1"/>
  <c r="M175" i="140" s="1"/>
  <c r="M176" i="140" s="1"/>
  <c r="M177" i="140" s="1"/>
  <c r="M178" i="140" s="1"/>
  <c r="M179" i="140" s="1"/>
  <c r="M180" i="140" s="1"/>
  <c r="M181" i="140" s="1"/>
  <c r="M182" i="140" s="1"/>
  <c r="M183" i="140" s="1"/>
  <c r="M184" i="140" s="1"/>
  <c r="M185" i="140" s="1"/>
  <c r="M186" i="140" s="1"/>
  <c r="M187" i="140" s="1"/>
  <c r="M188" i="140" s="1"/>
  <c r="M189" i="140" s="1"/>
  <c r="M190" i="140" s="1"/>
  <c r="M191" i="140" s="1"/>
  <c r="M192" i="140" s="1"/>
  <c r="M193" i="140" s="1"/>
  <c r="M194" i="140" s="1"/>
  <c r="M195" i="140" s="1"/>
  <c r="M196" i="140" s="1"/>
  <c r="M197" i="140" s="1"/>
  <c r="M198" i="140" s="1"/>
  <c r="M199" i="140" s="1"/>
  <c r="M200" i="140" s="1"/>
  <c r="M201" i="140" s="1"/>
  <c r="M202" i="140" s="1"/>
  <c r="M203" i="140" s="1"/>
  <c r="M204" i="140" s="1"/>
  <c r="M205" i="140" s="1"/>
  <c r="M206" i="140" s="1"/>
  <c r="M207" i="140" s="1"/>
  <c r="M208" i="140" s="1"/>
  <c r="M209" i="140" s="1"/>
  <c r="M210" i="140" s="1"/>
  <c r="M211" i="140" s="1"/>
  <c r="M212" i="140" s="1"/>
  <c r="M213" i="140" s="1"/>
  <c r="M214" i="140" s="1"/>
  <c r="M215" i="140" s="1"/>
  <c r="M216" i="140" s="1"/>
  <c r="M217" i="140" s="1"/>
  <c r="M218" i="140" s="1"/>
  <c r="M219" i="140" s="1"/>
  <c r="M220" i="140" s="1"/>
  <c r="M221" i="140" s="1"/>
  <c r="M222" i="140" s="1"/>
  <c r="M223" i="140" s="1"/>
  <c r="M224" i="140" s="1"/>
  <c r="M225" i="140" s="1"/>
  <c r="M226" i="140" s="1"/>
  <c r="M227" i="140" s="1"/>
  <c r="M228" i="140" s="1"/>
  <c r="M229" i="140" s="1"/>
  <c r="M230" i="140" s="1"/>
  <c r="M231" i="140" s="1"/>
  <c r="M232" i="140" s="1"/>
  <c r="M233" i="140" s="1"/>
  <c r="M234" i="140" s="1"/>
  <c r="M235" i="140" s="1"/>
  <c r="M236" i="140" s="1"/>
  <c r="M237" i="140" s="1"/>
  <c r="M238" i="140" s="1"/>
  <c r="M239" i="140" s="1"/>
  <c r="M240" i="140" s="1"/>
  <c r="M241" i="140" s="1"/>
  <c r="M242" i="140" s="1"/>
  <c r="H202" i="140"/>
  <c r="H179" i="140"/>
  <c r="O4" i="140"/>
  <c r="O5" i="140" s="1"/>
  <c r="O6" i="140" s="1"/>
  <c r="O7" i="140" s="1"/>
  <c r="O8" i="140" s="1"/>
  <c r="O9" i="140" s="1"/>
  <c r="O10" i="140" s="1"/>
  <c r="O11" i="140" s="1"/>
  <c r="O12" i="140" s="1"/>
  <c r="O13" i="140" s="1"/>
  <c r="O14" i="140" s="1"/>
  <c r="O15" i="140" s="1"/>
  <c r="O16" i="140" s="1"/>
  <c r="O17" i="140" s="1"/>
  <c r="O18" i="140" s="1"/>
  <c r="O19" i="140" s="1"/>
  <c r="O20" i="140" s="1"/>
  <c r="O21" i="140" s="1"/>
  <c r="O22" i="140" s="1"/>
  <c r="O23" i="140" s="1"/>
  <c r="O24" i="140" s="1"/>
  <c r="O25" i="140" s="1"/>
  <c r="O26" i="140" s="1"/>
  <c r="O27" i="140" s="1"/>
  <c r="O28" i="140" s="1"/>
  <c r="O29" i="140" s="1"/>
  <c r="O30" i="140" s="1"/>
  <c r="O31" i="140" s="1"/>
  <c r="O32" i="140" s="1"/>
  <c r="O33" i="140" s="1"/>
  <c r="O34" i="140" s="1"/>
  <c r="O35" i="140" s="1"/>
  <c r="O36" i="140" s="1"/>
  <c r="O37" i="140" s="1"/>
  <c r="O38" i="140" s="1"/>
  <c r="O39" i="140" s="1"/>
  <c r="O40" i="140" s="1"/>
  <c r="O41" i="140" s="1"/>
  <c r="O42" i="140" s="1"/>
  <c r="O43" i="140" s="1"/>
  <c r="O44" i="140" s="1"/>
  <c r="O45" i="140" s="1"/>
  <c r="O46" i="140" s="1"/>
  <c r="O47" i="140" s="1"/>
  <c r="O48" i="140" s="1"/>
  <c r="O49" i="140" s="1"/>
  <c r="O50" i="140" s="1"/>
  <c r="O51" i="140" s="1"/>
  <c r="O52" i="140" s="1"/>
  <c r="O53" i="140" s="1"/>
  <c r="O54" i="140" s="1"/>
  <c r="O55" i="140" s="1"/>
  <c r="O56" i="140" s="1"/>
  <c r="O57" i="140" s="1"/>
  <c r="O58" i="140" s="1"/>
  <c r="O59" i="140" s="1"/>
  <c r="O60" i="140" s="1"/>
  <c r="O61" i="140" s="1"/>
  <c r="O62" i="140" s="1"/>
  <c r="O63" i="140" s="1"/>
  <c r="O64" i="140" s="1"/>
  <c r="O65" i="140" s="1"/>
  <c r="O66" i="140" s="1"/>
  <c r="O67" i="140" s="1"/>
  <c r="O68" i="140" s="1"/>
  <c r="O69" i="140" s="1"/>
  <c r="O70" i="140" s="1"/>
  <c r="O71" i="140" s="1"/>
  <c r="O72" i="140" s="1"/>
  <c r="O73" i="140" s="1"/>
  <c r="O74" i="140" s="1"/>
  <c r="O75" i="140" s="1"/>
  <c r="O76" i="140" s="1"/>
  <c r="O77" i="140" s="1"/>
  <c r="O78" i="140" s="1"/>
  <c r="O79" i="140" s="1"/>
  <c r="O80" i="140" s="1"/>
  <c r="O81" i="140" s="1"/>
  <c r="O82" i="140" s="1"/>
  <c r="O83" i="140" s="1"/>
  <c r="O84" i="140" s="1"/>
  <c r="O85" i="140" s="1"/>
  <c r="O86" i="140" s="1"/>
  <c r="O87" i="140" s="1"/>
  <c r="O88" i="140" s="1"/>
  <c r="O89" i="140" s="1"/>
  <c r="O90" i="140" s="1"/>
  <c r="O91" i="140" s="1"/>
  <c r="O92" i="140" s="1"/>
  <c r="O93" i="140" s="1"/>
  <c r="O94" i="140" s="1"/>
  <c r="O95" i="140" s="1"/>
  <c r="O96" i="140" s="1"/>
  <c r="O97" i="140" s="1"/>
  <c r="O98" i="140" s="1"/>
  <c r="O99" i="140" s="1"/>
  <c r="O100" i="140" s="1"/>
  <c r="O101" i="140" s="1"/>
  <c r="O102" i="140" s="1"/>
  <c r="O103" i="140" s="1"/>
  <c r="O104" i="140" s="1"/>
  <c r="O105" i="140" s="1"/>
  <c r="O106" i="140" s="1"/>
  <c r="O107" i="140" s="1"/>
  <c r="O108" i="140" s="1"/>
  <c r="O109" i="140" s="1"/>
  <c r="O110" i="140" s="1"/>
  <c r="O111" i="140" s="1"/>
  <c r="O112" i="140" s="1"/>
  <c r="O113" i="140" s="1"/>
  <c r="O114" i="140" s="1"/>
  <c r="O115" i="140" s="1"/>
  <c r="O116" i="140" s="1"/>
  <c r="O117" i="140" s="1"/>
  <c r="O118" i="140" s="1"/>
  <c r="O119" i="140" s="1"/>
  <c r="O120" i="140" s="1"/>
  <c r="O121" i="140" s="1"/>
  <c r="O122" i="140" s="1"/>
  <c r="O123" i="140" s="1"/>
  <c r="O124" i="140" s="1"/>
  <c r="O125" i="140" s="1"/>
  <c r="O126" i="140" s="1"/>
  <c r="O127" i="140" s="1"/>
  <c r="O128" i="140" s="1"/>
  <c r="O129" i="140" s="1"/>
  <c r="O130" i="140" s="1"/>
  <c r="O131" i="140" s="1"/>
  <c r="O132" i="140" s="1"/>
  <c r="O133" i="140" s="1"/>
  <c r="O134" i="140" s="1"/>
  <c r="O135" i="140" s="1"/>
  <c r="O136" i="140" s="1"/>
  <c r="O137" i="140" s="1"/>
  <c r="O138" i="140" s="1"/>
  <c r="H160" i="140"/>
  <c r="H152" i="140"/>
  <c r="H212" i="140"/>
  <c r="N8" i="140"/>
  <c r="N9" i="140" s="1"/>
  <c r="N10" i="140" s="1"/>
  <c r="N11" i="140" s="1"/>
  <c r="N12" i="140" s="1"/>
  <c r="N13" i="140" s="1"/>
  <c r="N14" i="140" s="1"/>
  <c r="N15" i="140" s="1"/>
  <c r="N16" i="140" s="1"/>
  <c r="N17" i="140" s="1"/>
  <c r="N18" i="140" s="1"/>
  <c r="N19" i="140" s="1"/>
  <c r="N20" i="140" s="1"/>
  <c r="N21" i="140" s="1"/>
  <c r="N22" i="140" s="1"/>
  <c r="N23" i="140" s="1"/>
  <c r="N24" i="140" s="1"/>
  <c r="N25" i="140" s="1"/>
  <c r="N26" i="140" s="1"/>
  <c r="N27" i="140" s="1"/>
  <c r="N28" i="140" s="1"/>
  <c r="N29" i="140" s="1"/>
  <c r="N30" i="140" s="1"/>
  <c r="N31" i="140" s="1"/>
  <c r="N32" i="140" s="1"/>
  <c r="N33" i="140" s="1"/>
  <c r="N34" i="140" s="1"/>
  <c r="N35" i="140" s="1"/>
  <c r="N36" i="140" s="1"/>
  <c r="N37" i="140" s="1"/>
  <c r="N38" i="140" s="1"/>
  <c r="N39" i="140" s="1"/>
  <c r="N40" i="140" s="1"/>
  <c r="N41" i="140" s="1"/>
  <c r="N42" i="140" s="1"/>
  <c r="N43" i="140" s="1"/>
  <c r="N44" i="140" s="1"/>
  <c r="N45" i="140" s="1"/>
  <c r="N46" i="140" s="1"/>
  <c r="N47" i="140" s="1"/>
  <c r="N48" i="140" s="1"/>
  <c r="N49" i="140" s="1"/>
  <c r="N50" i="140" s="1"/>
  <c r="N51" i="140" s="1"/>
  <c r="N52" i="140" s="1"/>
  <c r="N53" i="140" s="1"/>
  <c r="N54" i="140" s="1"/>
  <c r="N55" i="140" s="1"/>
  <c r="N56" i="140" s="1"/>
  <c r="N57" i="140" s="1"/>
  <c r="N58" i="140" s="1"/>
  <c r="N59" i="140" s="1"/>
  <c r="N60" i="140" s="1"/>
  <c r="N61" i="140" s="1"/>
  <c r="N62" i="140" s="1"/>
  <c r="N63" i="140" s="1"/>
  <c r="N64" i="140" s="1"/>
  <c r="N65" i="140" s="1"/>
  <c r="N66" i="140" s="1"/>
  <c r="N67" i="140" s="1"/>
  <c r="N68" i="140" s="1"/>
  <c r="N69" i="140" s="1"/>
  <c r="N70" i="140" s="1"/>
  <c r="N71" i="140" s="1"/>
  <c r="N72" i="140" s="1"/>
  <c r="N73" i="140" s="1"/>
  <c r="N74" i="140" s="1"/>
  <c r="N75" i="140" s="1"/>
  <c r="N76" i="140" s="1"/>
  <c r="N77" i="140" s="1"/>
  <c r="N78" i="140" s="1"/>
  <c r="N79" i="140" s="1"/>
  <c r="N80" i="140" s="1"/>
  <c r="N81" i="140" s="1"/>
  <c r="N82" i="140" s="1"/>
  <c r="N83" i="140" s="1"/>
  <c r="N84" i="140" s="1"/>
  <c r="N85" i="140" s="1"/>
  <c r="N86" i="140" s="1"/>
  <c r="N87" i="140" s="1"/>
  <c r="N88" i="140" s="1"/>
  <c r="N89" i="140" s="1"/>
  <c r="N90" i="140" s="1"/>
  <c r="N91" i="140" s="1"/>
  <c r="N92" i="140" s="1"/>
  <c r="N93" i="140" s="1"/>
  <c r="N94" i="140" s="1"/>
  <c r="N95" i="140" s="1"/>
  <c r="N96" i="140" s="1"/>
  <c r="N97" i="140" s="1"/>
  <c r="N98" i="140" s="1"/>
  <c r="N99" i="140" s="1"/>
  <c r="N100" i="140" s="1"/>
  <c r="N101" i="140" s="1"/>
  <c r="N102" i="140" s="1"/>
  <c r="N103" i="140" s="1"/>
  <c r="N104" i="140" s="1"/>
  <c r="N105" i="140" s="1"/>
  <c r="N106" i="140" s="1"/>
  <c r="N107" i="140" s="1"/>
  <c r="N108" i="140" s="1"/>
  <c r="N109" i="140" s="1"/>
  <c r="N110" i="140" s="1"/>
  <c r="N111" i="140" s="1"/>
  <c r="N112" i="140" s="1"/>
  <c r="N113" i="140" s="1"/>
  <c r="N114" i="140" s="1"/>
  <c r="N115" i="140" s="1"/>
  <c r="N116" i="140" s="1"/>
  <c r="N117" i="140" s="1"/>
  <c r="N118" i="140" s="1"/>
  <c r="N119" i="140" s="1"/>
  <c r="N120" i="140" s="1"/>
  <c r="N121" i="140" s="1"/>
  <c r="N122" i="140" s="1"/>
  <c r="N123" i="140" s="1"/>
  <c r="N124" i="140" s="1"/>
  <c r="N125" i="140" s="1"/>
  <c r="N126" i="140" s="1"/>
  <c r="N127" i="140" s="1"/>
  <c r="N128" i="140" s="1"/>
  <c r="N129" i="140" s="1"/>
  <c r="N130" i="140" s="1"/>
  <c r="N131" i="140" s="1"/>
  <c r="N132" i="140" s="1"/>
  <c r="N133" i="140" s="1"/>
  <c r="N134" i="140" s="1"/>
  <c r="N135" i="140" s="1"/>
  <c r="N136" i="140" s="1"/>
  <c r="N137" i="140" s="1"/>
  <c r="N138" i="140" s="1"/>
  <c r="N139" i="140" s="1"/>
  <c r="N140" i="140" s="1"/>
  <c r="N141" i="140" s="1"/>
  <c r="N142" i="140" s="1"/>
  <c r="N143" i="140" s="1"/>
  <c r="N144" i="140" s="1"/>
  <c r="N145" i="140" s="1"/>
  <c r="N146" i="140" s="1"/>
  <c r="N147" i="140" s="1"/>
  <c r="N148" i="140" s="1"/>
  <c r="N149" i="140" s="1"/>
  <c r="N150" i="140" s="1"/>
  <c r="N151" i="140" s="1"/>
  <c r="N152" i="140" s="1"/>
  <c r="N153" i="140" s="1"/>
  <c r="N154" i="140" s="1"/>
  <c r="N155" i="140" s="1"/>
  <c r="N156" i="140" s="1"/>
  <c r="N157" i="140" s="1"/>
  <c r="N158" i="140" s="1"/>
  <c r="N159" i="140" s="1"/>
  <c r="N160" i="140" s="1"/>
  <c r="N161" i="140" s="1"/>
  <c r="N162" i="140" s="1"/>
  <c r="N163" i="140" s="1"/>
  <c r="N164" i="140" s="1"/>
  <c r="N165" i="140" s="1"/>
  <c r="N166" i="140" s="1"/>
  <c r="N167" i="140" s="1"/>
  <c r="N168" i="140" s="1"/>
  <c r="N169" i="140" s="1"/>
  <c r="N170" i="140" s="1"/>
  <c r="N171" i="140" s="1"/>
  <c r="N172" i="140" s="1"/>
  <c r="N173" i="140" s="1"/>
  <c r="N174" i="140" s="1"/>
  <c r="N175" i="140" s="1"/>
  <c r="N176" i="140" s="1"/>
  <c r="N177" i="140" s="1"/>
  <c r="N178" i="140" s="1"/>
  <c r="N179" i="140" s="1"/>
  <c r="N180" i="140" s="1"/>
  <c r="N181" i="140" s="1"/>
  <c r="N182" i="140" s="1"/>
  <c r="N183" i="140" s="1"/>
  <c r="N184" i="140" s="1"/>
  <c r="N185" i="140" s="1"/>
  <c r="N186" i="140" s="1"/>
  <c r="N187" i="140" s="1"/>
  <c r="N188" i="140" s="1"/>
  <c r="N189" i="140" s="1"/>
  <c r="N190" i="140" s="1"/>
  <c r="N191" i="140" s="1"/>
  <c r="N192" i="140" s="1"/>
  <c r="N193" i="140" s="1"/>
  <c r="N194" i="140" s="1"/>
  <c r="N195" i="140" s="1"/>
  <c r="N196" i="140" s="1"/>
  <c r="N197" i="140" s="1"/>
  <c r="N198" i="140" s="1"/>
  <c r="N199" i="140" s="1"/>
  <c r="N200" i="140" s="1"/>
  <c r="N201" i="140" s="1"/>
  <c r="N202" i="140" s="1"/>
  <c r="N203" i="140" s="1"/>
  <c r="N204" i="140" s="1"/>
  <c r="N205" i="140" s="1"/>
  <c r="N206" i="140" s="1"/>
  <c r="N207" i="140" s="1"/>
  <c r="N208" i="140" s="1"/>
  <c r="N209" i="140" s="1"/>
  <c r="N210" i="140" s="1"/>
  <c r="N211" i="140" s="1"/>
  <c r="N212" i="140" s="1"/>
  <c r="N213" i="140" s="1"/>
  <c r="N214" i="140" s="1"/>
  <c r="N215" i="140" s="1"/>
  <c r="N216" i="140" s="1"/>
  <c r="N217" i="140" s="1"/>
  <c r="N218" i="140" s="1"/>
  <c r="N219" i="140" s="1"/>
  <c r="N220" i="140" s="1"/>
  <c r="N221" i="140" s="1"/>
  <c r="N222" i="140" s="1"/>
  <c r="N223" i="140" s="1"/>
  <c r="N224" i="140" s="1"/>
  <c r="N225" i="140" s="1"/>
  <c r="N226" i="140" s="1"/>
  <c r="N227" i="140" s="1"/>
  <c r="N228" i="140" s="1"/>
  <c r="N229" i="140" s="1"/>
  <c r="N230" i="140" s="1"/>
  <c r="N231" i="140" s="1"/>
  <c r="N232" i="140" s="1"/>
  <c r="N233" i="140" s="1"/>
  <c r="N234" i="140" s="1"/>
  <c r="N235" i="140" s="1"/>
  <c r="N236" i="140" s="1"/>
  <c r="N237" i="140" s="1"/>
  <c r="N238" i="140" s="1"/>
  <c r="N239" i="140" s="1"/>
  <c r="N240" i="140" s="1"/>
  <c r="N241" i="140" s="1"/>
  <c r="N242" i="140" s="1"/>
  <c r="H220" i="140"/>
  <c r="H146" i="140"/>
  <c r="H210" i="140"/>
  <c r="H154" i="140"/>
  <c r="H188" i="140"/>
  <c r="H144" i="140"/>
  <c r="H234" i="140"/>
  <c r="H162" i="140"/>
  <c r="H145" i="140"/>
  <c r="H153" i="140"/>
  <c r="H161" i="140"/>
  <c r="H171" i="140"/>
  <c r="H143" i="140"/>
  <c r="H151" i="140"/>
  <c r="H159" i="140"/>
  <c r="H167" i="140"/>
  <c r="H142" i="140"/>
  <c r="H150" i="140"/>
  <c r="H158" i="140"/>
  <c r="H166" i="140"/>
  <c r="H180" i="140"/>
  <c r="H186" i="140"/>
  <c r="H196" i="140"/>
  <c r="H218" i="140"/>
  <c r="H228" i="140"/>
  <c r="H141" i="140"/>
  <c r="H149" i="140"/>
  <c r="H157" i="140"/>
  <c r="H165" i="140"/>
  <c r="H172" i="140"/>
  <c r="H178" i="140"/>
  <c r="H140" i="140"/>
  <c r="H148" i="140"/>
  <c r="H156" i="140"/>
  <c r="H164" i="140"/>
  <c r="H170" i="140"/>
  <c r="H194" i="140"/>
  <c r="H204" i="140"/>
  <c r="H226" i="140"/>
  <c r="H236" i="140"/>
  <c r="H235" i="140"/>
  <c r="H227" i="140"/>
  <c r="H219" i="140"/>
  <c r="H211" i="140"/>
  <c r="H203" i="140"/>
  <c r="H195" i="140"/>
  <c r="H187" i="140"/>
  <c r="H237" i="140"/>
  <c r="H229" i="140"/>
  <c r="H221" i="140"/>
  <c r="H213" i="140"/>
  <c r="H205" i="140"/>
  <c r="H197" i="140"/>
  <c r="H189" i="140"/>
  <c r="H181" i="140"/>
  <c r="H173" i="140"/>
  <c r="H238" i="140"/>
  <c r="H230" i="140"/>
  <c r="H222" i="140"/>
  <c r="H214" i="140"/>
  <c r="H206" i="140"/>
  <c r="H198" i="140"/>
  <c r="H190" i="140"/>
  <c r="H182" i="140"/>
  <c r="H174" i="140"/>
  <c r="H239" i="140"/>
  <c r="H231" i="140"/>
  <c r="H223" i="140"/>
  <c r="H215" i="140"/>
  <c r="H207" i="140"/>
  <c r="H199" i="140"/>
  <c r="H191" i="140"/>
  <c r="H183" i="140"/>
  <c r="H175" i="140"/>
  <c r="H240" i="140"/>
  <c r="H232" i="140"/>
  <c r="H224" i="140"/>
  <c r="H216" i="140"/>
  <c r="H208" i="140"/>
  <c r="H200" i="140"/>
  <c r="H192" i="140"/>
  <c r="H184" i="140"/>
  <c r="H176" i="140"/>
  <c r="H168" i="140"/>
  <c r="H241" i="140"/>
  <c r="H233" i="140"/>
  <c r="H225" i="140"/>
  <c r="H217" i="140"/>
  <c r="H209" i="140"/>
  <c r="H201" i="140"/>
  <c r="H193" i="140"/>
  <c r="H185" i="140"/>
  <c r="H177" i="140"/>
  <c r="H169" i="140"/>
  <c r="H139" i="140"/>
  <c r="H147" i="140"/>
  <c r="H155" i="140"/>
  <c r="H163" i="140"/>
  <c r="M6" i="139"/>
  <c r="M7" i="139" s="1"/>
  <c r="M8" i="139" s="1"/>
  <c r="M9" i="139" s="1"/>
  <c r="M10" i="139" s="1"/>
  <c r="M11" i="139" s="1"/>
  <c r="M12" i="139" s="1"/>
  <c r="M13" i="139" s="1"/>
  <c r="M14" i="139" s="1"/>
  <c r="M15" i="139" s="1"/>
  <c r="M16" i="139" s="1"/>
  <c r="M17" i="139" s="1"/>
  <c r="M18" i="139" s="1"/>
  <c r="M19" i="139" s="1"/>
  <c r="M20" i="139" s="1"/>
  <c r="M21" i="139" s="1"/>
  <c r="M22" i="139" s="1"/>
  <c r="M23" i="139" s="1"/>
  <c r="M24" i="139" s="1"/>
  <c r="M25" i="139" s="1"/>
  <c r="M26" i="139" s="1"/>
  <c r="M27" i="139" s="1"/>
  <c r="M28" i="139" s="1"/>
  <c r="M29" i="139" s="1"/>
  <c r="M30" i="139" s="1"/>
  <c r="M31" i="139" s="1"/>
  <c r="M32" i="139" s="1"/>
  <c r="M33" i="139" s="1"/>
  <c r="M34" i="139" s="1"/>
  <c r="M35" i="139" s="1"/>
  <c r="M36" i="139" s="1"/>
  <c r="M37" i="139" s="1"/>
  <c r="M38" i="139" s="1"/>
  <c r="M39" i="139" s="1"/>
  <c r="M40" i="139" s="1"/>
  <c r="M41" i="139" s="1"/>
  <c r="M42" i="139" s="1"/>
  <c r="M43" i="139" s="1"/>
  <c r="M44" i="139" s="1"/>
  <c r="M45" i="139" s="1"/>
  <c r="M46" i="139" s="1"/>
  <c r="M47" i="139" s="1"/>
  <c r="M48" i="139" s="1"/>
  <c r="M49" i="139" s="1"/>
  <c r="M50" i="139" s="1"/>
  <c r="M51" i="139" s="1"/>
  <c r="M52" i="139" s="1"/>
  <c r="M53" i="139" s="1"/>
  <c r="M54" i="139" s="1"/>
  <c r="M55" i="139" s="1"/>
  <c r="M56" i="139" s="1"/>
  <c r="M57" i="139" s="1"/>
  <c r="M58" i="139" s="1"/>
  <c r="M59" i="139" s="1"/>
  <c r="M60" i="139" s="1"/>
  <c r="M61" i="139" s="1"/>
  <c r="M62" i="139" s="1"/>
  <c r="M63" i="139" s="1"/>
  <c r="M64" i="139" s="1"/>
  <c r="M65" i="139" s="1"/>
  <c r="M66" i="139" s="1"/>
  <c r="M67" i="139" s="1"/>
  <c r="M68" i="139" s="1"/>
  <c r="M69" i="139" s="1"/>
  <c r="M70" i="139" s="1"/>
  <c r="M71" i="139" s="1"/>
  <c r="M72" i="139" s="1"/>
  <c r="M73" i="139" s="1"/>
  <c r="M74" i="139" s="1"/>
  <c r="M75" i="139" s="1"/>
  <c r="M76" i="139" s="1"/>
  <c r="M77" i="139" s="1"/>
  <c r="M78" i="139" s="1"/>
  <c r="M79" i="139" s="1"/>
  <c r="M80" i="139" s="1"/>
  <c r="M81" i="139" s="1"/>
  <c r="M82" i="139" s="1"/>
  <c r="M83" i="139" s="1"/>
  <c r="M84" i="139" s="1"/>
  <c r="M85" i="139" s="1"/>
  <c r="M86" i="139" s="1"/>
  <c r="M87" i="139" s="1"/>
  <c r="M88" i="139" s="1"/>
  <c r="M89" i="139" s="1"/>
  <c r="M90" i="139" s="1"/>
  <c r="M91" i="139" s="1"/>
  <c r="M92" i="139" s="1"/>
  <c r="M93" i="139" s="1"/>
  <c r="M94" i="139" s="1"/>
  <c r="M95" i="139" s="1"/>
  <c r="M96" i="139" s="1"/>
  <c r="M97" i="139" s="1"/>
  <c r="M98" i="139" s="1"/>
  <c r="M99" i="139" s="1"/>
  <c r="M100" i="139" s="1"/>
  <c r="M101" i="139" s="1"/>
  <c r="M102" i="139" s="1"/>
  <c r="M103" i="139" s="1"/>
  <c r="M104" i="139" s="1"/>
  <c r="M105" i="139" s="1"/>
  <c r="M106" i="139" s="1"/>
  <c r="M107" i="139" s="1"/>
  <c r="M108" i="139" s="1"/>
  <c r="M109" i="139" s="1"/>
  <c r="M110" i="139" s="1"/>
  <c r="M111" i="139" s="1"/>
  <c r="M112" i="139" s="1"/>
  <c r="M113" i="139" s="1"/>
  <c r="M114" i="139" s="1"/>
  <c r="M115" i="139" s="1"/>
  <c r="M116" i="139" s="1"/>
  <c r="M117" i="139" s="1"/>
  <c r="M118" i="139" s="1"/>
  <c r="M119" i="139" s="1"/>
  <c r="M120" i="139" s="1"/>
  <c r="M121" i="139" s="1"/>
  <c r="M122" i="139" s="1"/>
  <c r="M11" i="137"/>
  <c r="M12" i="137" s="1"/>
  <c r="M13" i="137" s="1"/>
  <c r="M14" i="137" s="1"/>
  <c r="M15" i="137" s="1"/>
  <c r="M16" i="137" s="1"/>
  <c r="M17" i="137" s="1"/>
  <c r="M18" i="137" s="1"/>
  <c r="M19" i="137" s="1"/>
  <c r="M20" i="137" s="1"/>
  <c r="M21" i="137" s="1"/>
  <c r="M22" i="137" s="1"/>
  <c r="M23" i="137" s="1"/>
  <c r="M24" i="137" s="1"/>
  <c r="M25" i="137" s="1"/>
  <c r="M26" i="137" s="1"/>
  <c r="M27" i="137" s="1"/>
  <c r="M28" i="137" s="1"/>
  <c r="M29" i="137" s="1"/>
  <c r="M30" i="137" s="1"/>
  <c r="M31" i="137" s="1"/>
  <c r="M32" i="137" s="1"/>
  <c r="M33" i="137" s="1"/>
  <c r="M34" i="137" s="1"/>
  <c r="M35" i="137" s="1"/>
  <c r="M36" i="137" s="1"/>
  <c r="M37" i="137" s="1"/>
  <c r="M38" i="137" s="1"/>
  <c r="M39" i="137" s="1"/>
  <c r="M40" i="137" s="1"/>
  <c r="M41" i="137" s="1"/>
  <c r="M42" i="137" s="1"/>
  <c r="M43" i="137" s="1"/>
  <c r="M44" i="137" s="1"/>
  <c r="M45" i="137" s="1"/>
  <c r="M46" i="137" s="1"/>
  <c r="M47" i="137" s="1"/>
  <c r="M48" i="137" s="1"/>
  <c r="M49" i="137" s="1"/>
  <c r="M50" i="137" s="1"/>
  <c r="M51" i="137" s="1"/>
  <c r="M52" i="137" s="1"/>
  <c r="M53" i="137" s="1"/>
  <c r="M54" i="137" s="1"/>
  <c r="M55" i="137" s="1"/>
  <c r="M56" i="137" s="1"/>
  <c r="M57" i="137" s="1"/>
  <c r="M58" i="137" s="1"/>
  <c r="M59" i="137" s="1"/>
  <c r="M60" i="137" s="1"/>
  <c r="M61" i="137" s="1"/>
  <c r="M62" i="137" s="1"/>
  <c r="M63" i="137" s="1"/>
  <c r="M64" i="137" s="1"/>
  <c r="M65" i="137" s="1"/>
  <c r="M66" i="137" s="1"/>
  <c r="M67" i="137" s="1"/>
  <c r="M68" i="137" s="1"/>
  <c r="M69" i="137" s="1"/>
  <c r="M70" i="137" s="1"/>
  <c r="M71" i="137" s="1"/>
  <c r="M72" i="137" s="1"/>
  <c r="M73" i="137" s="1"/>
  <c r="M74" i="137" s="1"/>
  <c r="M75" i="137" s="1"/>
  <c r="M76" i="137" s="1"/>
  <c r="M77" i="137" s="1"/>
  <c r="M78" i="137" s="1"/>
  <c r="M79" i="137" s="1"/>
  <c r="M80" i="137" s="1"/>
  <c r="M81" i="137" s="1"/>
  <c r="M82" i="137" s="1"/>
  <c r="M83" i="137" s="1"/>
  <c r="M84" i="137" s="1"/>
  <c r="M85" i="137" s="1"/>
  <c r="M86" i="137" s="1"/>
  <c r="M87" i="137" s="1"/>
  <c r="M88" i="137" s="1"/>
  <c r="M89" i="137" s="1"/>
  <c r="M90" i="137" s="1"/>
  <c r="M91" i="137" s="1"/>
  <c r="M92" i="137" s="1"/>
  <c r="M93" i="137" s="1"/>
  <c r="M94" i="137" s="1"/>
  <c r="M95" i="137" s="1"/>
  <c r="M96" i="137" s="1"/>
  <c r="M97" i="137" s="1"/>
  <c r="M98" i="137" s="1"/>
  <c r="M99" i="137" s="1"/>
  <c r="M100" i="137" s="1"/>
  <c r="M101" i="137" s="1"/>
  <c r="M102" i="137" s="1"/>
  <c r="M103" i="137" s="1"/>
  <c r="M104" i="137" s="1"/>
  <c r="M105" i="137" s="1"/>
  <c r="M106" i="137" s="1"/>
  <c r="M107" i="137" s="1"/>
  <c r="M108" i="137" s="1"/>
  <c r="M109" i="137" s="1"/>
  <c r="M110" i="137" s="1"/>
  <c r="M111" i="137" s="1"/>
  <c r="M112" i="137" s="1"/>
  <c r="M113" i="137" s="1"/>
  <c r="M114" i="137" s="1"/>
  <c r="M115" i="137" s="1"/>
  <c r="M116" i="137" s="1"/>
  <c r="M117" i="137" s="1"/>
  <c r="M118" i="137" s="1"/>
  <c r="M119" i="137" s="1"/>
  <c r="M120" i="137" s="1"/>
  <c r="M121" i="137" s="1"/>
  <c r="M122" i="137" s="1"/>
  <c r="N4" i="137"/>
  <c r="N5" i="137" s="1"/>
  <c r="N6" i="137" s="1"/>
  <c r="N7" i="137" s="1"/>
  <c r="N8" i="137" s="1"/>
  <c r="N9" i="137" s="1"/>
  <c r="N10" i="137" s="1"/>
  <c r="N11" i="137" s="1"/>
  <c r="N12" i="137" s="1"/>
  <c r="N13" i="137" s="1"/>
  <c r="N14" i="137" s="1"/>
  <c r="N15" i="137" s="1"/>
  <c r="N16" i="137" s="1"/>
  <c r="N17" i="137" s="1"/>
  <c r="N18" i="137" s="1"/>
  <c r="N19" i="137" s="1"/>
  <c r="N20" i="137" s="1"/>
  <c r="N21" i="137" s="1"/>
  <c r="N22" i="137" s="1"/>
  <c r="N23" i="137" s="1"/>
  <c r="N24" i="137" s="1"/>
  <c r="N25" i="137" s="1"/>
  <c r="N26" i="137" s="1"/>
  <c r="N27" i="137" s="1"/>
  <c r="N28" i="137" s="1"/>
  <c r="N29" i="137" s="1"/>
  <c r="N30" i="137" s="1"/>
  <c r="N31" i="137" s="1"/>
  <c r="N32" i="137" s="1"/>
  <c r="N33" i="137" s="1"/>
  <c r="N34" i="137" s="1"/>
  <c r="N35" i="137" s="1"/>
  <c r="N36" i="137" s="1"/>
  <c r="N37" i="137" s="1"/>
  <c r="N38" i="137" s="1"/>
  <c r="N39" i="137" s="1"/>
  <c r="N40" i="137" s="1"/>
  <c r="N41" i="137" s="1"/>
  <c r="N42" i="137" s="1"/>
  <c r="N43" i="137" s="1"/>
  <c r="N44" i="137" s="1"/>
  <c r="N45" i="137" s="1"/>
  <c r="N46" i="137" s="1"/>
  <c r="N47" i="137" s="1"/>
  <c r="N48" i="137" s="1"/>
  <c r="N49" i="137" s="1"/>
  <c r="N50" i="137" s="1"/>
  <c r="N51" i="137" s="1"/>
  <c r="N52" i="137" s="1"/>
  <c r="N53" i="137" s="1"/>
  <c r="N54" i="137" s="1"/>
  <c r="N55" i="137" s="1"/>
  <c r="N56" i="137" s="1"/>
  <c r="N57" i="137" s="1"/>
  <c r="N58" i="137" s="1"/>
  <c r="N59" i="137" s="1"/>
  <c r="N60" i="137" s="1"/>
  <c r="N61" i="137" s="1"/>
  <c r="N62" i="137" s="1"/>
  <c r="N63" i="137" s="1"/>
  <c r="N64" i="137" s="1"/>
  <c r="N65" i="137" s="1"/>
  <c r="N66" i="137" s="1"/>
  <c r="N67" i="137" s="1"/>
  <c r="N68" i="137" s="1"/>
  <c r="N69" i="137" s="1"/>
  <c r="N70" i="137" s="1"/>
  <c r="N71" i="137" s="1"/>
  <c r="N72" i="137" s="1"/>
  <c r="N73" i="137" s="1"/>
  <c r="N74" i="137" s="1"/>
  <c r="N75" i="137" s="1"/>
  <c r="N76" i="137" s="1"/>
  <c r="N77" i="137" s="1"/>
  <c r="N78" i="137" s="1"/>
  <c r="N79" i="137" s="1"/>
  <c r="N80" i="137" s="1"/>
  <c r="N81" i="137" s="1"/>
  <c r="N82" i="137" s="1"/>
  <c r="N83" i="137" s="1"/>
  <c r="N84" i="137" s="1"/>
  <c r="N85" i="137" s="1"/>
  <c r="N86" i="137" s="1"/>
  <c r="N87" i="137" s="1"/>
  <c r="N88" i="137" s="1"/>
  <c r="N89" i="137" s="1"/>
  <c r="N90" i="137" s="1"/>
  <c r="N91" i="137" s="1"/>
  <c r="N92" i="137" s="1"/>
  <c r="N93" i="137" s="1"/>
  <c r="N94" i="137" s="1"/>
  <c r="N95" i="137" s="1"/>
  <c r="N96" i="137" s="1"/>
  <c r="N97" i="137" s="1"/>
  <c r="N98" i="137" s="1"/>
  <c r="N99" i="137" s="1"/>
  <c r="N100" i="137" s="1"/>
  <c r="N101" i="137" s="1"/>
  <c r="N102" i="137" s="1"/>
  <c r="N103" i="137" s="1"/>
  <c r="N104" i="137" s="1"/>
  <c r="N105" i="137" s="1"/>
  <c r="N106" i="137" s="1"/>
  <c r="N107" i="137" s="1"/>
  <c r="N108" i="137" s="1"/>
  <c r="N109" i="137" s="1"/>
  <c r="N110" i="137" s="1"/>
  <c r="N111" i="137" s="1"/>
  <c r="N112" i="137" s="1"/>
  <c r="N113" i="137" s="1"/>
  <c r="N114" i="137" s="1"/>
  <c r="N115" i="137" s="1"/>
  <c r="N116" i="137" s="1"/>
  <c r="N117" i="137" s="1"/>
  <c r="N118" i="137" s="1"/>
  <c r="N119" i="137" s="1"/>
  <c r="N120" i="137" s="1"/>
  <c r="N121" i="137" s="1"/>
  <c r="N122" i="137" s="1"/>
  <c r="O5" i="137"/>
  <c r="O6" i="137" s="1"/>
  <c r="O7" i="137" s="1"/>
  <c r="O8" i="137" s="1"/>
  <c r="O9" i="137" s="1"/>
  <c r="O10" i="137" s="1"/>
  <c r="O11" i="137" s="1"/>
  <c r="O12" i="137" s="1"/>
  <c r="O13" i="137" s="1"/>
  <c r="O14" i="137" s="1"/>
  <c r="O15" i="137" s="1"/>
  <c r="O16" i="137" s="1"/>
  <c r="O17" i="137" s="1"/>
  <c r="O18" i="137" s="1"/>
  <c r="O19" i="137" s="1"/>
  <c r="O20" i="137" s="1"/>
  <c r="O21" i="137" s="1"/>
  <c r="O22" i="137" s="1"/>
  <c r="O23" i="137" s="1"/>
  <c r="O24" i="137" s="1"/>
  <c r="O25" i="137" s="1"/>
  <c r="O26" i="137" s="1"/>
  <c r="O27" i="137" s="1"/>
  <c r="O28" i="137" s="1"/>
  <c r="O29" i="137" s="1"/>
  <c r="O30" i="137" s="1"/>
  <c r="O31" i="137" s="1"/>
  <c r="O32" i="137" s="1"/>
  <c r="O33" i="137" s="1"/>
  <c r="O34" i="137" s="1"/>
  <c r="O35" i="137" s="1"/>
  <c r="O36" i="137" s="1"/>
  <c r="O37" i="137" s="1"/>
  <c r="O38" i="137" s="1"/>
  <c r="O39" i="137" s="1"/>
  <c r="O40" i="137" s="1"/>
  <c r="O41" i="137" s="1"/>
  <c r="O42" i="137" s="1"/>
  <c r="O43" i="137" s="1"/>
  <c r="O44" i="137" s="1"/>
  <c r="O45" i="137" s="1"/>
  <c r="O46" i="137" s="1"/>
  <c r="O47" i="137" s="1"/>
  <c r="O48" i="137" s="1"/>
  <c r="O49" i="137" s="1"/>
  <c r="O50" i="137" s="1"/>
  <c r="O51" i="137" s="1"/>
  <c r="O52" i="137" s="1"/>
  <c r="O53" i="137" s="1"/>
  <c r="O54" i="137" s="1"/>
  <c r="O55" i="137" s="1"/>
  <c r="O56" i="137" s="1"/>
  <c r="O57" i="137" s="1"/>
  <c r="O58" i="137" s="1"/>
  <c r="O59" i="137" s="1"/>
  <c r="O60" i="137" s="1"/>
  <c r="O61" i="137" s="1"/>
  <c r="O62" i="137" s="1"/>
  <c r="O63" i="137" s="1"/>
  <c r="O64" i="137" s="1"/>
  <c r="O65" i="137" s="1"/>
  <c r="O66" i="137" s="1"/>
  <c r="O67" i="137" s="1"/>
  <c r="O68" i="137" s="1"/>
  <c r="O69" i="137" s="1"/>
  <c r="O70" i="137" s="1"/>
  <c r="O71" i="137" s="1"/>
  <c r="O72" i="137" s="1"/>
  <c r="O73" i="137" s="1"/>
  <c r="O74" i="137" s="1"/>
  <c r="O75" i="137" s="1"/>
  <c r="O76" i="137" s="1"/>
  <c r="O77" i="137" s="1"/>
  <c r="O78" i="137" s="1"/>
  <c r="O79" i="137" s="1"/>
  <c r="O80" i="137" s="1"/>
  <c r="O81" i="137" s="1"/>
  <c r="O82" i="137" s="1"/>
  <c r="O83" i="137" s="1"/>
  <c r="O84" i="137" s="1"/>
  <c r="O85" i="137" s="1"/>
  <c r="O86" i="137" s="1"/>
  <c r="O87" i="137" s="1"/>
  <c r="O88" i="137" s="1"/>
  <c r="O89" i="137" s="1"/>
  <c r="O90" i="137" s="1"/>
  <c r="O91" i="137" s="1"/>
  <c r="O92" i="137" s="1"/>
  <c r="O93" i="137" s="1"/>
  <c r="O94" i="137" s="1"/>
  <c r="O95" i="137" s="1"/>
  <c r="O96" i="137" s="1"/>
  <c r="O97" i="137" s="1"/>
  <c r="O98" i="137" s="1"/>
  <c r="O99" i="137" s="1"/>
  <c r="O100" i="137" s="1"/>
  <c r="O101" i="137" s="1"/>
  <c r="O102" i="137" s="1"/>
  <c r="O103" i="137" s="1"/>
  <c r="O104" i="137" s="1"/>
  <c r="O105" i="137" s="1"/>
  <c r="O106" i="137" s="1"/>
  <c r="O107" i="137" s="1"/>
  <c r="O108" i="137" s="1"/>
  <c r="O109" i="137" s="1"/>
  <c r="O110" i="137" s="1"/>
  <c r="O111" i="137" s="1"/>
  <c r="O112" i="137" s="1"/>
  <c r="O113" i="137" s="1"/>
  <c r="O114" i="137" s="1"/>
  <c r="O115" i="137" s="1"/>
  <c r="O116" i="137" s="1"/>
  <c r="O117" i="137" s="1"/>
  <c r="O118" i="137" s="1"/>
  <c r="O119" i="137" s="1"/>
  <c r="O120" i="137" s="1"/>
  <c r="O121" i="137" s="1"/>
  <c r="O122" i="137" s="1"/>
  <c r="M5" i="136"/>
  <c r="M6" i="136" s="1"/>
  <c r="M7" i="136" s="1"/>
  <c r="M8" i="136" s="1"/>
  <c r="M9" i="136" s="1"/>
  <c r="M10" i="136" s="1"/>
  <c r="M11" i="136" s="1"/>
  <c r="M12" i="136" s="1"/>
  <c r="M13" i="136" s="1"/>
  <c r="M14" i="136" s="1"/>
  <c r="M15" i="136" s="1"/>
  <c r="M16" i="136" s="1"/>
  <c r="M17" i="136" s="1"/>
  <c r="M18" i="136" s="1"/>
  <c r="M19" i="136" s="1"/>
  <c r="M20" i="136" s="1"/>
  <c r="M21" i="136" s="1"/>
  <c r="M22" i="136" s="1"/>
  <c r="M23" i="136" s="1"/>
  <c r="M24" i="136" s="1"/>
  <c r="M25" i="136" s="1"/>
  <c r="M26" i="136" s="1"/>
  <c r="M27" i="136" s="1"/>
  <c r="M28" i="136" s="1"/>
  <c r="M29" i="136" s="1"/>
  <c r="M30" i="136" s="1"/>
  <c r="M31" i="136" s="1"/>
  <c r="M32" i="136" s="1"/>
  <c r="M33" i="136" s="1"/>
  <c r="M34" i="136" s="1"/>
  <c r="M35" i="136" s="1"/>
  <c r="M36" i="136" s="1"/>
  <c r="M37" i="136" s="1"/>
  <c r="M38" i="136" s="1"/>
  <c r="M39" i="136" s="1"/>
  <c r="M40" i="136" s="1"/>
  <c r="M41" i="136" s="1"/>
  <c r="M42" i="136" s="1"/>
  <c r="M43" i="136" s="1"/>
  <c r="M44" i="136" s="1"/>
  <c r="M45" i="136" s="1"/>
  <c r="M46" i="136" s="1"/>
  <c r="M47" i="136" s="1"/>
  <c r="M48" i="136" s="1"/>
  <c r="M49" i="136" s="1"/>
  <c r="M50" i="136" s="1"/>
  <c r="M51" i="136" s="1"/>
  <c r="M52" i="136" s="1"/>
  <c r="M53" i="136" s="1"/>
  <c r="M54" i="136" s="1"/>
  <c r="M55" i="136" s="1"/>
  <c r="M56" i="136" s="1"/>
  <c r="M57" i="136" s="1"/>
  <c r="M58" i="136" s="1"/>
  <c r="M59" i="136" s="1"/>
  <c r="M60" i="136" s="1"/>
  <c r="M61" i="136" s="1"/>
  <c r="M62" i="136" s="1"/>
  <c r="M63" i="136" s="1"/>
  <c r="M64" i="136" s="1"/>
  <c r="M65" i="136" s="1"/>
  <c r="M66" i="136" s="1"/>
  <c r="M67" i="136" s="1"/>
  <c r="M68" i="136" s="1"/>
  <c r="M69" i="136" s="1"/>
  <c r="M70" i="136" s="1"/>
  <c r="M71" i="136" s="1"/>
  <c r="M72" i="136" s="1"/>
  <c r="M73" i="136" s="1"/>
  <c r="M74" i="136" s="1"/>
  <c r="M75" i="136" s="1"/>
  <c r="M76" i="136" s="1"/>
  <c r="M77" i="136" s="1"/>
  <c r="M78" i="136" s="1"/>
  <c r="M79" i="136" s="1"/>
  <c r="M80" i="136" s="1"/>
  <c r="M81" i="136" s="1"/>
  <c r="M82" i="136" s="1"/>
  <c r="M83" i="136" s="1"/>
  <c r="M84" i="136" s="1"/>
  <c r="M85" i="136" s="1"/>
  <c r="M86" i="136" s="1"/>
  <c r="M87" i="136" s="1"/>
  <c r="M88" i="136" s="1"/>
  <c r="M89" i="136" s="1"/>
  <c r="M90" i="136" s="1"/>
  <c r="M91" i="136" s="1"/>
  <c r="M92" i="136" s="1"/>
  <c r="M93" i="136" s="1"/>
  <c r="M94" i="136" s="1"/>
  <c r="M95" i="136" s="1"/>
  <c r="M96" i="136" s="1"/>
  <c r="M97" i="136" s="1"/>
  <c r="M98" i="136" s="1"/>
  <c r="M99" i="136" s="1"/>
  <c r="M100" i="136" s="1"/>
  <c r="M101" i="136" s="1"/>
  <c r="M102" i="136" s="1"/>
  <c r="M103" i="136" s="1"/>
  <c r="M104" i="136" s="1"/>
  <c r="M105" i="136" s="1"/>
  <c r="M106" i="136" s="1"/>
  <c r="M107" i="136" s="1"/>
  <c r="M108" i="136" s="1"/>
  <c r="M109" i="136" s="1"/>
  <c r="M110" i="136" s="1"/>
  <c r="M111" i="136" s="1"/>
  <c r="M112" i="136" s="1"/>
  <c r="M113" i="136" s="1"/>
  <c r="M114" i="136" s="1"/>
  <c r="M115" i="136" s="1"/>
  <c r="M116" i="136" s="1"/>
  <c r="M117" i="136" s="1"/>
  <c r="M118" i="136" s="1"/>
  <c r="M119" i="136" s="1"/>
  <c r="M120" i="136" s="1"/>
  <c r="M121" i="136" s="1"/>
  <c r="M122" i="136" s="1"/>
  <c r="M123" i="136" s="1"/>
  <c r="M124" i="136" s="1"/>
  <c r="M125" i="136" s="1"/>
  <c r="M126" i="136" s="1"/>
  <c r="M127" i="136" s="1"/>
  <c r="M128" i="136" s="1"/>
  <c r="M129" i="136" s="1"/>
  <c r="M130" i="136" s="1"/>
  <c r="M131" i="136" s="1"/>
  <c r="M132" i="136" s="1"/>
  <c r="M133" i="136" s="1"/>
  <c r="M134" i="136" s="1"/>
  <c r="M135" i="136" s="1"/>
  <c r="M136" i="136" s="1"/>
  <c r="M137" i="136" s="1"/>
  <c r="M138" i="136" s="1"/>
  <c r="M139" i="136" s="1"/>
  <c r="M140" i="136" s="1"/>
  <c r="M141" i="136" s="1"/>
  <c r="M142" i="136" s="1"/>
  <c r="M143" i="136" s="1"/>
  <c r="M144" i="136" s="1"/>
  <c r="M145" i="136" s="1"/>
  <c r="M146" i="136" s="1"/>
  <c r="M147" i="136" s="1"/>
  <c r="M148" i="136" s="1"/>
  <c r="M149" i="136" s="1"/>
  <c r="M150" i="136" s="1"/>
  <c r="M151" i="136" s="1"/>
  <c r="M152" i="136" s="1"/>
  <c r="M153" i="136" s="1"/>
  <c r="M154" i="136" s="1"/>
  <c r="M155" i="136" s="1"/>
  <c r="M156" i="136" s="1"/>
  <c r="M157" i="136" s="1"/>
  <c r="M158" i="136" s="1"/>
  <c r="M159" i="136" s="1"/>
  <c r="M160" i="136" s="1"/>
  <c r="M161" i="136" s="1"/>
  <c r="M162" i="136" s="1"/>
  <c r="M163" i="136" s="1"/>
  <c r="M164" i="136" s="1"/>
  <c r="M165" i="136" s="1"/>
  <c r="M166" i="136" s="1"/>
  <c r="M167" i="136" s="1"/>
  <c r="M168" i="136" s="1"/>
  <c r="M169" i="136" s="1"/>
  <c r="M170" i="136" s="1"/>
  <c r="M171" i="136" s="1"/>
  <c r="M172" i="136" s="1"/>
  <c r="M173" i="136" s="1"/>
  <c r="M174" i="136" s="1"/>
  <c r="M175" i="136" s="1"/>
  <c r="M176" i="136" s="1"/>
  <c r="M177" i="136" s="1"/>
  <c r="M178" i="136" s="1"/>
  <c r="M179" i="136" s="1"/>
  <c r="M180" i="136" s="1"/>
  <c r="M181" i="136" s="1"/>
  <c r="M182" i="136" s="1"/>
  <c r="N7" i="136"/>
  <c r="N8" i="136" s="1"/>
  <c r="N9" i="136" s="1"/>
  <c r="N10" i="136" s="1"/>
  <c r="N11" i="136" s="1"/>
  <c r="N12" i="136" s="1"/>
  <c r="N13" i="136" s="1"/>
  <c r="N14" i="136" s="1"/>
  <c r="N15" i="136" s="1"/>
  <c r="N16" i="136" s="1"/>
  <c r="N17" i="136" s="1"/>
  <c r="N18" i="136" s="1"/>
  <c r="N19" i="136" s="1"/>
  <c r="N20" i="136" s="1"/>
  <c r="N21" i="136" s="1"/>
  <c r="N22" i="136" s="1"/>
  <c r="N23" i="136" s="1"/>
  <c r="N24" i="136" s="1"/>
  <c r="N25" i="136" s="1"/>
  <c r="N26" i="136" s="1"/>
  <c r="N27" i="136" s="1"/>
  <c r="N28" i="136" s="1"/>
  <c r="N29" i="136" s="1"/>
  <c r="N30" i="136" s="1"/>
  <c r="N31" i="136" s="1"/>
  <c r="N32" i="136" s="1"/>
  <c r="N33" i="136" s="1"/>
  <c r="N34" i="136" s="1"/>
  <c r="N35" i="136" s="1"/>
  <c r="N36" i="136" s="1"/>
  <c r="N37" i="136" s="1"/>
  <c r="N38" i="136" s="1"/>
  <c r="N39" i="136" s="1"/>
  <c r="N40" i="136" s="1"/>
  <c r="N41" i="136" s="1"/>
  <c r="N42" i="136" s="1"/>
  <c r="N43" i="136" s="1"/>
  <c r="N44" i="136" s="1"/>
  <c r="N45" i="136" s="1"/>
  <c r="N46" i="136" s="1"/>
  <c r="N47" i="136" s="1"/>
  <c r="N48" i="136" s="1"/>
  <c r="N49" i="136" s="1"/>
  <c r="N50" i="136" s="1"/>
  <c r="N51" i="136" s="1"/>
  <c r="N52" i="136" s="1"/>
  <c r="N53" i="136" s="1"/>
  <c r="N54" i="136" s="1"/>
  <c r="N55" i="136" s="1"/>
  <c r="N56" i="136" s="1"/>
  <c r="N57" i="136" s="1"/>
  <c r="N58" i="136" s="1"/>
  <c r="N59" i="136" s="1"/>
  <c r="N60" i="136" s="1"/>
  <c r="N61" i="136" s="1"/>
  <c r="N62" i="136" s="1"/>
  <c r="N63" i="136" s="1"/>
  <c r="N64" i="136" s="1"/>
  <c r="N65" i="136" s="1"/>
  <c r="N66" i="136" s="1"/>
  <c r="N67" i="136" s="1"/>
  <c r="N68" i="136" s="1"/>
  <c r="N69" i="136" s="1"/>
  <c r="N70" i="136" s="1"/>
  <c r="N71" i="136" s="1"/>
  <c r="N72" i="136" s="1"/>
  <c r="N73" i="136" s="1"/>
  <c r="N74" i="136" s="1"/>
  <c r="N75" i="136" s="1"/>
  <c r="N76" i="136" s="1"/>
  <c r="N77" i="136" s="1"/>
  <c r="N78" i="136" s="1"/>
  <c r="N79" i="136" s="1"/>
  <c r="N80" i="136" s="1"/>
  <c r="N81" i="136" s="1"/>
  <c r="N82" i="136" s="1"/>
  <c r="N83" i="136" s="1"/>
  <c r="N84" i="136" s="1"/>
  <c r="N85" i="136" s="1"/>
  <c r="N86" i="136" s="1"/>
  <c r="N87" i="136" s="1"/>
  <c r="N88" i="136" s="1"/>
  <c r="N89" i="136" s="1"/>
  <c r="N90" i="136" s="1"/>
  <c r="N91" i="136" s="1"/>
  <c r="N92" i="136" s="1"/>
  <c r="N93" i="136" s="1"/>
  <c r="N94" i="136" s="1"/>
  <c r="N95" i="136" s="1"/>
  <c r="N96" i="136" s="1"/>
  <c r="N97" i="136" s="1"/>
  <c r="N98" i="136" s="1"/>
  <c r="N99" i="136" s="1"/>
  <c r="N100" i="136" s="1"/>
  <c r="N101" i="136" s="1"/>
  <c r="N102" i="136" s="1"/>
  <c r="N103" i="136" s="1"/>
  <c r="N104" i="136" s="1"/>
  <c r="N105" i="136" s="1"/>
  <c r="N106" i="136" s="1"/>
  <c r="N107" i="136" s="1"/>
  <c r="N108" i="136" s="1"/>
  <c r="N109" i="136" s="1"/>
  <c r="N110" i="136" s="1"/>
  <c r="N111" i="136" s="1"/>
  <c r="N112" i="136" s="1"/>
  <c r="N113" i="136" s="1"/>
  <c r="N114" i="136" s="1"/>
  <c r="N115" i="136" s="1"/>
  <c r="N116" i="136" s="1"/>
  <c r="N117" i="136" s="1"/>
  <c r="N118" i="136" s="1"/>
  <c r="N119" i="136" s="1"/>
  <c r="N120" i="136" s="1"/>
  <c r="N121" i="136" s="1"/>
  <c r="N122" i="136" s="1"/>
  <c r="N123" i="136" s="1"/>
  <c r="N124" i="136" s="1"/>
  <c r="N125" i="136" s="1"/>
  <c r="N126" i="136" s="1"/>
  <c r="N127" i="136" s="1"/>
  <c r="N128" i="136" s="1"/>
  <c r="N129" i="136" s="1"/>
  <c r="N130" i="136" s="1"/>
  <c r="N131" i="136" s="1"/>
  <c r="N132" i="136" s="1"/>
  <c r="N133" i="136" s="1"/>
  <c r="N134" i="136" s="1"/>
  <c r="N135" i="136" s="1"/>
  <c r="N136" i="136" s="1"/>
  <c r="N137" i="136" s="1"/>
  <c r="N138" i="136" s="1"/>
  <c r="N139" i="136" s="1"/>
  <c r="N140" i="136" s="1"/>
  <c r="N141" i="136" s="1"/>
  <c r="N142" i="136" s="1"/>
  <c r="N143" i="136" s="1"/>
  <c r="N144" i="136" s="1"/>
  <c r="N145" i="136" s="1"/>
  <c r="N146" i="136" s="1"/>
  <c r="N147" i="136" s="1"/>
  <c r="N148" i="136" s="1"/>
  <c r="N149" i="136" s="1"/>
  <c r="N150" i="136" s="1"/>
  <c r="N151" i="136" s="1"/>
  <c r="N152" i="136" s="1"/>
  <c r="N153" i="136" s="1"/>
  <c r="N154" i="136" s="1"/>
  <c r="N155" i="136" s="1"/>
  <c r="N156" i="136" s="1"/>
  <c r="N157" i="136" s="1"/>
  <c r="N158" i="136" s="1"/>
  <c r="N159" i="136" s="1"/>
  <c r="N160" i="136" s="1"/>
  <c r="N161" i="136" s="1"/>
  <c r="N162" i="136" s="1"/>
  <c r="N163" i="136" s="1"/>
  <c r="N164" i="136" s="1"/>
  <c r="N165" i="136" s="1"/>
  <c r="N166" i="136" s="1"/>
  <c r="N167" i="136" s="1"/>
  <c r="N168" i="136" s="1"/>
  <c r="N169" i="136" s="1"/>
  <c r="N170" i="136" s="1"/>
  <c r="N171" i="136" s="1"/>
  <c r="N172" i="136" s="1"/>
  <c r="N173" i="136" s="1"/>
  <c r="N174" i="136" s="1"/>
  <c r="N175" i="136" s="1"/>
  <c r="N176" i="136" s="1"/>
  <c r="N177" i="136" s="1"/>
  <c r="N178" i="136" s="1"/>
  <c r="N179" i="136" s="1"/>
  <c r="N180" i="136" s="1"/>
  <c r="N181" i="136" s="1"/>
  <c r="N182" i="136" s="1"/>
  <c r="H164" i="136"/>
  <c r="H147" i="136"/>
  <c r="H179" i="136"/>
  <c r="H154" i="136"/>
  <c r="H169" i="136"/>
  <c r="H148" i="136"/>
  <c r="H180" i="136"/>
  <c r="H163" i="136"/>
  <c r="O4" i="136"/>
  <c r="O5" i="136" s="1"/>
  <c r="O6" i="136" s="1"/>
  <c r="O7" i="136" s="1"/>
  <c r="O8" i="136" s="1"/>
  <c r="O9" i="136" s="1"/>
  <c r="O10" i="136" s="1"/>
  <c r="O11" i="136" s="1"/>
  <c r="O12" i="136" s="1"/>
  <c r="O13" i="136" s="1"/>
  <c r="O14" i="136" s="1"/>
  <c r="O15" i="136" s="1"/>
  <c r="O16" i="136" s="1"/>
  <c r="O17" i="136" s="1"/>
  <c r="O18" i="136" s="1"/>
  <c r="O19" i="136" s="1"/>
  <c r="O20" i="136" s="1"/>
  <c r="O21" i="136" s="1"/>
  <c r="O22" i="136" s="1"/>
  <c r="O23" i="136" s="1"/>
  <c r="O24" i="136" s="1"/>
  <c r="O25" i="136" s="1"/>
  <c r="O26" i="136" s="1"/>
  <c r="O27" i="136" s="1"/>
  <c r="O28" i="136" s="1"/>
  <c r="O29" i="136" s="1"/>
  <c r="O30" i="136" s="1"/>
  <c r="O31" i="136" s="1"/>
  <c r="O32" i="136" s="1"/>
  <c r="O33" i="136" s="1"/>
  <c r="O34" i="136" s="1"/>
  <c r="O35" i="136" s="1"/>
  <c r="O36" i="136" s="1"/>
  <c r="O37" i="136" s="1"/>
  <c r="O38" i="136" s="1"/>
  <c r="O39" i="136" s="1"/>
  <c r="O40" i="136" s="1"/>
  <c r="O41" i="136" s="1"/>
  <c r="O42" i="136" s="1"/>
  <c r="O43" i="136" s="1"/>
  <c r="O44" i="136" s="1"/>
  <c r="O45" i="136" s="1"/>
  <c r="O46" i="136" s="1"/>
  <c r="O47" i="136" s="1"/>
  <c r="O48" i="136" s="1"/>
  <c r="O49" i="136" s="1"/>
  <c r="O50" i="136" s="1"/>
  <c r="O51" i="136" s="1"/>
  <c r="O52" i="136" s="1"/>
  <c r="O53" i="136" s="1"/>
  <c r="O54" i="136" s="1"/>
  <c r="O55" i="136" s="1"/>
  <c r="O56" i="136" s="1"/>
  <c r="O57" i="136" s="1"/>
  <c r="O58" i="136" s="1"/>
  <c r="O59" i="136" s="1"/>
  <c r="O60" i="136" s="1"/>
  <c r="O61" i="136" s="1"/>
  <c r="O62" i="136" s="1"/>
  <c r="O63" i="136" s="1"/>
  <c r="O64" i="136" s="1"/>
  <c r="O65" i="136" s="1"/>
  <c r="O66" i="136" s="1"/>
  <c r="O67" i="136" s="1"/>
  <c r="O68" i="136" s="1"/>
  <c r="O69" i="136" s="1"/>
  <c r="O70" i="136" s="1"/>
  <c r="O71" i="136" s="1"/>
  <c r="O72" i="136" s="1"/>
  <c r="O73" i="136" s="1"/>
  <c r="O74" i="136" s="1"/>
  <c r="O75" i="136" s="1"/>
  <c r="O76" i="136" s="1"/>
  <c r="O77" i="136" s="1"/>
  <c r="O78" i="136" s="1"/>
  <c r="O79" i="136" s="1"/>
  <c r="O80" i="136" s="1"/>
  <c r="O81" i="136" s="1"/>
  <c r="O82" i="136" s="1"/>
  <c r="O83" i="136" s="1"/>
  <c r="O84" i="136" s="1"/>
  <c r="O85" i="136" s="1"/>
  <c r="O86" i="136" s="1"/>
  <c r="O87" i="136" s="1"/>
  <c r="O88" i="136" s="1"/>
  <c r="O89" i="136" s="1"/>
  <c r="O90" i="136" s="1"/>
  <c r="O91" i="136" s="1"/>
  <c r="O92" i="136" s="1"/>
  <c r="O93" i="136" s="1"/>
  <c r="O94" i="136" s="1"/>
  <c r="O95" i="136" s="1"/>
  <c r="O96" i="136" s="1"/>
  <c r="O97" i="136" s="1"/>
  <c r="O98" i="136" s="1"/>
  <c r="O99" i="136" s="1"/>
  <c r="O100" i="136" s="1"/>
  <c r="O101" i="136" s="1"/>
  <c r="O102" i="136" s="1"/>
  <c r="O103" i="136" s="1"/>
  <c r="O104" i="136" s="1"/>
  <c r="O105" i="136" s="1"/>
  <c r="O106" i="136" s="1"/>
  <c r="O107" i="136" s="1"/>
  <c r="O108" i="136" s="1"/>
  <c r="O109" i="136" s="1"/>
  <c r="O110" i="136" s="1"/>
  <c r="O111" i="136" s="1"/>
  <c r="O112" i="136" s="1"/>
  <c r="O113" i="136" s="1"/>
  <c r="O114" i="136" s="1"/>
  <c r="O115" i="136" s="1"/>
  <c r="O116" i="136" s="1"/>
  <c r="O117" i="136" s="1"/>
  <c r="O118" i="136" s="1"/>
  <c r="O119" i="136" s="1"/>
  <c r="O120" i="136" s="1"/>
  <c r="O121" i="136" s="1"/>
  <c r="O122" i="136" s="1"/>
  <c r="O123" i="136" s="1"/>
  <c r="O124" i="136" s="1"/>
  <c r="O125" i="136" s="1"/>
  <c r="O126" i="136" s="1"/>
  <c r="O127" i="136" s="1"/>
  <c r="O128" i="136" s="1"/>
  <c r="O129" i="136" s="1"/>
  <c r="O130" i="136" s="1"/>
  <c r="O131" i="136" s="1"/>
  <c r="O132" i="136" s="1"/>
  <c r="O133" i="136" s="1"/>
  <c r="O134" i="136" s="1"/>
  <c r="O135" i="136" s="1"/>
  <c r="O136" i="136" s="1"/>
  <c r="O137" i="136" s="1"/>
  <c r="O138" i="136" s="1"/>
  <c r="H138" i="136"/>
  <c r="H170" i="136"/>
  <c r="H182" i="136"/>
  <c r="H174" i="136"/>
  <c r="H166" i="136"/>
  <c r="H158" i="136"/>
  <c r="H150" i="136"/>
  <c r="H142" i="136"/>
  <c r="H175" i="136"/>
  <c r="H167" i="136"/>
  <c r="H159" i="136"/>
  <c r="H151" i="136"/>
  <c r="H143" i="136"/>
  <c r="H176" i="136"/>
  <c r="H168" i="136"/>
  <c r="H160" i="136"/>
  <c r="H152" i="136"/>
  <c r="H144" i="136"/>
  <c r="H181" i="136"/>
  <c r="H173" i="136"/>
  <c r="H165" i="136"/>
  <c r="H157" i="136"/>
  <c r="H149" i="136"/>
  <c r="H141" i="136"/>
  <c r="H140" i="136"/>
  <c r="H145" i="136"/>
  <c r="H156" i="136"/>
  <c r="H161" i="136"/>
  <c r="H172" i="136"/>
  <c r="H177" i="136"/>
  <c r="H139" i="136"/>
  <c r="H146" i="136"/>
  <c r="H155" i="136"/>
  <c r="H162" i="136"/>
  <c r="H171" i="136"/>
  <c r="H178" i="136"/>
  <c r="H176" i="135"/>
  <c r="H158" i="135"/>
  <c r="H169" i="135"/>
  <c r="H199" i="135"/>
  <c r="H233" i="135"/>
  <c r="H166" i="135"/>
  <c r="H192" i="135"/>
  <c r="H145" i="135"/>
  <c r="H215" i="135"/>
  <c r="H142" i="135"/>
  <c r="H208" i="135"/>
  <c r="H153" i="135"/>
  <c r="H150" i="135"/>
  <c r="H224" i="135"/>
  <c r="H161" i="135"/>
  <c r="H183" i="135"/>
  <c r="H143" i="135"/>
  <c r="H151" i="135"/>
  <c r="H159" i="135"/>
  <c r="H167" i="135"/>
  <c r="H231" i="135"/>
  <c r="H241" i="135"/>
  <c r="H141" i="135"/>
  <c r="H149" i="135"/>
  <c r="H157" i="135"/>
  <c r="H165" i="135"/>
  <c r="H175" i="135"/>
  <c r="H184" i="135"/>
  <c r="H191" i="135"/>
  <c r="H200" i="135"/>
  <c r="H207" i="135"/>
  <c r="H216" i="135"/>
  <c r="H223" i="135"/>
  <c r="H239" i="135"/>
  <c r="H140" i="135"/>
  <c r="H148" i="135"/>
  <c r="H156" i="135"/>
  <c r="H164" i="135"/>
  <c r="H173" i="135"/>
  <c r="H177" i="135"/>
  <c r="H189" i="135"/>
  <c r="H193" i="135"/>
  <c r="H205" i="135"/>
  <c r="H209" i="135"/>
  <c r="H221" i="135"/>
  <c r="H242" i="135"/>
  <c r="H234" i="135"/>
  <c r="H226" i="135"/>
  <c r="H218" i="135"/>
  <c r="H210" i="135"/>
  <c r="H202" i="135"/>
  <c r="H194" i="135"/>
  <c r="H186" i="135"/>
  <c r="H178" i="135"/>
  <c r="H170" i="135"/>
  <c r="H235" i="135"/>
  <c r="H227" i="135"/>
  <c r="H219" i="135"/>
  <c r="H211" i="135"/>
  <c r="H203" i="135"/>
  <c r="H195" i="135"/>
  <c r="H187" i="135"/>
  <c r="H179" i="135"/>
  <c r="H171" i="135"/>
  <c r="H236" i="135"/>
  <c r="H228" i="135"/>
  <c r="H220" i="135"/>
  <c r="H212" i="135"/>
  <c r="H204" i="135"/>
  <c r="H196" i="135"/>
  <c r="H188" i="135"/>
  <c r="H180" i="135"/>
  <c r="H172" i="135"/>
  <c r="H237" i="135"/>
  <c r="H229" i="135"/>
  <c r="H238" i="135"/>
  <c r="H230" i="135"/>
  <c r="H222" i="135"/>
  <c r="H214" i="135"/>
  <c r="H206" i="135"/>
  <c r="H198" i="135"/>
  <c r="H190" i="135"/>
  <c r="H182" i="135"/>
  <c r="H174" i="135"/>
  <c r="H240" i="135"/>
  <c r="H232" i="135"/>
  <c r="H139" i="135"/>
  <c r="H147" i="135"/>
  <c r="H155" i="135"/>
  <c r="H163" i="135"/>
  <c r="H138" i="135"/>
  <c r="H146" i="135"/>
  <c r="H154" i="135"/>
  <c r="H162" i="135"/>
  <c r="H144" i="135"/>
  <c r="H152" i="135"/>
  <c r="H160" i="135"/>
  <c r="H168" i="135"/>
  <c r="H181" i="135"/>
  <c r="H185" i="135"/>
  <c r="H197" i="135"/>
  <c r="H201" i="135"/>
  <c r="H213" i="135"/>
  <c r="H217" i="135"/>
  <c r="K4" i="134"/>
  <c r="K5" i="134" s="1"/>
  <c r="K6" i="134" s="1"/>
  <c r="K7" i="134" s="1"/>
  <c r="K8" i="134" s="1"/>
  <c r="K9" i="134" s="1"/>
  <c r="K10" i="134" s="1"/>
  <c r="K11" i="134" s="1"/>
  <c r="K12" i="134" s="1"/>
  <c r="K13" i="134" s="1"/>
  <c r="K14" i="134" s="1"/>
  <c r="K15" i="134" s="1"/>
  <c r="K16" i="134" s="1"/>
  <c r="K17" i="134" s="1"/>
  <c r="K18" i="134" s="1"/>
  <c r="K19" i="134" s="1"/>
  <c r="K20" i="134" s="1"/>
  <c r="K21" i="134" s="1"/>
  <c r="K22" i="134" s="1"/>
  <c r="K23" i="134" s="1"/>
  <c r="K24" i="134" s="1"/>
  <c r="K25" i="134" s="1"/>
  <c r="K26" i="134" s="1"/>
  <c r="K27" i="134" s="1"/>
  <c r="K28" i="134" s="1"/>
  <c r="K29" i="134" s="1"/>
  <c r="K30" i="134" s="1"/>
  <c r="K31" i="134" s="1"/>
  <c r="K32" i="134" s="1"/>
  <c r="K33" i="134" s="1"/>
  <c r="K34" i="134" s="1"/>
  <c r="K35" i="134" s="1"/>
  <c r="K36" i="134" s="1"/>
  <c r="K37" i="134" s="1"/>
  <c r="K38" i="134" s="1"/>
  <c r="K39" i="134" s="1"/>
  <c r="K40" i="134" s="1"/>
  <c r="K41" i="134" s="1"/>
  <c r="K42" i="134" s="1"/>
  <c r="K43" i="134" s="1"/>
  <c r="K44" i="134" s="1"/>
  <c r="K45" i="134" s="1"/>
  <c r="K46" i="134" s="1"/>
  <c r="K47" i="134" s="1"/>
  <c r="K48" i="134" s="1"/>
  <c r="K49" i="134" s="1"/>
  <c r="K50" i="134" s="1"/>
  <c r="K51" i="134" s="1"/>
  <c r="K52" i="134" s="1"/>
  <c r="K53" i="134" s="1"/>
  <c r="K54" i="134" s="1"/>
  <c r="K55" i="134" s="1"/>
  <c r="K56" i="134" s="1"/>
  <c r="K57" i="134" s="1"/>
  <c r="K58" i="134" s="1"/>
  <c r="K59" i="134" s="1"/>
  <c r="K60" i="134" s="1"/>
  <c r="K61" i="134" s="1"/>
  <c r="K62" i="134" s="1"/>
  <c r="K63" i="134" s="1"/>
  <c r="K64" i="134" s="1"/>
  <c r="K65" i="134" s="1"/>
  <c r="K66" i="134" s="1"/>
  <c r="K67" i="134" s="1"/>
  <c r="K68" i="134" s="1"/>
  <c r="K69" i="134" s="1"/>
  <c r="K70" i="134" s="1"/>
  <c r="K71" i="134" s="1"/>
  <c r="K72" i="134" s="1"/>
  <c r="K73" i="134" s="1"/>
  <c r="K74" i="134" s="1"/>
  <c r="K75" i="134" s="1"/>
  <c r="K76" i="134" s="1"/>
  <c r="K77" i="134" s="1"/>
  <c r="K78" i="134" s="1"/>
  <c r="K79" i="134" s="1"/>
  <c r="K80" i="134" s="1"/>
  <c r="K81" i="134" s="1"/>
  <c r="K82" i="134" s="1"/>
  <c r="K83" i="134" s="1"/>
  <c r="K84" i="134" s="1"/>
  <c r="K85" i="134" s="1"/>
  <c r="K86" i="134" s="1"/>
  <c r="K87" i="134" s="1"/>
  <c r="K88" i="134" s="1"/>
  <c r="K89" i="134" s="1"/>
  <c r="K90" i="134" s="1"/>
  <c r="K91" i="134" s="1"/>
  <c r="K92" i="134" s="1"/>
  <c r="K93" i="134" s="1"/>
  <c r="K94" i="134" s="1"/>
  <c r="K95" i="134" s="1"/>
  <c r="K96" i="134" s="1"/>
  <c r="K97" i="134" s="1"/>
  <c r="K98" i="134" s="1"/>
  <c r="K99" i="134" s="1"/>
  <c r="K100" i="134" s="1"/>
  <c r="K101" i="134" s="1"/>
  <c r="K102" i="134" s="1"/>
  <c r="K103" i="134" s="1"/>
  <c r="K104" i="134" s="1"/>
  <c r="K105" i="134" s="1"/>
  <c r="K106" i="134" s="1"/>
  <c r="K107" i="134" s="1"/>
  <c r="K108" i="134" s="1"/>
  <c r="K109" i="134" s="1"/>
  <c r="K110" i="134" s="1"/>
  <c r="K111" i="134" s="1"/>
  <c r="K112" i="134" s="1"/>
  <c r="K113" i="134" s="1"/>
  <c r="K114" i="134" s="1"/>
  <c r="K115" i="134" s="1"/>
  <c r="K116" i="134" s="1"/>
  <c r="K117" i="134" s="1"/>
  <c r="K118" i="134" s="1"/>
  <c r="K119" i="134" s="1"/>
  <c r="K120" i="134" s="1"/>
  <c r="K121" i="134" s="1"/>
  <c r="J4" i="134"/>
  <c r="J5" i="134" s="1"/>
  <c r="J6" i="134" s="1"/>
  <c r="J7" i="134" s="1"/>
  <c r="J8" i="134" s="1"/>
  <c r="J9" i="134" s="1"/>
  <c r="J10" i="134" s="1"/>
  <c r="J11" i="134" s="1"/>
  <c r="J12" i="134" s="1"/>
  <c r="J13" i="134" s="1"/>
  <c r="J14" i="134" s="1"/>
  <c r="J15" i="134" s="1"/>
  <c r="J16" i="134" s="1"/>
  <c r="J17" i="134" s="1"/>
  <c r="J18" i="134" s="1"/>
  <c r="J19" i="134" s="1"/>
  <c r="J20" i="134" s="1"/>
  <c r="J21" i="134" s="1"/>
  <c r="J22" i="134" s="1"/>
  <c r="J23" i="134" s="1"/>
  <c r="J24" i="134" s="1"/>
  <c r="J25" i="134" s="1"/>
  <c r="J26" i="134" s="1"/>
  <c r="J27" i="134" s="1"/>
  <c r="J28" i="134" s="1"/>
  <c r="J29" i="134" s="1"/>
  <c r="J30" i="134" s="1"/>
  <c r="J31" i="134" s="1"/>
  <c r="J32" i="134" s="1"/>
  <c r="J33" i="134" s="1"/>
  <c r="J34" i="134" s="1"/>
  <c r="J35" i="134" s="1"/>
  <c r="J36" i="134" s="1"/>
  <c r="J37" i="134" s="1"/>
  <c r="J38" i="134" s="1"/>
  <c r="J39" i="134" s="1"/>
  <c r="J40" i="134" s="1"/>
  <c r="J41" i="134" s="1"/>
  <c r="J42" i="134" s="1"/>
  <c r="J43" i="134" s="1"/>
  <c r="J44" i="134" s="1"/>
  <c r="J45" i="134" s="1"/>
  <c r="J46" i="134" s="1"/>
  <c r="J47" i="134" s="1"/>
  <c r="J48" i="134" s="1"/>
  <c r="J49" i="134" s="1"/>
  <c r="J50" i="134" s="1"/>
  <c r="J51" i="134" s="1"/>
  <c r="J52" i="134" s="1"/>
  <c r="J53" i="134" s="1"/>
  <c r="J54" i="134" s="1"/>
  <c r="J55" i="134" s="1"/>
  <c r="J56" i="134" s="1"/>
  <c r="J57" i="134" s="1"/>
  <c r="J58" i="134" s="1"/>
  <c r="J59" i="134" s="1"/>
  <c r="J60" i="134" s="1"/>
  <c r="J61" i="134" s="1"/>
  <c r="J62" i="134" s="1"/>
  <c r="J63" i="134" s="1"/>
  <c r="J64" i="134" s="1"/>
  <c r="J65" i="134" s="1"/>
  <c r="J66" i="134" s="1"/>
  <c r="J67" i="134" s="1"/>
  <c r="J68" i="134" s="1"/>
  <c r="J69" i="134" s="1"/>
  <c r="J70" i="134" s="1"/>
  <c r="J71" i="134" s="1"/>
  <c r="J72" i="134" s="1"/>
  <c r="J73" i="134" s="1"/>
  <c r="J74" i="134" s="1"/>
  <c r="J75" i="134" s="1"/>
  <c r="J76" i="134" s="1"/>
  <c r="J77" i="134" s="1"/>
  <c r="J78" i="134" s="1"/>
  <c r="J79" i="134" s="1"/>
  <c r="J80" i="134" s="1"/>
  <c r="J81" i="134" s="1"/>
  <c r="J82" i="134" s="1"/>
  <c r="J83" i="134" s="1"/>
  <c r="J84" i="134" s="1"/>
  <c r="J85" i="134" s="1"/>
  <c r="J86" i="134" s="1"/>
  <c r="J87" i="134" s="1"/>
  <c r="J88" i="134" s="1"/>
  <c r="J89" i="134" s="1"/>
  <c r="J90" i="134" s="1"/>
  <c r="J91" i="134" s="1"/>
  <c r="J92" i="134" s="1"/>
  <c r="J93" i="134" s="1"/>
  <c r="J94" i="134" s="1"/>
  <c r="J95" i="134" s="1"/>
  <c r="J96" i="134" s="1"/>
  <c r="J97" i="134" s="1"/>
  <c r="J98" i="134" s="1"/>
  <c r="J99" i="134" s="1"/>
  <c r="J100" i="134" s="1"/>
  <c r="J101" i="134" s="1"/>
  <c r="J102" i="134" s="1"/>
  <c r="J103" i="134" s="1"/>
  <c r="J104" i="134" s="1"/>
  <c r="J105" i="134" s="1"/>
  <c r="J106" i="134" s="1"/>
  <c r="J107" i="134" s="1"/>
  <c r="J108" i="134" s="1"/>
  <c r="J109" i="134" s="1"/>
  <c r="J110" i="134" s="1"/>
  <c r="J111" i="134" s="1"/>
  <c r="J112" i="134" s="1"/>
  <c r="J113" i="134" s="1"/>
  <c r="J114" i="134" s="1"/>
  <c r="J115" i="134" s="1"/>
  <c r="J116" i="134" s="1"/>
  <c r="J117" i="134" s="1"/>
  <c r="J118" i="134" s="1"/>
  <c r="J119" i="134" s="1"/>
  <c r="J120" i="134" s="1"/>
  <c r="J121" i="134" s="1"/>
  <c r="J206" i="134" s="1"/>
  <c r="J207" i="134" s="1"/>
  <c r="J208" i="134" s="1"/>
  <c r="J209" i="134" s="1"/>
  <c r="J210" i="134" s="1"/>
  <c r="J211" i="134" s="1"/>
  <c r="J212" i="134" s="1"/>
  <c r="J213" i="134" s="1"/>
  <c r="J214" i="134" s="1"/>
  <c r="J215" i="134" s="1"/>
  <c r="J216" i="134" s="1"/>
  <c r="J217" i="134" s="1"/>
  <c r="J218" i="134" s="1"/>
  <c r="J219" i="134" s="1"/>
  <c r="J220" i="134" s="1"/>
  <c r="J221" i="134" s="1"/>
  <c r="J222" i="134" s="1"/>
  <c r="J223" i="134" s="1"/>
  <c r="J224" i="134" s="1"/>
  <c r="J225" i="134" s="1"/>
  <c r="J226" i="134" s="1"/>
  <c r="J227" i="134" s="1"/>
  <c r="J228" i="134" s="1"/>
  <c r="J229" i="134" s="1"/>
  <c r="J230" i="134" s="1"/>
  <c r="J231" i="134" s="1"/>
  <c r="J232" i="134" s="1"/>
  <c r="J233" i="134" s="1"/>
  <c r="J234" i="134" s="1"/>
  <c r="J235" i="134" s="1"/>
  <c r="J236" i="134" s="1"/>
  <c r="J237" i="134" s="1"/>
  <c r="J238" i="134" s="1"/>
  <c r="J239" i="134" s="1"/>
  <c r="J240" i="134" s="1"/>
  <c r="J241" i="134" s="1"/>
  <c r="J242" i="134" s="1"/>
  <c r="J243" i="134" s="1"/>
  <c r="J244" i="134" s="1"/>
  <c r="J245" i="134" s="1"/>
  <c r="J246" i="134" s="1"/>
  <c r="J247" i="134" s="1"/>
  <c r="J248" i="134" s="1"/>
  <c r="J249" i="134" s="1"/>
  <c r="J250" i="134" s="1"/>
  <c r="J251" i="134" s="1"/>
  <c r="J252" i="134" s="1"/>
  <c r="J253" i="134" s="1"/>
  <c r="J254" i="134" s="1"/>
  <c r="J255" i="134" s="1"/>
  <c r="J256" i="134" s="1"/>
  <c r="J257" i="134" s="1"/>
  <c r="J258" i="134" s="1"/>
  <c r="J259" i="134" s="1"/>
  <c r="J260" i="134" s="1"/>
  <c r="J261" i="134" s="1"/>
  <c r="J262" i="134" s="1"/>
  <c r="J263" i="134" s="1"/>
  <c r="J264" i="134" s="1"/>
  <c r="J265" i="134" s="1"/>
  <c r="J266" i="134" s="1"/>
  <c r="J267" i="134" s="1"/>
  <c r="J268" i="134" s="1"/>
  <c r="J269" i="134" s="1"/>
  <c r="J270" i="134" s="1"/>
  <c r="J271" i="134" s="1"/>
  <c r="J272" i="134" s="1"/>
  <c r="J273" i="134" s="1"/>
  <c r="J274" i="134" s="1"/>
  <c r="J275" i="134" s="1"/>
  <c r="J276" i="134" s="1"/>
  <c r="J277" i="134" s="1"/>
  <c r="J278" i="134" s="1"/>
  <c r="J279" i="134" s="1"/>
  <c r="J280" i="134" s="1"/>
  <c r="J281" i="134" s="1"/>
  <c r="J282" i="134" s="1"/>
  <c r="J283" i="134" s="1"/>
  <c r="J284" i="134" s="1"/>
  <c r="J285" i="134" s="1"/>
  <c r="J286" i="134" s="1"/>
  <c r="J287" i="134" s="1"/>
  <c r="J288" i="134" s="1"/>
  <c r="J289" i="134" s="1"/>
  <c r="J290" i="134" s="1"/>
  <c r="J291" i="134" s="1"/>
  <c r="J292" i="134" s="1"/>
  <c r="J293" i="134" s="1"/>
  <c r="J294" i="134" s="1"/>
  <c r="J295" i="134" s="1"/>
  <c r="J296" i="134" s="1"/>
  <c r="J297" i="134" s="1"/>
  <c r="J298" i="134" s="1"/>
  <c r="J299" i="134" s="1"/>
  <c r="J300" i="134" s="1"/>
  <c r="J301" i="134" s="1"/>
  <c r="J302" i="134" s="1"/>
  <c r="J303" i="134" s="1"/>
  <c r="J304" i="134" s="1"/>
  <c r="J305" i="134" s="1"/>
  <c r="J306" i="134" s="1"/>
  <c r="J307" i="134" s="1"/>
  <c r="J308" i="134" s="1"/>
  <c r="J309" i="134" s="1"/>
  <c r="J310" i="134" s="1"/>
  <c r="J311" i="134" s="1"/>
  <c r="J312" i="134" s="1"/>
  <c r="J313" i="134" s="1"/>
  <c r="J314" i="134" s="1"/>
  <c r="J315" i="134" s="1"/>
  <c r="J316" i="134" s="1"/>
  <c r="J317" i="134" s="1"/>
  <c r="J318" i="134" s="1"/>
  <c r="J319" i="134" s="1"/>
  <c r="J320" i="134" s="1"/>
  <c r="J321" i="134" s="1"/>
  <c r="J322" i="134" s="1"/>
  <c r="J323" i="134" s="1"/>
  <c r="J324" i="134" s="1"/>
  <c r="J325" i="134" s="1"/>
  <c r="J326" i="134" s="1"/>
  <c r="J327" i="134" s="1"/>
  <c r="J328" i="134" s="1"/>
  <c r="J329" i="134" s="1"/>
  <c r="J330" i="134" s="1"/>
  <c r="J331" i="134" s="1"/>
  <c r="J332" i="134" s="1"/>
  <c r="J333" i="134" s="1"/>
  <c r="J334" i="134" s="1"/>
  <c r="J335" i="134" s="1"/>
  <c r="J336" i="134" s="1"/>
  <c r="J337" i="134" s="1"/>
  <c r="J338" i="134" s="1"/>
  <c r="J339" i="134" s="1"/>
  <c r="J340" i="134" s="1"/>
  <c r="J341" i="134" s="1"/>
  <c r="J342" i="134" s="1"/>
  <c r="J343" i="134" s="1"/>
  <c r="J344" i="134" s="1"/>
  <c r="J345" i="134" s="1"/>
  <c r="J346" i="134" s="1"/>
  <c r="J347" i="134" s="1"/>
  <c r="J348" i="134" s="1"/>
  <c r="J349" i="134" s="1"/>
  <c r="J350" i="134" s="1"/>
  <c r="J351" i="134" s="1"/>
  <c r="J352" i="134" s="1"/>
  <c r="J353" i="134" s="1"/>
  <c r="J354" i="134" s="1"/>
  <c r="J355" i="134" s="1"/>
  <c r="J356" i="134" s="1"/>
  <c r="J357" i="134" s="1"/>
  <c r="J358" i="134" s="1"/>
  <c r="J359" i="134" s="1"/>
  <c r="J360" i="134" s="1"/>
  <c r="J361" i="134" s="1"/>
  <c r="J362" i="134" s="1"/>
  <c r="M4" i="132"/>
  <c r="M5" i="132" s="1"/>
  <c r="M6" i="132" s="1"/>
  <c r="M7" i="132" s="1"/>
  <c r="M8" i="132" s="1"/>
  <c r="M9" i="132" s="1"/>
  <c r="M10" i="132" s="1"/>
  <c r="M11" i="132" s="1"/>
  <c r="M12" i="132" s="1"/>
  <c r="M13" i="132" s="1"/>
  <c r="M14" i="132" s="1"/>
  <c r="M15" i="132" s="1"/>
  <c r="M16" i="132" s="1"/>
  <c r="M17" i="132" s="1"/>
  <c r="M18" i="132" s="1"/>
  <c r="M19" i="132" s="1"/>
  <c r="M20" i="132" s="1"/>
  <c r="M21" i="132" s="1"/>
  <c r="M22" i="132" s="1"/>
  <c r="M23" i="132" s="1"/>
  <c r="M24" i="132" s="1"/>
  <c r="M25" i="132" s="1"/>
  <c r="M26" i="132" s="1"/>
  <c r="M27" i="132" s="1"/>
  <c r="M28" i="132" s="1"/>
  <c r="M29" i="132" s="1"/>
  <c r="M30" i="132" s="1"/>
  <c r="M31" i="132" s="1"/>
  <c r="M32" i="132" s="1"/>
  <c r="M33" i="132" s="1"/>
  <c r="M34" i="132" s="1"/>
  <c r="M35" i="132" s="1"/>
  <c r="M36" i="132" s="1"/>
  <c r="M37" i="132" s="1"/>
  <c r="M38" i="132" s="1"/>
  <c r="M39" i="132" s="1"/>
  <c r="M40" i="132" s="1"/>
  <c r="M41" i="132" s="1"/>
  <c r="M42" i="132" s="1"/>
  <c r="M43" i="132" s="1"/>
  <c r="M44" i="132" s="1"/>
  <c r="M45" i="132" s="1"/>
  <c r="M46" i="132" s="1"/>
  <c r="M47" i="132" s="1"/>
  <c r="M48" i="132" s="1"/>
  <c r="M49" i="132" s="1"/>
  <c r="M50" i="132" s="1"/>
  <c r="M51" i="132" s="1"/>
  <c r="M52" i="132" s="1"/>
  <c r="M53" i="132" s="1"/>
  <c r="M54" i="132" s="1"/>
  <c r="M55" i="132" s="1"/>
  <c r="M56" i="132" s="1"/>
  <c r="M57" i="132" s="1"/>
  <c r="M58" i="132" s="1"/>
  <c r="M59" i="132" s="1"/>
  <c r="M60" i="132" s="1"/>
  <c r="M61" i="132" s="1"/>
  <c r="M62" i="132" s="1"/>
  <c r="M63" i="132" s="1"/>
  <c r="M64" i="132" s="1"/>
  <c r="M65" i="132" s="1"/>
  <c r="M66" i="132" s="1"/>
  <c r="M67" i="132" s="1"/>
  <c r="M68" i="132" s="1"/>
  <c r="M69" i="132" s="1"/>
  <c r="M70" i="132" s="1"/>
  <c r="M71" i="132" s="1"/>
  <c r="M72" i="132" s="1"/>
  <c r="M73" i="132" s="1"/>
  <c r="M74" i="132" s="1"/>
  <c r="M75" i="132" s="1"/>
  <c r="M76" i="132" s="1"/>
  <c r="M77" i="132" s="1"/>
  <c r="M78" i="132" s="1"/>
  <c r="M79" i="132" s="1"/>
  <c r="M80" i="132" s="1"/>
  <c r="M81" i="132" s="1"/>
  <c r="M82" i="132" s="1"/>
  <c r="M83" i="132" s="1"/>
  <c r="M84" i="132" s="1"/>
  <c r="M85" i="132" s="1"/>
  <c r="M86" i="132" s="1"/>
  <c r="M87" i="132" s="1"/>
  <c r="M88" i="132" s="1"/>
  <c r="M89" i="132" s="1"/>
  <c r="M90" i="132" s="1"/>
  <c r="M91" i="132" s="1"/>
  <c r="M92" i="132" s="1"/>
  <c r="M93" i="132" s="1"/>
  <c r="M94" i="132" s="1"/>
  <c r="M95" i="132" s="1"/>
  <c r="M96" i="132" s="1"/>
  <c r="M97" i="132" s="1"/>
  <c r="M98" i="132" s="1"/>
  <c r="M99" i="132" s="1"/>
  <c r="M100" i="132" s="1"/>
  <c r="M101" i="132" s="1"/>
  <c r="M102" i="132" s="1"/>
  <c r="M103" i="132" s="1"/>
  <c r="M104" i="132" s="1"/>
  <c r="M105" i="132" s="1"/>
  <c r="M106" i="132" s="1"/>
  <c r="M107" i="132" s="1"/>
  <c r="M108" i="132" s="1"/>
  <c r="M109" i="132" s="1"/>
  <c r="M110" i="132" s="1"/>
  <c r="M111" i="132" s="1"/>
  <c r="M112" i="132" s="1"/>
  <c r="M113" i="132" s="1"/>
  <c r="M114" i="132" s="1"/>
  <c r="M115" i="132" s="1"/>
  <c r="M116" i="132" s="1"/>
  <c r="M117" i="132" s="1"/>
  <c r="M118" i="132" s="1"/>
  <c r="M119" i="132" s="1"/>
  <c r="M120" i="132" s="1"/>
  <c r="M121" i="132" s="1"/>
  <c r="M122" i="132" s="1"/>
  <c r="M123" i="132" s="1"/>
  <c r="M124" i="132" s="1"/>
  <c r="M125" i="132" s="1"/>
  <c r="M126" i="132" s="1"/>
  <c r="M127" i="132" s="1"/>
  <c r="M128" i="132" s="1"/>
  <c r="M129" i="132" s="1"/>
  <c r="M130" i="132" s="1"/>
  <c r="M131" i="132" s="1"/>
  <c r="M132" i="132" s="1"/>
  <c r="M133" i="132" s="1"/>
  <c r="M134" i="132" s="1"/>
  <c r="M135" i="132" s="1"/>
  <c r="M136" i="132" s="1"/>
  <c r="M137" i="132" s="1"/>
  <c r="M138" i="132" s="1"/>
  <c r="M139" i="132" s="1"/>
  <c r="M140" i="132" s="1"/>
  <c r="M141" i="132" s="1"/>
  <c r="M142" i="132" s="1"/>
  <c r="M143" i="132" s="1"/>
  <c r="M144" i="132" s="1"/>
  <c r="M145" i="132" s="1"/>
  <c r="M146" i="132" s="1"/>
  <c r="M147" i="132" s="1"/>
  <c r="M148" i="132" s="1"/>
  <c r="M149" i="132" s="1"/>
  <c r="M150" i="132" s="1"/>
  <c r="M151" i="132" s="1"/>
  <c r="M152" i="132" s="1"/>
  <c r="M153" i="132" s="1"/>
  <c r="M154" i="132" s="1"/>
  <c r="M155" i="132" s="1"/>
  <c r="M156" i="132" s="1"/>
  <c r="M157" i="132" s="1"/>
  <c r="M158" i="132" s="1"/>
  <c r="M159" i="132" s="1"/>
  <c r="M160" i="132" s="1"/>
  <c r="M161" i="132" s="1"/>
  <c r="M162" i="132" s="1"/>
  <c r="M163" i="132" s="1"/>
  <c r="M164" i="132" s="1"/>
  <c r="M165" i="132" s="1"/>
  <c r="M166" i="132" s="1"/>
  <c r="M167" i="132" s="1"/>
  <c r="M168" i="132" s="1"/>
  <c r="M169" i="132" s="1"/>
  <c r="M170" i="132" s="1"/>
  <c r="M171" i="132" s="1"/>
  <c r="M172" i="132" s="1"/>
  <c r="M173" i="132" s="1"/>
  <c r="M174" i="132" s="1"/>
  <c r="M175" i="132" s="1"/>
  <c r="M176" i="132" s="1"/>
  <c r="M177" i="132" s="1"/>
  <c r="M178" i="132" s="1"/>
  <c r="M179" i="132" s="1"/>
  <c r="M180" i="132" s="1"/>
  <c r="M181" i="132" s="1"/>
  <c r="M182" i="132" s="1"/>
  <c r="M183" i="132" s="1"/>
  <c r="M184" i="132" s="1"/>
  <c r="M185" i="132" s="1"/>
  <c r="M186" i="132" s="1"/>
  <c r="M187" i="132" s="1"/>
  <c r="M188" i="132" s="1"/>
  <c r="M189" i="132" s="1"/>
  <c r="M190" i="132" s="1"/>
  <c r="M191" i="132" s="1"/>
  <c r="M192" i="132" s="1"/>
  <c r="M193" i="132" s="1"/>
  <c r="M194" i="132" s="1"/>
  <c r="M195" i="132" s="1"/>
  <c r="M196" i="132" s="1"/>
  <c r="M197" i="132" s="1"/>
  <c r="M198" i="132" s="1"/>
  <c r="M199" i="132" s="1"/>
  <c r="M200" i="132" s="1"/>
  <c r="M201" i="132" s="1"/>
  <c r="M202" i="132" s="1"/>
  <c r="M203" i="132" s="1"/>
  <c r="M204" i="132" s="1"/>
  <c r="M205" i="132" s="1"/>
  <c r="M206" i="132" s="1"/>
  <c r="M207" i="132" s="1"/>
  <c r="M208" i="132" s="1"/>
  <c r="M209" i="132" s="1"/>
  <c r="M210" i="132" s="1"/>
  <c r="M211" i="132" s="1"/>
  <c r="M212" i="132" s="1"/>
  <c r="M213" i="132" s="1"/>
  <c r="M214" i="132" s="1"/>
  <c r="M215" i="132" s="1"/>
  <c r="M216" i="132" s="1"/>
  <c r="M217" i="132" s="1"/>
  <c r="M218" i="132" s="1"/>
  <c r="M219" i="132" s="1"/>
  <c r="M220" i="132" s="1"/>
  <c r="M221" i="132" s="1"/>
  <c r="M222" i="132" s="1"/>
  <c r="M223" i="132" s="1"/>
  <c r="M224" i="132" s="1"/>
  <c r="M225" i="132" s="1"/>
  <c r="M226" i="132" s="1"/>
  <c r="M227" i="132" s="1"/>
  <c r="M228" i="132" s="1"/>
  <c r="M229" i="132" s="1"/>
  <c r="M230" i="132" s="1"/>
  <c r="M231" i="132" s="1"/>
  <c r="M232" i="132" s="1"/>
  <c r="M233" i="132" s="1"/>
  <c r="M234" i="132" s="1"/>
  <c r="M235" i="132" s="1"/>
  <c r="M236" i="132" s="1"/>
  <c r="M237" i="132" s="1"/>
  <c r="M238" i="132" s="1"/>
  <c r="M239" i="132" s="1"/>
  <c r="M240" i="132" s="1"/>
  <c r="M241" i="132" s="1"/>
  <c r="M242" i="132" s="1"/>
  <c r="M243" i="132" s="1"/>
  <c r="M244" i="132" s="1"/>
  <c r="M245" i="132" s="1"/>
  <c r="M246" i="132" s="1"/>
  <c r="M247" i="132" s="1"/>
  <c r="M248" i="132" s="1"/>
  <c r="M249" i="132" s="1"/>
  <c r="M250" i="132" s="1"/>
  <c r="M251" i="132" s="1"/>
  <c r="M252" i="132" s="1"/>
  <c r="M253" i="132" s="1"/>
  <c r="M254" i="132" s="1"/>
  <c r="M255" i="132" s="1"/>
  <c r="M256" i="132" s="1"/>
  <c r="M257" i="132" s="1"/>
  <c r="M258" i="132" s="1"/>
  <c r="M259" i="132" s="1"/>
  <c r="M260" i="132" s="1"/>
  <c r="M261" i="132" s="1"/>
  <c r="M262" i="132" s="1"/>
  <c r="M263" i="132" s="1"/>
  <c r="M264" i="132" s="1"/>
  <c r="M265" i="132" s="1"/>
  <c r="M266" i="132" s="1"/>
  <c r="M267" i="132" s="1"/>
  <c r="M268" i="132" s="1"/>
  <c r="M269" i="132" s="1"/>
  <c r="M270" i="132" s="1"/>
  <c r="M271" i="132" s="1"/>
  <c r="M272" i="132" s="1"/>
  <c r="M273" i="132" s="1"/>
  <c r="M274" i="132" s="1"/>
  <c r="M275" i="132" s="1"/>
  <c r="M276" i="132" s="1"/>
  <c r="M277" i="132" s="1"/>
  <c r="M278" i="132" s="1"/>
  <c r="M279" i="132" s="1"/>
  <c r="M280" i="132" s="1"/>
  <c r="M281" i="132" s="1"/>
  <c r="M282" i="132" s="1"/>
  <c r="M283" i="132" s="1"/>
  <c r="M284" i="132" s="1"/>
  <c r="M285" i="132" s="1"/>
  <c r="M286" i="132" s="1"/>
  <c r="M287" i="132" s="1"/>
  <c r="M288" i="132" s="1"/>
  <c r="M289" i="132" s="1"/>
  <c r="M290" i="132" s="1"/>
  <c r="M291" i="132" s="1"/>
  <c r="M292" i="132" s="1"/>
  <c r="M293" i="132" s="1"/>
  <c r="M294" i="132" s="1"/>
  <c r="M295" i="132" s="1"/>
  <c r="M296" i="132" s="1"/>
  <c r="M297" i="132" s="1"/>
  <c r="M298" i="132" s="1"/>
  <c r="M299" i="132" s="1"/>
  <c r="M300" i="132" s="1"/>
  <c r="M301" i="132" s="1"/>
  <c r="M302" i="132" s="1"/>
  <c r="H249" i="132"/>
  <c r="H148" i="132"/>
  <c r="N4" i="132"/>
  <c r="N5" i="132" s="1"/>
  <c r="N6" i="132" s="1"/>
  <c r="N7" i="132" s="1"/>
  <c r="N8" i="132" s="1"/>
  <c r="N9" i="132" s="1"/>
  <c r="N10" i="132" s="1"/>
  <c r="N11" i="132" s="1"/>
  <c r="N12" i="132" s="1"/>
  <c r="N13" i="132" s="1"/>
  <c r="N14" i="132" s="1"/>
  <c r="N15" i="132" s="1"/>
  <c r="N16" i="132" s="1"/>
  <c r="N17" i="132" s="1"/>
  <c r="N18" i="132" s="1"/>
  <c r="N19" i="132" s="1"/>
  <c r="N20" i="132" s="1"/>
  <c r="N21" i="132" s="1"/>
  <c r="N22" i="132" s="1"/>
  <c r="N23" i="132" s="1"/>
  <c r="N24" i="132" s="1"/>
  <c r="N25" i="132" s="1"/>
  <c r="N26" i="132" s="1"/>
  <c r="N27" i="132" s="1"/>
  <c r="N28" i="132" s="1"/>
  <c r="N29" i="132" s="1"/>
  <c r="N30" i="132" s="1"/>
  <c r="N31" i="132" s="1"/>
  <c r="N32" i="132" s="1"/>
  <c r="N33" i="132" s="1"/>
  <c r="N34" i="132" s="1"/>
  <c r="N35" i="132" s="1"/>
  <c r="N36" i="132" s="1"/>
  <c r="N37" i="132" s="1"/>
  <c r="N38" i="132" s="1"/>
  <c r="N39" i="132" s="1"/>
  <c r="N40" i="132" s="1"/>
  <c r="N41" i="132" s="1"/>
  <c r="N42" i="132" s="1"/>
  <c r="N43" i="132" s="1"/>
  <c r="N44" i="132" s="1"/>
  <c r="N45" i="132" s="1"/>
  <c r="N46" i="132" s="1"/>
  <c r="N47" i="132" s="1"/>
  <c r="N48" i="132" s="1"/>
  <c r="N49" i="132" s="1"/>
  <c r="N50" i="132" s="1"/>
  <c r="N51" i="132" s="1"/>
  <c r="N52" i="132" s="1"/>
  <c r="N53" i="132" s="1"/>
  <c r="N54" i="132" s="1"/>
  <c r="N55" i="132" s="1"/>
  <c r="N56" i="132" s="1"/>
  <c r="N57" i="132" s="1"/>
  <c r="N58" i="132" s="1"/>
  <c r="N59" i="132" s="1"/>
  <c r="N60" i="132" s="1"/>
  <c r="N61" i="132" s="1"/>
  <c r="N62" i="132" s="1"/>
  <c r="N63" i="132" s="1"/>
  <c r="N64" i="132" s="1"/>
  <c r="N65" i="132" s="1"/>
  <c r="N66" i="132" s="1"/>
  <c r="N67" i="132" s="1"/>
  <c r="N68" i="132" s="1"/>
  <c r="N69" i="132" s="1"/>
  <c r="N70" i="132" s="1"/>
  <c r="N71" i="132" s="1"/>
  <c r="N72" i="132" s="1"/>
  <c r="N73" i="132" s="1"/>
  <c r="N74" i="132" s="1"/>
  <c r="N75" i="132" s="1"/>
  <c r="N76" i="132" s="1"/>
  <c r="N77" i="132" s="1"/>
  <c r="N78" i="132" s="1"/>
  <c r="N79" i="132" s="1"/>
  <c r="N80" i="132" s="1"/>
  <c r="N81" i="132" s="1"/>
  <c r="N82" i="132" s="1"/>
  <c r="N83" i="132" s="1"/>
  <c r="N84" i="132" s="1"/>
  <c r="N85" i="132" s="1"/>
  <c r="N86" i="132" s="1"/>
  <c r="N87" i="132" s="1"/>
  <c r="N88" i="132" s="1"/>
  <c r="N89" i="132" s="1"/>
  <c r="N90" i="132" s="1"/>
  <c r="N91" i="132" s="1"/>
  <c r="N92" i="132" s="1"/>
  <c r="N93" i="132" s="1"/>
  <c r="N94" i="132" s="1"/>
  <c r="N95" i="132" s="1"/>
  <c r="N96" i="132" s="1"/>
  <c r="N97" i="132" s="1"/>
  <c r="N98" i="132" s="1"/>
  <c r="N99" i="132" s="1"/>
  <c r="N100" i="132" s="1"/>
  <c r="N101" i="132" s="1"/>
  <c r="N102" i="132" s="1"/>
  <c r="N103" i="132" s="1"/>
  <c r="N104" i="132" s="1"/>
  <c r="N105" i="132" s="1"/>
  <c r="N106" i="132" s="1"/>
  <c r="N107" i="132" s="1"/>
  <c r="N108" i="132" s="1"/>
  <c r="N109" i="132" s="1"/>
  <c r="N110" i="132" s="1"/>
  <c r="N111" i="132" s="1"/>
  <c r="N112" i="132" s="1"/>
  <c r="N113" i="132" s="1"/>
  <c r="N114" i="132" s="1"/>
  <c r="N115" i="132" s="1"/>
  <c r="N116" i="132" s="1"/>
  <c r="N117" i="132" s="1"/>
  <c r="N118" i="132" s="1"/>
  <c r="N119" i="132" s="1"/>
  <c r="N120" i="132" s="1"/>
  <c r="N121" i="132" s="1"/>
  <c r="N122" i="132" s="1"/>
  <c r="N123" i="132" s="1"/>
  <c r="N124" i="132" s="1"/>
  <c r="N125" i="132" s="1"/>
  <c r="N126" i="132" s="1"/>
  <c r="N127" i="132" s="1"/>
  <c r="N128" i="132" s="1"/>
  <c r="N129" i="132" s="1"/>
  <c r="N130" i="132" s="1"/>
  <c r="N131" i="132" s="1"/>
  <c r="N132" i="132" s="1"/>
  <c r="N133" i="132" s="1"/>
  <c r="N134" i="132" s="1"/>
  <c r="N135" i="132" s="1"/>
  <c r="N136" i="132" s="1"/>
  <c r="N137" i="132" s="1"/>
  <c r="N138" i="132" s="1"/>
  <c r="N139" i="132" s="1"/>
  <c r="N140" i="132" s="1"/>
  <c r="N141" i="132" s="1"/>
  <c r="N142" i="132" s="1"/>
  <c r="N143" i="132" s="1"/>
  <c r="N144" i="132" s="1"/>
  <c r="N145" i="132" s="1"/>
  <c r="N146" i="132" s="1"/>
  <c r="N147" i="132" s="1"/>
  <c r="N148" i="132" s="1"/>
  <c r="N149" i="132" s="1"/>
  <c r="N150" i="132" s="1"/>
  <c r="N151" i="132" s="1"/>
  <c r="N152" i="132" s="1"/>
  <c r="N153" i="132" s="1"/>
  <c r="N154" i="132" s="1"/>
  <c r="N155" i="132" s="1"/>
  <c r="N156" i="132" s="1"/>
  <c r="N157" i="132" s="1"/>
  <c r="N158" i="132" s="1"/>
  <c r="N159" i="132" s="1"/>
  <c r="N160" i="132" s="1"/>
  <c r="N161" i="132" s="1"/>
  <c r="N162" i="132" s="1"/>
  <c r="N163" i="132" s="1"/>
  <c r="N164" i="132" s="1"/>
  <c r="N165" i="132" s="1"/>
  <c r="N166" i="132" s="1"/>
  <c r="N167" i="132" s="1"/>
  <c r="N168" i="132" s="1"/>
  <c r="N169" i="132" s="1"/>
  <c r="N170" i="132" s="1"/>
  <c r="N171" i="132" s="1"/>
  <c r="N172" i="132" s="1"/>
  <c r="N173" i="132" s="1"/>
  <c r="N174" i="132" s="1"/>
  <c r="N175" i="132" s="1"/>
  <c r="N176" i="132" s="1"/>
  <c r="N177" i="132" s="1"/>
  <c r="N178" i="132" s="1"/>
  <c r="N179" i="132" s="1"/>
  <c r="N180" i="132" s="1"/>
  <c r="N181" i="132" s="1"/>
  <c r="N182" i="132" s="1"/>
  <c r="N183" i="132" s="1"/>
  <c r="N184" i="132" s="1"/>
  <c r="N185" i="132" s="1"/>
  <c r="N186" i="132" s="1"/>
  <c r="N187" i="132" s="1"/>
  <c r="N188" i="132" s="1"/>
  <c r="N189" i="132" s="1"/>
  <c r="N190" i="132" s="1"/>
  <c r="N191" i="132" s="1"/>
  <c r="N192" i="132" s="1"/>
  <c r="N193" i="132" s="1"/>
  <c r="N194" i="132" s="1"/>
  <c r="N195" i="132" s="1"/>
  <c r="N196" i="132" s="1"/>
  <c r="N197" i="132" s="1"/>
  <c r="N198" i="132" s="1"/>
  <c r="N199" i="132" s="1"/>
  <c r="N200" i="132" s="1"/>
  <c r="N201" i="132" s="1"/>
  <c r="N202" i="132" s="1"/>
  <c r="N203" i="132" s="1"/>
  <c r="N204" i="132" s="1"/>
  <c r="N205" i="132" s="1"/>
  <c r="N206" i="132" s="1"/>
  <c r="N207" i="132" s="1"/>
  <c r="N208" i="132" s="1"/>
  <c r="N209" i="132" s="1"/>
  <c r="N210" i="132" s="1"/>
  <c r="N211" i="132" s="1"/>
  <c r="N212" i="132" s="1"/>
  <c r="N213" i="132" s="1"/>
  <c r="N214" i="132" s="1"/>
  <c r="N215" i="132" s="1"/>
  <c r="N216" i="132" s="1"/>
  <c r="N217" i="132" s="1"/>
  <c r="N218" i="132" s="1"/>
  <c r="N219" i="132" s="1"/>
  <c r="N220" i="132" s="1"/>
  <c r="N221" i="132" s="1"/>
  <c r="N222" i="132" s="1"/>
  <c r="N223" i="132" s="1"/>
  <c r="N224" i="132" s="1"/>
  <c r="N225" i="132" s="1"/>
  <c r="N226" i="132" s="1"/>
  <c r="N227" i="132" s="1"/>
  <c r="N228" i="132" s="1"/>
  <c r="N229" i="132" s="1"/>
  <c r="N230" i="132" s="1"/>
  <c r="N231" i="132" s="1"/>
  <c r="N232" i="132" s="1"/>
  <c r="N233" i="132" s="1"/>
  <c r="N234" i="132" s="1"/>
  <c r="N235" i="132" s="1"/>
  <c r="N236" i="132" s="1"/>
  <c r="N237" i="132" s="1"/>
  <c r="N238" i="132" s="1"/>
  <c r="N239" i="132" s="1"/>
  <c r="N240" i="132" s="1"/>
  <c r="N241" i="132" s="1"/>
  <c r="N242" i="132" s="1"/>
  <c r="N243" i="132" s="1"/>
  <c r="N244" i="132" s="1"/>
  <c r="N245" i="132" s="1"/>
  <c r="N246" i="132" s="1"/>
  <c r="N247" i="132" s="1"/>
  <c r="N248" i="132" s="1"/>
  <c r="N249" i="132" s="1"/>
  <c r="N250" i="132" s="1"/>
  <c r="N251" i="132" s="1"/>
  <c r="N252" i="132" s="1"/>
  <c r="N253" i="132" s="1"/>
  <c r="N254" i="132" s="1"/>
  <c r="N255" i="132" s="1"/>
  <c r="N256" i="132" s="1"/>
  <c r="N257" i="132" s="1"/>
  <c r="N258" i="132" s="1"/>
  <c r="N259" i="132" s="1"/>
  <c r="N260" i="132" s="1"/>
  <c r="N261" i="132" s="1"/>
  <c r="N262" i="132" s="1"/>
  <c r="N263" i="132" s="1"/>
  <c r="N264" i="132" s="1"/>
  <c r="N265" i="132" s="1"/>
  <c r="N266" i="132" s="1"/>
  <c r="N267" i="132" s="1"/>
  <c r="N268" i="132" s="1"/>
  <c r="N269" i="132" s="1"/>
  <c r="N270" i="132" s="1"/>
  <c r="N271" i="132" s="1"/>
  <c r="N272" i="132" s="1"/>
  <c r="N273" i="132" s="1"/>
  <c r="N274" i="132" s="1"/>
  <c r="N275" i="132" s="1"/>
  <c r="N276" i="132" s="1"/>
  <c r="N277" i="132" s="1"/>
  <c r="N278" i="132" s="1"/>
  <c r="N279" i="132" s="1"/>
  <c r="N280" i="132" s="1"/>
  <c r="N281" i="132" s="1"/>
  <c r="N282" i="132" s="1"/>
  <c r="N283" i="132" s="1"/>
  <c r="N284" i="132" s="1"/>
  <c r="N285" i="132" s="1"/>
  <c r="N286" i="132" s="1"/>
  <c r="N287" i="132" s="1"/>
  <c r="N288" i="132" s="1"/>
  <c r="N289" i="132" s="1"/>
  <c r="N290" i="132" s="1"/>
  <c r="N291" i="132" s="1"/>
  <c r="N292" i="132" s="1"/>
  <c r="N293" i="132" s="1"/>
  <c r="N294" i="132" s="1"/>
  <c r="N295" i="132" s="1"/>
  <c r="N296" i="132" s="1"/>
  <c r="N297" i="132" s="1"/>
  <c r="N298" i="132" s="1"/>
  <c r="N299" i="132" s="1"/>
  <c r="N300" i="132" s="1"/>
  <c r="N301" i="132" s="1"/>
  <c r="N302" i="132" s="1"/>
  <c r="O4" i="132"/>
  <c r="O5" i="132" s="1"/>
  <c r="O6" i="132" s="1"/>
  <c r="O7" i="132" s="1"/>
  <c r="O8" i="132" s="1"/>
  <c r="O9" i="132" s="1"/>
  <c r="O10" i="132" s="1"/>
  <c r="O11" i="132" s="1"/>
  <c r="O12" i="132" s="1"/>
  <c r="O13" i="132" s="1"/>
  <c r="O14" i="132" s="1"/>
  <c r="O15" i="132" s="1"/>
  <c r="O16" i="132" s="1"/>
  <c r="O17" i="132" s="1"/>
  <c r="O18" i="132" s="1"/>
  <c r="O19" i="132" s="1"/>
  <c r="O20" i="132" s="1"/>
  <c r="O21" i="132" s="1"/>
  <c r="O22" i="132" s="1"/>
  <c r="O23" i="132" s="1"/>
  <c r="O24" i="132" s="1"/>
  <c r="O25" i="132" s="1"/>
  <c r="O26" i="132" s="1"/>
  <c r="O27" i="132" s="1"/>
  <c r="O28" i="132" s="1"/>
  <c r="O29" i="132" s="1"/>
  <c r="O30" i="132" s="1"/>
  <c r="O31" i="132" s="1"/>
  <c r="O32" i="132" s="1"/>
  <c r="O33" i="132" s="1"/>
  <c r="O34" i="132" s="1"/>
  <c r="O35" i="132" s="1"/>
  <c r="O36" i="132" s="1"/>
  <c r="O37" i="132" s="1"/>
  <c r="O38" i="132" s="1"/>
  <c r="O39" i="132" s="1"/>
  <c r="O40" i="132" s="1"/>
  <c r="O41" i="132" s="1"/>
  <c r="O42" i="132" s="1"/>
  <c r="O43" i="132" s="1"/>
  <c r="O44" i="132" s="1"/>
  <c r="O45" i="132" s="1"/>
  <c r="O46" i="132" s="1"/>
  <c r="O47" i="132" s="1"/>
  <c r="O48" i="132" s="1"/>
  <c r="O49" i="132" s="1"/>
  <c r="O50" i="132" s="1"/>
  <c r="O51" i="132" s="1"/>
  <c r="O52" i="132" s="1"/>
  <c r="O53" i="132" s="1"/>
  <c r="O54" i="132" s="1"/>
  <c r="O55" i="132" s="1"/>
  <c r="O56" i="132" s="1"/>
  <c r="O57" i="132" s="1"/>
  <c r="O58" i="132" s="1"/>
  <c r="O59" i="132" s="1"/>
  <c r="O60" i="132" s="1"/>
  <c r="O61" i="132" s="1"/>
  <c r="O62" i="132" s="1"/>
  <c r="O63" i="132" s="1"/>
  <c r="O64" i="132" s="1"/>
  <c r="O65" i="132" s="1"/>
  <c r="O66" i="132" s="1"/>
  <c r="O67" i="132" s="1"/>
  <c r="O68" i="132" s="1"/>
  <c r="O69" i="132" s="1"/>
  <c r="O70" i="132" s="1"/>
  <c r="O71" i="132" s="1"/>
  <c r="O72" i="132" s="1"/>
  <c r="O73" i="132" s="1"/>
  <c r="O74" i="132" s="1"/>
  <c r="O75" i="132" s="1"/>
  <c r="O76" i="132" s="1"/>
  <c r="O77" i="132" s="1"/>
  <c r="O78" i="132" s="1"/>
  <c r="O79" i="132" s="1"/>
  <c r="O80" i="132" s="1"/>
  <c r="O81" i="132" s="1"/>
  <c r="O82" i="132" s="1"/>
  <c r="O83" i="132" s="1"/>
  <c r="O84" i="132" s="1"/>
  <c r="O85" i="132" s="1"/>
  <c r="O86" i="132" s="1"/>
  <c r="O87" i="132" s="1"/>
  <c r="O88" i="132" s="1"/>
  <c r="O89" i="132" s="1"/>
  <c r="O90" i="132" s="1"/>
  <c r="O91" i="132" s="1"/>
  <c r="O92" i="132" s="1"/>
  <c r="O93" i="132" s="1"/>
  <c r="O94" i="132" s="1"/>
  <c r="O95" i="132" s="1"/>
  <c r="O96" i="132" s="1"/>
  <c r="O97" i="132" s="1"/>
  <c r="O98" i="132" s="1"/>
  <c r="O99" i="132" s="1"/>
  <c r="O100" i="132" s="1"/>
  <c r="O101" i="132" s="1"/>
  <c r="O102" i="132" s="1"/>
  <c r="O103" i="132" s="1"/>
  <c r="O104" i="132" s="1"/>
  <c r="O105" i="132" s="1"/>
  <c r="O106" i="132" s="1"/>
  <c r="O107" i="132" s="1"/>
  <c r="O108" i="132" s="1"/>
  <c r="O109" i="132" s="1"/>
  <c r="O110" i="132" s="1"/>
  <c r="O111" i="132" s="1"/>
  <c r="O112" i="132" s="1"/>
  <c r="O113" i="132" s="1"/>
  <c r="O114" i="132" s="1"/>
  <c r="O115" i="132" s="1"/>
  <c r="O116" i="132" s="1"/>
  <c r="O117" i="132" s="1"/>
  <c r="O118" i="132" s="1"/>
  <c r="O119" i="132" s="1"/>
  <c r="O120" i="132" s="1"/>
  <c r="O121" i="132" s="1"/>
  <c r="O122" i="132" s="1"/>
  <c r="O123" i="132" s="1"/>
  <c r="O124" i="132" s="1"/>
  <c r="O125" i="132" s="1"/>
  <c r="O126" i="132" s="1"/>
  <c r="O127" i="132" s="1"/>
  <c r="O128" i="132" s="1"/>
  <c r="O129" i="132" s="1"/>
  <c r="O130" i="132" s="1"/>
  <c r="O131" i="132" s="1"/>
  <c r="O132" i="132" s="1"/>
  <c r="O133" i="132" s="1"/>
  <c r="O134" i="132" s="1"/>
  <c r="O135" i="132" s="1"/>
  <c r="O136" i="132" s="1"/>
  <c r="O137" i="132" s="1"/>
  <c r="O138" i="132" s="1"/>
  <c r="H222" i="132"/>
  <c r="H185" i="132"/>
  <c r="H158" i="132"/>
  <c r="H299" i="132"/>
  <c r="H289" i="132"/>
  <c r="H262" i="132"/>
  <c r="H252" i="132"/>
  <c r="H225" i="132"/>
  <c r="H198" i="132"/>
  <c r="H188" i="132"/>
  <c r="H161" i="132"/>
  <c r="H302" i="132"/>
  <c r="H292" i="132"/>
  <c r="H265" i="132"/>
  <c r="H238" i="132"/>
  <c r="H228" i="132"/>
  <c r="H201" i="132"/>
  <c r="H174" i="132"/>
  <c r="H164" i="132"/>
  <c r="H278" i="132"/>
  <c r="H268" i="132"/>
  <c r="H241" i="132"/>
  <c r="H214" i="132"/>
  <c r="H204" i="132"/>
  <c r="H177" i="132"/>
  <c r="H150" i="132"/>
  <c r="H140" i="132"/>
  <c r="H281" i="132"/>
  <c r="H254" i="132"/>
  <c r="H244" i="132"/>
  <c r="H217" i="132"/>
  <c r="H190" i="132"/>
  <c r="H180" i="132"/>
  <c r="H153" i="132"/>
  <c r="H297" i="132"/>
  <c r="H270" i="132"/>
  <c r="H260" i="132"/>
  <c r="H233" i="132"/>
  <c r="H206" i="132"/>
  <c r="H196" i="132"/>
  <c r="H169" i="132"/>
  <c r="H142" i="132"/>
  <c r="H294" i="132"/>
  <c r="H284" i="132"/>
  <c r="H257" i="132"/>
  <c r="H230" i="132"/>
  <c r="H220" i="132"/>
  <c r="H193" i="132"/>
  <c r="H166" i="132"/>
  <c r="H156" i="132"/>
  <c r="H300" i="132"/>
  <c r="H273" i="132"/>
  <c r="H246" i="132"/>
  <c r="H236" i="132"/>
  <c r="H209" i="132"/>
  <c r="H182" i="132"/>
  <c r="H172" i="132"/>
  <c r="H145" i="132"/>
  <c r="H212" i="132"/>
  <c r="H286" i="132"/>
  <c r="H138" i="132"/>
  <c r="H146" i="132"/>
  <c r="H154" i="132"/>
  <c r="H162" i="132"/>
  <c r="H170" i="132"/>
  <c r="H178" i="132"/>
  <c r="H186" i="132"/>
  <c r="H194" i="132"/>
  <c r="H202" i="132"/>
  <c r="H210" i="132"/>
  <c r="H218" i="132"/>
  <c r="H226" i="132"/>
  <c r="H234" i="132"/>
  <c r="H242" i="132"/>
  <c r="H250" i="132"/>
  <c r="H258" i="132"/>
  <c r="H266" i="132"/>
  <c r="H274" i="132"/>
  <c r="H282" i="132"/>
  <c r="H290" i="132"/>
  <c r="H298" i="132"/>
  <c r="H141" i="132"/>
  <c r="H149" i="132"/>
  <c r="H157" i="132"/>
  <c r="H165" i="132"/>
  <c r="H173" i="132"/>
  <c r="H181" i="132"/>
  <c r="H189" i="132"/>
  <c r="H197" i="132"/>
  <c r="H205" i="132"/>
  <c r="H213" i="132"/>
  <c r="H221" i="132"/>
  <c r="H229" i="132"/>
  <c r="H237" i="132"/>
  <c r="H245" i="132"/>
  <c r="H253" i="132"/>
  <c r="H261" i="132"/>
  <c r="H269" i="132"/>
  <c r="H277" i="132"/>
  <c r="H285" i="132"/>
  <c r="H293" i="132"/>
  <c r="H301" i="132"/>
  <c r="H143" i="132"/>
  <c r="H167" i="132"/>
  <c r="H223" i="132"/>
  <c r="H247" i="132"/>
  <c r="H263" i="132"/>
  <c r="H279" i="132"/>
  <c r="H287" i="132"/>
  <c r="H144" i="132"/>
  <c r="H152" i="132"/>
  <c r="H160" i="132"/>
  <c r="H168" i="132"/>
  <c r="H176" i="132"/>
  <c r="H184" i="132"/>
  <c r="H192" i="132"/>
  <c r="H200" i="132"/>
  <c r="H208" i="132"/>
  <c r="H216" i="132"/>
  <c r="H224" i="132"/>
  <c r="H232" i="132"/>
  <c r="H240" i="132"/>
  <c r="H248" i="132"/>
  <c r="H256" i="132"/>
  <c r="H264" i="132"/>
  <c r="H272" i="132"/>
  <c r="H280" i="132"/>
  <c r="H288" i="132"/>
  <c r="H296" i="132"/>
  <c r="H151" i="132"/>
  <c r="H159" i="132"/>
  <c r="H175" i="132"/>
  <c r="H183" i="132"/>
  <c r="H191" i="132"/>
  <c r="H199" i="132"/>
  <c r="H207" i="132"/>
  <c r="H215" i="132"/>
  <c r="H231" i="132"/>
  <c r="H239" i="132"/>
  <c r="H255" i="132"/>
  <c r="H271" i="132"/>
  <c r="H295" i="132"/>
  <c r="H139" i="132"/>
  <c r="H147" i="132"/>
  <c r="H155" i="132"/>
  <c r="H163" i="132"/>
  <c r="H171" i="132"/>
  <c r="H179" i="132"/>
  <c r="H187" i="132"/>
  <c r="H195" i="132"/>
  <c r="H203" i="132"/>
  <c r="H211" i="132"/>
  <c r="H219" i="132"/>
  <c r="H227" i="132"/>
  <c r="H235" i="132"/>
  <c r="H243" i="132"/>
  <c r="H251" i="132"/>
  <c r="H259" i="132"/>
  <c r="H267" i="132"/>
  <c r="H275" i="132"/>
  <c r="H283" i="132"/>
  <c r="H291" i="132"/>
  <c r="K206" i="142" l="1"/>
  <c r="K207" i="142" s="1"/>
  <c r="K208" i="142" s="1"/>
  <c r="K209" i="142" s="1"/>
  <c r="K210" i="142" s="1"/>
  <c r="K211" i="142" s="1"/>
  <c r="K212" i="142" s="1"/>
  <c r="K213" i="142" s="1"/>
  <c r="K214" i="142" s="1"/>
  <c r="K215" i="142" s="1"/>
  <c r="K216" i="142" s="1"/>
  <c r="K217" i="142" s="1"/>
  <c r="K218" i="142" s="1"/>
  <c r="K219" i="142" s="1"/>
  <c r="K220" i="142" s="1"/>
  <c r="K221" i="142" s="1"/>
  <c r="K222" i="142" s="1"/>
  <c r="K223" i="142" s="1"/>
  <c r="K224" i="142" s="1"/>
  <c r="K225" i="142" s="1"/>
  <c r="K226" i="142" s="1"/>
  <c r="K227" i="142" s="1"/>
  <c r="K228" i="142" s="1"/>
  <c r="K229" i="142" s="1"/>
  <c r="K230" i="142" s="1"/>
  <c r="K231" i="142" s="1"/>
  <c r="K232" i="142" s="1"/>
  <c r="K233" i="142" s="1"/>
  <c r="K234" i="142" s="1"/>
  <c r="K235" i="142" s="1"/>
  <c r="K236" i="142" s="1"/>
  <c r="K237" i="142" s="1"/>
  <c r="K238" i="142" s="1"/>
  <c r="K239" i="142" s="1"/>
  <c r="K240" i="142" s="1"/>
  <c r="K241" i="142" s="1"/>
  <c r="K242" i="142" s="1"/>
  <c r="K243" i="142" s="1"/>
  <c r="K244" i="142" s="1"/>
  <c r="K245" i="142" s="1"/>
  <c r="K246" i="142" s="1"/>
  <c r="K247" i="142" s="1"/>
  <c r="K248" i="142" s="1"/>
  <c r="K249" i="142" s="1"/>
  <c r="K250" i="142" s="1"/>
  <c r="K251" i="142" s="1"/>
  <c r="K252" i="142" s="1"/>
  <c r="K253" i="142" s="1"/>
  <c r="K254" i="142" s="1"/>
  <c r="K255" i="142" s="1"/>
  <c r="K256" i="142" s="1"/>
  <c r="K257" i="142" s="1"/>
  <c r="K258" i="142" s="1"/>
  <c r="K259" i="142" s="1"/>
  <c r="K260" i="142" s="1"/>
  <c r="K261" i="142" s="1"/>
  <c r="K262" i="142" s="1"/>
  <c r="K263" i="142" s="1"/>
  <c r="K264" i="142" s="1"/>
  <c r="K265" i="142" s="1"/>
  <c r="K266" i="142" s="1"/>
  <c r="K267" i="142" s="1"/>
  <c r="K268" i="142" s="1"/>
  <c r="K269" i="142" s="1"/>
  <c r="K270" i="142" s="1"/>
  <c r="K271" i="142" s="1"/>
  <c r="K272" i="142" s="1"/>
  <c r="K273" i="142" s="1"/>
  <c r="K274" i="142" s="1"/>
  <c r="K275" i="142" s="1"/>
  <c r="K276" i="142" s="1"/>
  <c r="K277" i="142" s="1"/>
  <c r="K278" i="142" s="1"/>
  <c r="K279" i="142" s="1"/>
  <c r="K280" i="142" s="1"/>
  <c r="K281" i="142" s="1"/>
  <c r="K282" i="142" s="1"/>
  <c r="K283" i="142" s="1"/>
  <c r="K284" i="142" s="1"/>
  <c r="K285" i="142" s="1"/>
  <c r="K286" i="142" s="1"/>
  <c r="K287" i="142" s="1"/>
  <c r="K288" i="142" s="1"/>
  <c r="K289" i="142" s="1"/>
  <c r="K290" i="142" s="1"/>
  <c r="K291" i="142" s="1"/>
  <c r="K292" i="142" s="1"/>
  <c r="K293" i="142" s="1"/>
  <c r="K294" i="142" s="1"/>
  <c r="K295" i="142" s="1"/>
  <c r="K296" i="142" s="1"/>
  <c r="K297" i="142" s="1"/>
  <c r="K298" i="142" s="1"/>
  <c r="K299" i="142" s="1"/>
  <c r="K300" i="142" s="1"/>
  <c r="K301" i="142" s="1"/>
  <c r="K302" i="142" s="1"/>
  <c r="K303" i="142" s="1"/>
  <c r="K304" i="142" s="1"/>
  <c r="K305" i="142" s="1"/>
  <c r="K306" i="142" s="1"/>
  <c r="K307" i="142" s="1"/>
  <c r="K308" i="142" s="1"/>
  <c r="K309" i="142" s="1"/>
  <c r="K310" i="142" s="1"/>
  <c r="K311" i="142" s="1"/>
  <c r="K312" i="142" s="1"/>
  <c r="K313" i="142" s="1"/>
  <c r="K314" i="142" s="1"/>
  <c r="K315" i="142" s="1"/>
  <c r="K316" i="142" s="1"/>
  <c r="K317" i="142" s="1"/>
  <c r="K318" i="142" s="1"/>
  <c r="K319" i="142" s="1"/>
  <c r="K320" i="142" s="1"/>
  <c r="K321" i="142" s="1"/>
  <c r="K322" i="142" s="1"/>
  <c r="K323" i="142" s="1"/>
  <c r="K324" i="142" s="1"/>
  <c r="K325" i="142" s="1"/>
  <c r="K326" i="142" s="1"/>
  <c r="K327" i="142" s="1"/>
  <c r="K328" i="142" s="1"/>
  <c r="K329" i="142" s="1"/>
  <c r="K330" i="142" s="1"/>
  <c r="K331" i="142" s="1"/>
  <c r="K332" i="142" s="1"/>
  <c r="K333" i="142" s="1"/>
  <c r="K334" i="142" s="1"/>
  <c r="K335" i="142" s="1"/>
  <c r="K336" i="142" s="1"/>
  <c r="K337" i="142" s="1"/>
  <c r="K338" i="142" s="1"/>
  <c r="K339" i="142" s="1"/>
  <c r="K340" i="142" s="1"/>
  <c r="K341" i="142" s="1"/>
  <c r="K342" i="142" s="1"/>
  <c r="K343" i="142" s="1"/>
  <c r="K344" i="142" s="1"/>
  <c r="K345" i="142" s="1"/>
  <c r="K346" i="142" s="1"/>
  <c r="K347" i="142" s="1"/>
  <c r="K348" i="142" s="1"/>
  <c r="K349" i="142" s="1"/>
  <c r="K350" i="142" s="1"/>
  <c r="K351" i="142" s="1"/>
  <c r="K352" i="142" s="1"/>
  <c r="K353" i="142" s="1"/>
  <c r="K354" i="142" s="1"/>
  <c r="K355" i="142" s="1"/>
  <c r="K356" i="142" s="1"/>
  <c r="K357" i="142" s="1"/>
  <c r="K358" i="142" s="1"/>
  <c r="K359" i="142" s="1"/>
  <c r="K360" i="142" s="1"/>
  <c r="K361" i="142" s="1"/>
  <c r="K362" i="142" s="1"/>
  <c r="J122" i="142"/>
  <c r="J123" i="142" s="1"/>
  <c r="J124" i="142" s="1"/>
  <c r="J125" i="142" s="1"/>
  <c r="J126" i="142" s="1"/>
  <c r="J127" i="142" s="1"/>
  <c r="J128" i="142" s="1"/>
  <c r="J129" i="142" s="1"/>
  <c r="J130" i="142" s="1"/>
  <c r="J131" i="142" s="1"/>
  <c r="J132" i="142" s="1"/>
  <c r="J133" i="142" s="1"/>
  <c r="J134" i="142" s="1"/>
  <c r="J135" i="142" s="1"/>
  <c r="J136" i="142" s="1"/>
  <c r="J137" i="142" s="1"/>
  <c r="J138" i="142" s="1"/>
  <c r="J139" i="142" s="1"/>
  <c r="J140" i="142" s="1"/>
  <c r="J141" i="142" s="1"/>
  <c r="J142" i="142" s="1"/>
  <c r="J143" i="142" s="1"/>
  <c r="J144" i="142" s="1"/>
  <c r="J145" i="142" s="1"/>
  <c r="J146" i="142" s="1"/>
  <c r="J147" i="142" s="1"/>
  <c r="J148" i="142" s="1"/>
  <c r="J149" i="142" s="1"/>
  <c r="J150" i="142" s="1"/>
  <c r="J151" i="142" s="1"/>
  <c r="J152" i="142" s="1"/>
  <c r="J153" i="142" s="1"/>
  <c r="J154" i="142" s="1"/>
  <c r="J155" i="142" s="1"/>
  <c r="J156" i="142" s="1"/>
  <c r="J157" i="142" s="1"/>
  <c r="J158" i="142" s="1"/>
  <c r="J159" i="142" s="1"/>
  <c r="J160" i="142" s="1"/>
  <c r="J161" i="142" s="1"/>
  <c r="J162" i="142" s="1"/>
  <c r="J163" i="142" s="1"/>
  <c r="J164" i="142" s="1"/>
  <c r="J165" i="142" s="1"/>
  <c r="J166" i="142" s="1"/>
  <c r="J167" i="142" s="1"/>
  <c r="J168" i="142" s="1"/>
  <c r="J169" i="142" s="1"/>
  <c r="J170" i="142" s="1"/>
  <c r="J171" i="142" s="1"/>
  <c r="J172" i="142" s="1"/>
  <c r="J173" i="142" s="1"/>
  <c r="J174" i="142" s="1"/>
  <c r="J175" i="142" s="1"/>
  <c r="J176" i="142" s="1"/>
  <c r="J177" i="142" s="1"/>
  <c r="J178" i="142" s="1"/>
  <c r="J179" i="142" s="1"/>
  <c r="J180" i="142" s="1"/>
  <c r="J181" i="142" s="1"/>
  <c r="J182" i="142" s="1"/>
  <c r="J183" i="142" s="1"/>
  <c r="J184" i="142" s="1"/>
  <c r="J185" i="142" s="1"/>
  <c r="J186" i="142" s="1"/>
  <c r="J187" i="142" s="1"/>
  <c r="J188" i="142" s="1"/>
  <c r="J189" i="142" s="1"/>
  <c r="J190" i="142" s="1"/>
  <c r="J191" i="142" s="1"/>
  <c r="J192" i="142" s="1"/>
  <c r="J193" i="142" s="1"/>
  <c r="J194" i="142" s="1"/>
  <c r="J195" i="142" s="1"/>
  <c r="J196" i="142" s="1"/>
  <c r="J197" i="142" s="1"/>
  <c r="J198" i="142" s="1"/>
  <c r="J199" i="142" s="1"/>
  <c r="J200" i="142" s="1"/>
  <c r="J201" i="142" s="1"/>
  <c r="J202" i="142" s="1"/>
  <c r="J203" i="142" s="1"/>
  <c r="J204" i="142" s="1"/>
  <c r="J205" i="142" s="1"/>
  <c r="O138" i="141"/>
  <c r="O139" i="141" s="1"/>
  <c r="O140" i="141" s="1"/>
  <c r="O141" i="141" s="1"/>
  <c r="O142" i="141" s="1"/>
  <c r="O143" i="141" s="1"/>
  <c r="O144" i="141" s="1"/>
  <c r="O145" i="141" s="1"/>
  <c r="O146" i="141" s="1"/>
  <c r="O147" i="141" s="1"/>
  <c r="O148" i="141" s="1"/>
  <c r="O149" i="141" s="1"/>
  <c r="O150" i="141" s="1"/>
  <c r="O151" i="141" s="1"/>
  <c r="O152" i="141" s="1"/>
  <c r="O153" i="141" s="1"/>
  <c r="O154" i="141" s="1"/>
  <c r="O155" i="141" s="1"/>
  <c r="O156" i="141" s="1"/>
  <c r="O157" i="141" s="1"/>
  <c r="O158" i="141" s="1"/>
  <c r="O159" i="141" s="1"/>
  <c r="O160" i="141" s="1"/>
  <c r="O161" i="141" s="1"/>
  <c r="O162" i="141" s="1"/>
  <c r="O163" i="141" s="1"/>
  <c r="O164" i="141" s="1"/>
  <c r="O165" i="141" s="1"/>
  <c r="O166" i="141" s="1"/>
  <c r="O167" i="141" s="1"/>
  <c r="O168" i="141" s="1"/>
  <c r="O169" i="141" s="1"/>
  <c r="O170" i="141" s="1"/>
  <c r="O171" i="141" s="1"/>
  <c r="O172" i="141" s="1"/>
  <c r="O173" i="141" s="1"/>
  <c r="O174" i="141" s="1"/>
  <c r="O175" i="141" s="1"/>
  <c r="O176" i="141" s="1"/>
  <c r="O177" i="141" s="1"/>
  <c r="O178" i="141" s="1"/>
  <c r="O179" i="141" s="1"/>
  <c r="O180" i="141" s="1"/>
  <c r="O181" i="141" s="1"/>
  <c r="O182" i="141" s="1"/>
  <c r="O139" i="140"/>
  <c r="O140" i="140" s="1"/>
  <c r="O141" i="140" s="1"/>
  <c r="O142" i="140" s="1"/>
  <c r="O143" i="140" s="1"/>
  <c r="O144" i="140" s="1"/>
  <c r="O145" i="140" s="1"/>
  <c r="O146" i="140" s="1"/>
  <c r="O147" i="140" s="1"/>
  <c r="O148" i="140" s="1"/>
  <c r="O149" i="140" s="1"/>
  <c r="O150" i="140" s="1"/>
  <c r="O151" i="140" s="1"/>
  <c r="O152" i="140" s="1"/>
  <c r="O153" i="140" s="1"/>
  <c r="O154" i="140" s="1"/>
  <c r="O155" i="140" s="1"/>
  <c r="O156" i="140" s="1"/>
  <c r="O157" i="140" s="1"/>
  <c r="O158" i="140" s="1"/>
  <c r="O159" i="140" s="1"/>
  <c r="O160" i="140" s="1"/>
  <c r="O161" i="140" s="1"/>
  <c r="O162" i="140" s="1"/>
  <c r="O163" i="140" s="1"/>
  <c r="O164" i="140" s="1"/>
  <c r="O165" i="140" s="1"/>
  <c r="O166" i="140" s="1"/>
  <c r="O167" i="140" s="1"/>
  <c r="O168" i="140" s="1"/>
  <c r="O169" i="140" s="1"/>
  <c r="O170" i="140" s="1"/>
  <c r="O171" i="140" s="1"/>
  <c r="O172" i="140" s="1"/>
  <c r="O173" i="140" s="1"/>
  <c r="O174" i="140" s="1"/>
  <c r="O175" i="140" s="1"/>
  <c r="O176" i="140" s="1"/>
  <c r="O177" i="140" s="1"/>
  <c r="O178" i="140" s="1"/>
  <c r="O179" i="140" s="1"/>
  <c r="O180" i="140" s="1"/>
  <c r="O181" i="140" s="1"/>
  <c r="O182" i="140" s="1"/>
  <c r="O183" i="140" s="1"/>
  <c r="O184" i="140" s="1"/>
  <c r="O185" i="140" s="1"/>
  <c r="O186" i="140" s="1"/>
  <c r="O187" i="140" s="1"/>
  <c r="O188" i="140" s="1"/>
  <c r="O189" i="140" s="1"/>
  <c r="O190" i="140" s="1"/>
  <c r="O191" i="140" s="1"/>
  <c r="O192" i="140" s="1"/>
  <c r="O193" i="140" s="1"/>
  <c r="O194" i="140" s="1"/>
  <c r="O195" i="140" s="1"/>
  <c r="O196" i="140" s="1"/>
  <c r="O197" i="140" s="1"/>
  <c r="O198" i="140" s="1"/>
  <c r="O199" i="140" s="1"/>
  <c r="O200" i="140" s="1"/>
  <c r="O201" i="140" s="1"/>
  <c r="O202" i="140" s="1"/>
  <c r="O203" i="140" s="1"/>
  <c r="O204" i="140" s="1"/>
  <c r="O205" i="140" s="1"/>
  <c r="O206" i="140" s="1"/>
  <c r="O207" i="140" s="1"/>
  <c r="O208" i="140" s="1"/>
  <c r="O209" i="140" s="1"/>
  <c r="O210" i="140" s="1"/>
  <c r="O211" i="140" s="1"/>
  <c r="O212" i="140" s="1"/>
  <c r="O213" i="140" s="1"/>
  <c r="O214" i="140" s="1"/>
  <c r="O215" i="140" s="1"/>
  <c r="O216" i="140" s="1"/>
  <c r="O217" i="140" s="1"/>
  <c r="O218" i="140" s="1"/>
  <c r="O219" i="140" s="1"/>
  <c r="O220" i="140" s="1"/>
  <c r="O221" i="140" s="1"/>
  <c r="O222" i="140" s="1"/>
  <c r="O223" i="140" s="1"/>
  <c r="O224" i="140" s="1"/>
  <c r="O225" i="140" s="1"/>
  <c r="O226" i="140" s="1"/>
  <c r="O227" i="140" s="1"/>
  <c r="O228" i="140" s="1"/>
  <c r="O229" i="140" s="1"/>
  <c r="O230" i="140" s="1"/>
  <c r="O231" i="140" s="1"/>
  <c r="O232" i="140" s="1"/>
  <c r="O233" i="140" s="1"/>
  <c r="O234" i="140" s="1"/>
  <c r="O235" i="140" s="1"/>
  <c r="O236" i="140" s="1"/>
  <c r="O237" i="140" s="1"/>
  <c r="O238" i="140" s="1"/>
  <c r="O239" i="140" s="1"/>
  <c r="O240" i="140" s="1"/>
  <c r="O241" i="140" s="1"/>
  <c r="O242" i="140" s="1"/>
  <c r="O139" i="136"/>
  <c r="O140" i="136" s="1"/>
  <c r="O141" i="136" s="1"/>
  <c r="O142" i="136" s="1"/>
  <c r="O143" i="136" s="1"/>
  <c r="O144" i="136" s="1"/>
  <c r="O145" i="136" s="1"/>
  <c r="O146" i="136" s="1"/>
  <c r="O147" i="136" s="1"/>
  <c r="O148" i="136" s="1"/>
  <c r="O149" i="136" s="1"/>
  <c r="O150" i="136" s="1"/>
  <c r="O151" i="136" s="1"/>
  <c r="O152" i="136" s="1"/>
  <c r="O153" i="136" s="1"/>
  <c r="O154" i="136" s="1"/>
  <c r="O155" i="136" s="1"/>
  <c r="O156" i="136" s="1"/>
  <c r="O157" i="136" s="1"/>
  <c r="O158" i="136" s="1"/>
  <c r="O159" i="136" s="1"/>
  <c r="O160" i="136" s="1"/>
  <c r="O161" i="136" s="1"/>
  <c r="O162" i="136" s="1"/>
  <c r="O163" i="136" s="1"/>
  <c r="O164" i="136" s="1"/>
  <c r="O165" i="136" s="1"/>
  <c r="O166" i="136" s="1"/>
  <c r="O167" i="136" s="1"/>
  <c r="O168" i="136" s="1"/>
  <c r="O169" i="136" s="1"/>
  <c r="O170" i="136" s="1"/>
  <c r="O171" i="136" s="1"/>
  <c r="O172" i="136" s="1"/>
  <c r="O173" i="136" s="1"/>
  <c r="O174" i="136" s="1"/>
  <c r="O175" i="136" s="1"/>
  <c r="O176" i="136" s="1"/>
  <c r="O177" i="136" s="1"/>
  <c r="O178" i="136" s="1"/>
  <c r="O179" i="136" s="1"/>
  <c r="O180" i="136" s="1"/>
  <c r="O181" i="136" s="1"/>
  <c r="O182" i="136" s="1"/>
  <c r="J122" i="134"/>
  <c r="J123" i="134" s="1"/>
  <c r="J124" i="134" s="1"/>
  <c r="J125" i="134" s="1"/>
  <c r="J126" i="134" s="1"/>
  <c r="J127" i="134" s="1"/>
  <c r="J128" i="134" s="1"/>
  <c r="J129" i="134" s="1"/>
  <c r="J130" i="134" s="1"/>
  <c r="J131" i="134" s="1"/>
  <c r="J132" i="134" s="1"/>
  <c r="J133" i="134" s="1"/>
  <c r="J134" i="134" s="1"/>
  <c r="J135" i="134" s="1"/>
  <c r="J136" i="134" s="1"/>
  <c r="J137" i="134" s="1"/>
  <c r="J138" i="134" s="1"/>
  <c r="J139" i="134" s="1"/>
  <c r="J140" i="134" s="1"/>
  <c r="J141" i="134" s="1"/>
  <c r="J142" i="134" s="1"/>
  <c r="J143" i="134" s="1"/>
  <c r="J144" i="134" s="1"/>
  <c r="J145" i="134" s="1"/>
  <c r="J146" i="134" s="1"/>
  <c r="J147" i="134" s="1"/>
  <c r="J148" i="134" s="1"/>
  <c r="J149" i="134" s="1"/>
  <c r="J150" i="134" s="1"/>
  <c r="J151" i="134" s="1"/>
  <c r="J152" i="134" s="1"/>
  <c r="J153" i="134" s="1"/>
  <c r="J154" i="134" s="1"/>
  <c r="J155" i="134" s="1"/>
  <c r="J156" i="134" s="1"/>
  <c r="J157" i="134" s="1"/>
  <c r="J158" i="134" s="1"/>
  <c r="J159" i="134" s="1"/>
  <c r="J160" i="134" s="1"/>
  <c r="J161" i="134" s="1"/>
  <c r="J162" i="134" s="1"/>
  <c r="J163" i="134" s="1"/>
  <c r="J164" i="134" s="1"/>
  <c r="J165" i="134" s="1"/>
  <c r="J166" i="134" s="1"/>
  <c r="J167" i="134" s="1"/>
  <c r="J168" i="134" s="1"/>
  <c r="J169" i="134" s="1"/>
  <c r="J170" i="134" s="1"/>
  <c r="J171" i="134" s="1"/>
  <c r="J172" i="134" s="1"/>
  <c r="J173" i="134" s="1"/>
  <c r="J174" i="134" s="1"/>
  <c r="J175" i="134" s="1"/>
  <c r="J176" i="134" s="1"/>
  <c r="J177" i="134" s="1"/>
  <c r="J178" i="134" s="1"/>
  <c r="J179" i="134" s="1"/>
  <c r="J180" i="134" s="1"/>
  <c r="J181" i="134" s="1"/>
  <c r="J182" i="134" s="1"/>
  <c r="J183" i="134" s="1"/>
  <c r="J184" i="134" s="1"/>
  <c r="J185" i="134" s="1"/>
  <c r="J186" i="134" s="1"/>
  <c r="J187" i="134" s="1"/>
  <c r="J188" i="134" s="1"/>
  <c r="J189" i="134" s="1"/>
  <c r="J190" i="134" s="1"/>
  <c r="J191" i="134" s="1"/>
  <c r="J192" i="134" s="1"/>
  <c r="J193" i="134" s="1"/>
  <c r="J194" i="134" s="1"/>
  <c r="J195" i="134" s="1"/>
  <c r="J196" i="134" s="1"/>
  <c r="J197" i="134" s="1"/>
  <c r="J198" i="134" s="1"/>
  <c r="J199" i="134" s="1"/>
  <c r="J200" i="134" s="1"/>
  <c r="J201" i="134" s="1"/>
  <c r="J202" i="134" s="1"/>
  <c r="J203" i="134" s="1"/>
  <c r="J204" i="134" s="1"/>
  <c r="J205" i="134" s="1"/>
  <c r="K206" i="134"/>
  <c r="K207" i="134" s="1"/>
  <c r="K208" i="134" s="1"/>
  <c r="K209" i="134" s="1"/>
  <c r="K210" i="134" s="1"/>
  <c r="K211" i="134" s="1"/>
  <c r="K212" i="134" s="1"/>
  <c r="K213" i="134" s="1"/>
  <c r="K214" i="134" s="1"/>
  <c r="K215" i="134" s="1"/>
  <c r="K216" i="134" s="1"/>
  <c r="K217" i="134" s="1"/>
  <c r="K218" i="134" s="1"/>
  <c r="K219" i="134" s="1"/>
  <c r="K220" i="134" s="1"/>
  <c r="K221" i="134" s="1"/>
  <c r="K222" i="134" s="1"/>
  <c r="K223" i="134" s="1"/>
  <c r="K224" i="134" s="1"/>
  <c r="K225" i="134" s="1"/>
  <c r="K226" i="134" s="1"/>
  <c r="K227" i="134" s="1"/>
  <c r="K228" i="134" s="1"/>
  <c r="K229" i="134" s="1"/>
  <c r="K230" i="134" s="1"/>
  <c r="K231" i="134" s="1"/>
  <c r="K232" i="134" s="1"/>
  <c r="K233" i="134" s="1"/>
  <c r="K234" i="134" s="1"/>
  <c r="K235" i="134" s="1"/>
  <c r="K236" i="134" s="1"/>
  <c r="K237" i="134" s="1"/>
  <c r="K238" i="134" s="1"/>
  <c r="K239" i="134" s="1"/>
  <c r="K240" i="134" s="1"/>
  <c r="K241" i="134" s="1"/>
  <c r="K242" i="134" s="1"/>
  <c r="K243" i="134" s="1"/>
  <c r="K244" i="134" s="1"/>
  <c r="K245" i="134" s="1"/>
  <c r="K246" i="134" s="1"/>
  <c r="K247" i="134" s="1"/>
  <c r="K248" i="134" s="1"/>
  <c r="K249" i="134" s="1"/>
  <c r="K250" i="134" s="1"/>
  <c r="K251" i="134" s="1"/>
  <c r="K252" i="134" s="1"/>
  <c r="K253" i="134" s="1"/>
  <c r="K254" i="134" s="1"/>
  <c r="K255" i="134" s="1"/>
  <c r="K256" i="134" s="1"/>
  <c r="K257" i="134" s="1"/>
  <c r="K258" i="134" s="1"/>
  <c r="K259" i="134" s="1"/>
  <c r="K260" i="134" s="1"/>
  <c r="K261" i="134" s="1"/>
  <c r="K262" i="134" s="1"/>
  <c r="K263" i="134" s="1"/>
  <c r="K264" i="134" s="1"/>
  <c r="K265" i="134" s="1"/>
  <c r="K266" i="134" s="1"/>
  <c r="K267" i="134" s="1"/>
  <c r="K268" i="134" s="1"/>
  <c r="K269" i="134" s="1"/>
  <c r="K270" i="134" s="1"/>
  <c r="K271" i="134" s="1"/>
  <c r="K272" i="134" s="1"/>
  <c r="K273" i="134" s="1"/>
  <c r="K274" i="134" s="1"/>
  <c r="K275" i="134" s="1"/>
  <c r="K276" i="134" s="1"/>
  <c r="K277" i="134" s="1"/>
  <c r="K278" i="134" s="1"/>
  <c r="K279" i="134" s="1"/>
  <c r="K280" i="134" s="1"/>
  <c r="K281" i="134" s="1"/>
  <c r="K282" i="134" s="1"/>
  <c r="K283" i="134" s="1"/>
  <c r="K284" i="134" s="1"/>
  <c r="K285" i="134" s="1"/>
  <c r="K286" i="134" s="1"/>
  <c r="K287" i="134" s="1"/>
  <c r="K288" i="134" s="1"/>
  <c r="K289" i="134" s="1"/>
  <c r="K290" i="134" s="1"/>
  <c r="K291" i="134" s="1"/>
  <c r="K292" i="134" s="1"/>
  <c r="K293" i="134" s="1"/>
  <c r="K294" i="134" s="1"/>
  <c r="K295" i="134" s="1"/>
  <c r="K296" i="134" s="1"/>
  <c r="K297" i="134" s="1"/>
  <c r="K298" i="134" s="1"/>
  <c r="K299" i="134" s="1"/>
  <c r="K300" i="134" s="1"/>
  <c r="K301" i="134" s="1"/>
  <c r="K302" i="134" s="1"/>
  <c r="K303" i="134" s="1"/>
  <c r="K304" i="134" s="1"/>
  <c r="K305" i="134" s="1"/>
  <c r="K306" i="134" s="1"/>
  <c r="K307" i="134" s="1"/>
  <c r="K308" i="134" s="1"/>
  <c r="K309" i="134" s="1"/>
  <c r="K310" i="134" s="1"/>
  <c r="K311" i="134" s="1"/>
  <c r="K312" i="134" s="1"/>
  <c r="K313" i="134" s="1"/>
  <c r="K314" i="134" s="1"/>
  <c r="K315" i="134" s="1"/>
  <c r="K316" i="134" s="1"/>
  <c r="K317" i="134" s="1"/>
  <c r="K318" i="134" s="1"/>
  <c r="K319" i="134" s="1"/>
  <c r="K320" i="134" s="1"/>
  <c r="K321" i="134" s="1"/>
  <c r="K322" i="134" s="1"/>
  <c r="K323" i="134" s="1"/>
  <c r="K324" i="134" s="1"/>
  <c r="K325" i="134" s="1"/>
  <c r="K326" i="134" s="1"/>
  <c r="K327" i="134" s="1"/>
  <c r="K328" i="134" s="1"/>
  <c r="K329" i="134" s="1"/>
  <c r="K330" i="134" s="1"/>
  <c r="K331" i="134" s="1"/>
  <c r="K332" i="134" s="1"/>
  <c r="K333" i="134" s="1"/>
  <c r="K334" i="134" s="1"/>
  <c r="K335" i="134" s="1"/>
  <c r="K336" i="134" s="1"/>
  <c r="K337" i="134" s="1"/>
  <c r="K338" i="134" s="1"/>
  <c r="K339" i="134" s="1"/>
  <c r="K340" i="134" s="1"/>
  <c r="K341" i="134" s="1"/>
  <c r="K342" i="134" s="1"/>
  <c r="K343" i="134" s="1"/>
  <c r="K344" i="134" s="1"/>
  <c r="K345" i="134" s="1"/>
  <c r="K346" i="134" s="1"/>
  <c r="K347" i="134" s="1"/>
  <c r="K348" i="134" s="1"/>
  <c r="K349" i="134" s="1"/>
  <c r="K350" i="134" s="1"/>
  <c r="K351" i="134" s="1"/>
  <c r="K352" i="134" s="1"/>
  <c r="K353" i="134" s="1"/>
  <c r="K354" i="134" s="1"/>
  <c r="K355" i="134" s="1"/>
  <c r="K356" i="134" s="1"/>
  <c r="K357" i="134" s="1"/>
  <c r="K358" i="134" s="1"/>
  <c r="K359" i="134" s="1"/>
  <c r="K360" i="134" s="1"/>
  <c r="K361" i="134" s="1"/>
  <c r="K362" i="134" s="1"/>
  <c r="K122" i="134"/>
  <c r="K123" i="134" s="1"/>
  <c r="K124" i="134" s="1"/>
  <c r="K125" i="134" s="1"/>
  <c r="K126" i="134" s="1"/>
  <c r="K127" i="134" s="1"/>
  <c r="K128" i="134" s="1"/>
  <c r="K129" i="134" s="1"/>
  <c r="K130" i="134" s="1"/>
  <c r="K131" i="134" s="1"/>
  <c r="K132" i="134" s="1"/>
  <c r="K133" i="134" s="1"/>
  <c r="K134" i="134" s="1"/>
  <c r="K135" i="134" s="1"/>
  <c r="K136" i="134" s="1"/>
  <c r="K137" i="134" s="1"/>
  <c r="K138" i="134" s="1"/>
  <c r="K139" i="134" s="1"/>
  <c r="K140" i="134" s="1"/>
  <c r="K141" i="134" s="1"/>
  <c r="K142" i="134" s="1"/>
  <c r="K143" i="134" s="1"/>
  <c r="K144" i="134" s="1"/>
  <c r="K145" i="134" s="1"/>
  <c r="K146" i="134" s="1"/>
  <c r="K147" i="134" s="1"/>
  <c r="K148" i="134" s="1"/>
  <c r="K149" i="134" s="1"/>
  <c r="K150" i="134" s="1"/>
  <c r="K151" i="134" s="1"/>
  <c r="K152" i="134" s="1"/>
  <c r="K153" i="134" s="1"/>
  <c r="K154" i="134" s="1"/>
  <c r="K155" i="134" s="1"/>
  <c r="K156" i="134" s="1"/>
  <c r="K157" i="134" s="1"/>
  <c r="K158" i="134" s="1"/>
  <c r="K159" i="134" s="1"/>
  <c r="K160" i="134" s="1"/>
  <c r="K161" i="134" s="1"/>
  <c r="K162" i="134" s="1"/>
  <c r="K163" i="134" s="1"/>
  <c r="K164" i="134" s="1"/>
  <c r="K165" i="134" s="1"/>
  <c r="K166" i="134" s="1"/>
  <c r="K167" i="134" s="1"/>
  <c r="K168" i="134" s="1"/>
  <c r="K169" i="134" s="1"/>
  <c r="K170" i="134" s="1"/>
  <c r="K171" i="134" s="1"/>
  <c r="K172" i="134" s="1"/>
  <c r="K173" i="134" s="1"/>
  <c r="K174" i="134" s="1"/>
  <c r="K175" i="134" s="1"/>
  <c r="K176" i="134" s="1"/>
  <c r="K177" i="134" s="1"/>
  <c r="K178" i="134" s="1"/>
  <c r="K179" i="134" s="1"/>
  <c r="K180" i="134" s="1"/>
  <c r="K181" i="134" s="1"/>
  <c r="K182" i="134" s="1"/>
  <c r="K183" i="134" s="1"/>
  <c r="K184" i="134" s="1"/>
  <c r="K185" i="134" s="1"/>
  <c r="K186" i="134" s="1"/>
  <c r="K187" i="134" s="1"/>
  <c r="K188" i="134" s="1"/>
  <c r="K189" i="134" s="1"/>
  <c r="K190" i="134" s="1"/>
  <c r="K191" i="134" s="1"/>
  <c r="K192" i="134" s="1"/>
  <c r="K193" i="134" s="1"/>
  <c r="K194" i="134" s="1"/>
  <c r="K195" i="134" s="1"/>
  <c r="K196" i="134" s="1"/>
  <c r="K197" i="134" s="1"/>
  <c r="K198" i="134" s="1"/>
  <c r="K199" i="134" s="1"/>
  <c r="K200" i="134" s="1"/>
  <c r="K201" i="134" s="1"/>
  <c r="K202" i="134" s="1"/>
  <c r="K203" i="134" s="1"/>
  <c r="K204" i="134" s="1"/>
  <c r="K205" i="134" s="1"/>
  <c r="O139" i="132"/>
  <c r="O140" i="132" s="1"/>
  <c r="O141" i="132" s="1"/>
  <c r="O142" i="132" s="1"/>
  <c r="O143" i="132" s="1"/>
  <c r="O144" i="132" s="1"/>
  <c r="O145" i="132" s="1"/>
  <c r="O146" i="132" s="1"/>
  <c r="O147" i="132" s="1"/>
  <c r="O148" i="132" s="1"/>
  <c r="O149" i="132" s="1"/>
  <c r="O150" i="132" s="1"/>
  <c r="O151" i="132" s="1"/>
  <c r="O152" i="132" s="1"/>
  <c r="O153" i="132" s="1"/>
  <c r="O154" i="132" s="1"/>
  <c r="O155" i="132" s="1"/>
  <c r="O156" i="132" s="1"/>
  <c r="O157" i="132" s="1"/>
  <c r="O158" i="132" s="1"/>
  <c r="O159" i="132" s="1"/>
  <c r="O160" i="132" s="1"/>
  <c r="O161" i="132" s="1"/>
  <c r="O162" i="132" s="1"/>
  <c r="O163" i="132" s="1"/>
  <c r="O164" i="132" s="1"/>
  <c r="O165" i="132" s="1"/>
  <c r="O166" i="132" s="1"/>
  <c r="O167" i="132" s="1"/>
  <c r="O168" i="132" s="1"/>
  <c r="O169" i="132" s="1"/>
  <c r="O170" i="132" s="1"/>
  <c r="O171" i="132" s="1"/>
  <c r="O172" i="132" s="1"/>
  <c r="O173" i="132" s="1"/>
  <c r="O174" i="132" s="1"/>
  <c r="O175" i="132" s="1"/>
  <c r="O176" i="132" s="1"/>
  <c r="O177" i="132" s="1"/>
  <c r="O178" i="132" s="1"/>
  <c r="O179" i="132" s="1"/>
  <c r="O180" i="132" s="1"/>
  <c r="O181" i="132" s="1"/>
  <c r="O182" i="132" s="1"/>
  <c r="O183" i="132" s="1"/>
  <c r="O184" i="132" s="1"/>
  <c r="O185" i="132" s="1"/>
  <c r="O186" i="132" s="1"/>
  <c r="O187" i="132" s="1"/>
  <c r="O188" i="132" s="1"/>
  <c r="O189" i="132" s="1"/>
  <c r="O190" i="132" s="1"/>
  <c r="O191" i="132" s="1"/>
  <c r="O192" i="132" s="1"/>
  <c r="O193" i="132" s="1"/>
  <c r="O194" i="132" s="1"/>
  <c r="O195" i="132" s="1"/>
  <c r="O196" i="132" s="1"/>
  <c r="O197" i="132" s="1"/>
  <c r="O198" i="132" s="1"/>
  <c r="O199" i="132" s="1"/>
  <c r="O200" i="132" s="1"/>
  <c r="O201" i="132" s="1"/>
  <c r="O202" i="132" s="1"/>
  <c r="O203" i="132" s="1"/>
  <c r="O204" i="132" s="1"/>
  <c r="O205" i="132" s="1"/>
  <c r="O206" i="132" s="1"/>
  <c r="O207" i="132" s="1"/>
  <c r="O208" i="132" s="1"/>
  <c r="O209" i="132" s="1"/>
  <c r="O210" i="132" s="1"/>
  <c r="O211" i="132" s="1"/>
  <c r="O212" i="132" s="1"/>
  <c r="O213" i="132" s="1"/>
  <c r="O214" i="132" s="1"/>
  <c r="O215" i="132" s="1"/>
  <c r="O216" i="132" s="1"/>
  <c r="O217" i="132" s="1"/>
  <c r="O218" i="132" s="1"/>
  <c r="O219" i="132" s="1"/>
  <c r="O220" i="132" s="1"/>
  <c r="O221" i="132" s="1"/>
  <c r="O222" i="132" s="1"/>
  <c r="O223" i="132" s="1"/>
  <c r="O224" i="132" s="1"/>
  <c r="O225" i="132" s="1"/>
  <c r="O226" i="132" s="1"/>
  <c r="O227" i="132" s="1"/>
  <c r="O228" i="132" s="1"/>
  <c r="O229" i="132" s="1"/>
  <c r="O230" i="132" s="1"/>
  <c r="O231" i="132" s="1"/>
  <c r="O232" i="132" s="1"/>
  <c r="O233" i="132" s="1"/>
  <c r="O234" i="132" s="1"/>
  <c r="O235" i="132" s="1"/>
  <c r="O236" i="132" s="1"/>
  <c r="O237" i="132" s="1"/>
  <c r="O238" i="132" s="1"/>
  <c r="O239" i="132" s="1"/>
  <c r="O240" i="132" s="1"/>
  <c r="O241" i="132" s="1"/>
  <c r="O242" i="132" s="1"/>
  <c r="O243" i="132" s="1"/>
  <c r="O244" i="132" s="1"/>
  <c r="O245" i="132" s="1"/>
  <c r="O246" i="132" s="1"/>
  <c r="O247" i="132" s="1"/>
  <c r="O248" i="132" s="1"/>
  <c r="O249" i="132" s="1"/>
  <c r="O250" i="132" s="1"/>
  <c r="O251" i="132" s="1"/>
  <c r="O252" i="132" s="1"/>
  <c r="O253" i="132" s="1"/>
  <c r="O254" i="132" s="1"/>
  <c r="O255" i="132" s="1"/>
  <c r="O256" i="132" s="1"/>
  <c r="O257" i="132" s="1"/>
  <c r="O258" i="132" s="1"/>
  <c r="O259" i="132" s="1"/>
  <c r="O260" i="132" s="1"/>
  <c r="O261" i="132" s="1"/>
  <c r="O262" i="132" s="1"/>
  <c r="O263" i="132" s="1"/>
  <c r="O264" i="132" s="1"/>
  <c r="O265" i="132" s="1"/>
  <c r="O266" i="132" s="1"/>
  <c r="O267" i="132" s="1"/>
  <c r="O268" i="132" s="1"/>
  <c r="O269" i="132" s="1"/>
  <c r="O270" i="132" s="1"/>
  <c r="O271" i="132" s="1"/>
  <c r="O272" i="132" s="1"/>
  <c r="O273" i="132" s="1"/>
  <c r="O274" i="132" s="1"/>
  <c r="O275" i="132" s="1"/>
  <c r="O276" i="132" s="1"/>
  <c r="O277" i="132" s="1"/>
  <c r="O278" i="132" s="1"/>
  <c r="O279" i="132" s="1"/>
  <c r="O280" i="132" s="1"/>
  <c r="O281" i="132" s="1"/>
  <c r="O282" i="132" s="1"/>
  <c r="O283" i="132" s="1"/>
  <c r="O284" i="132" s="1"/>
  <c r="O285" i="132" s="1"/>
  <c r="O286" i="132" s="1"/>
  <c r="O287" i="132" s="1"/>
  <c r="O288" i="132" s="1"/>
  <c r="O289" i="132" s="1"/>
  <c r="O290" i="132" s="1"/>
  <c r="O291" i="132" s="1"/>
  <c r="O292" i="132" s="1"/>
  <c r="O293" i="132" s="1"/>
  <c r="O294" i="132" s="1"/>
  <c r="O295" i="132" s="1"/>
  <c r="O296" i="132" s="1"/>
  <c r="O297" i="132" s="1"/>
  <c r="O298" i="132" s="1"/>
  <c r="O299" i="132" s="1"/>
  <c r="O300" i="132" s="1"/>
  <c r="O301" i="132" s="1"/>
  <c r="O302" i="132" s="1"/>
</calcChain>
</file>

<file path=xl/sharedStrings.xml><?xml version="1.0" encoding="utf-8"?>
<sst xmlns="http://schemas.openxmlformats.org/spreadsheetml/2006/main" count="154" uniqueCount="25">
  <si>
    <t>日付</t>
    <rPh sb="0" eb="2">
      <t>ヒヅケ</t>
    </rPh>
    <phoneticPr fontId="18"/>
  </si>
  <si>
    <t>米ドル／円</t>
    <phoneticPr fontId="18"/>
  </si>
  <si>
    <t>換算後</t>
    <rPh sb="0" eb="3">
      <t>カンサンゴ</t>
    </rPh>
    <phoneticPr fontId="18"/>
  </si>
  <si>
    <t>元の値</t>
    <rPh sb="0" eb="1">
      <t>モト</t>
    </rPh>
    <rPh sb="2" eb="3">
      <t>アタイ</t>
    </rPh>
    <phoneticPr fontId="18"/>
  </si>
  <si>
    <t>ACWI</t>
    <phoneticPr fontId="18"/>
  </si>
  <si>
    <t>オルカン</t>
    <phoneticPr fontId="18"/>
  </si>
  <si>
    <t>S&amp;P500</t>
    <phoneticPr fontId="18"/>
  </si>
  <si>
    <t>NASDAQ100</t>
    <phoneticPr fontId="18"/>
  </si>
  <si>
    <t>積み立て結果（月5万円）</t>
    <rPh sb="0" eb="1">
      <t>ツ</t>
    </rPh>
    <rPh sb="2" eb="3">
      <t>タ</t>
    </rPh>
    <rPh sb="4" eb="6">
      <t>ケッカ</t>
    </rPh>
    <rPh sb="7" eb="8">
      <t>ツキ</t>
    </rPh>
    <rPh sb="9" eb="11">
      <t>マンエン</t>
    </rPh>
    <phoneticPr fontId="18"/>
  </si>
  <si>
    <t>元本</t>
    <rPh sb="0" eb="2">
      <t>ガンポン</t>
    </rPh>
    <phoneticPr fontId="18"/>
  </si>
  <si>
    <t>計算機（年率7％）</t>
    <rPh sb="0" eb="2">
      <t>ケイサン</t>
    </rPh>
    <rPh sb="2" eb="3">
      <t>キ</t>
    </rPh>
    <rPh sb="4" eb="6">
      <t>ネンリツ</t>
    </rPh>
    <phoneticPr fontId="18"/>
  </si>
  <si>
    <t>計算機（年率10％）</t>
    <rPh sb="0" eb="2">
      <t>ケイサン</t>
    </rPh>
    <rPh sb="2" eb="3">
      <t>キ</t>
    </rPh>
    <rPh sb="4" eb="6">
      <t>ネンリツ</t>
    </rPh>
    <phoneticPr fontId="18"/>
  </si>
  <si>
    <t>計算機（年率12％）</t>
    <rPh sb="0" eb="2">
      <t>ケイサン</t>
    </rPh>
    <rPh sb="2" eb="3">
      <t>キ</t>
    </rPh>
    <rPh sb="4" eb="6">
      <t>ネンリツ</t>
    </rPh>
    <phoneticPr fontId="18"/>
  </si>
  <si>
    <t>積み立て結果（月6万円）</t>
    <rPh sb="0" eb="1">
      <t>ツ</t>
    </rPh>
    <rPh sb="2" eb="3">
      <t>タ</t>
    </rPh>
    <rPh sb="4" eb="6">
      <t>ケッカ</t>
    </rPh>
    <rPh sb="7" eb="8">
      <t>ツキ</t>
    </rPh>
    <rPh sb="9" eb="11">
      <t>マンエン</t>
    </rPh>
    <phoneticPr fontId="18"/>
  </si>
  <si>
    <t>計算機（年率16％）</t>
    <rPh sb="0" eb="2">
      <t>ケイサン</t>
    </rPh>
    <rPh sb="2" eb="3">
      <t>キ</t>
    </rPh>
    <rPh sb="4" eb="6">
      <t>ネンリツ</t>
    </rPh>
    <phoneticPr fontId="18"/>
  </si>
  <si>
    <t>計算機（年率8％）</t>
    <rPh sb="0" eb="2">
      <t>ケイサン</t>
    </rPh>
    <rPh sb="2" eb="3">
      <t>キ</t>
    </rPh>
    <rPh sb="4" eb="6">
      <t>ネンリツ</t>
    </rPh>
    <phoneticPr fontId="18"/>
  </si>
  <si>
    <t>積み立て結果（月7.5万円）</t>
    <rPh sb="0" eb="1">
      <t>ツ</t>
    </rPh>
    <rPh sb="2" eb="3">
      <t>タ</t>
    </rPh>
    <rPh sb="4" eb="6">
      <t>ケッカ</t>
    </rPh>
    <rPh sb="7" eb="8">
      <t>ツキ</t>
    </rPh>
    <rPh sb="11" eb="13">
      <t>マンエン</t>
    </rPh>
    <phoneticPr fontId="18"/>
  </si>
  <si>
    <t>計算機（年率11％）</t>
    <rPh sb="0" eb="2">
      <t>ケイサン</t>
    </rPh>
    <rPh sb="2" eb="3">
      <t>キ</t>
    </rPh>
    <rPh sb="4" eb="6">
      <t>ネンリツ</t>
    </rPh>
    <phoneticPr fontId="18"/>
  </si>
  <si>
    <t>計算機（年率14％）</t>
    <rPh sb="0" eb="2">
      <t>ケイサン</t>
    </rPh>
    <rPh sb="2" eb="3">
      <t>キ</t>
    </rPh>
    <rPh sb="4" eb="6">
      <t>ネンリツ</t>
    </rPh>
    <phoneticPr fontId="18"/>
  </si>
  <si>
    <t>積み立て結果（月10万円）</t>
    <rPh sb="0" eb="1">
      <t>ツ</t>
    </rPh>
    <rPh sb="2" eb="3">
      <t>タ</t>
    </rPh>
    <rPh sb="4" eb="6">
      <t>ケッカ</t>
    </rPh>
    <rPh sb="7" eb="8">
      <t>ツキ</t>
    </rPh>
    <rPh sb="10" eb="12">
      <t>マンエン</t>
    </rPh>
    <phoneticPr fontId="18"/>
  </si>
  <si>
    <t>計算機（年率17％）</t>
    <rPh sb="0" eb="2">
      <t>ケイサン</t>
    </rPh>
    <rPh sb="2" eb="3">
      <t>キ</t>
    </rPh>
    <rPh sb="4" eb="6">
      <t>ネンリツ</t>
    </rPh>
    <phoneticPr fontId="18"/>
  </si>
  <si>
    <t>積み立て結果（月15万円）</t>
    <rPh sb="0" eb="1">
      <t>ツ</t>
    </rPh>
    <rPh sb="2" eb="3">
      <t>タ</t>
    </rPh>
    <rPh sb="4" eb="6">
      <t>ケッカ</t>
    </rPh>
    <rPh sb="7" eb="8">
      <t>ツキ</t>
    </rPh>
    <rPh sb="10" eb="12">
      <t>マンエン</t>
    </rPh>
    <phoneticPr fontId="18"/>
  </si>
  <si>
    <t>計算機（年率22％）</t>
    <rPh sb="0" eb="2">
      <t>ケイサン</t>
    </rPh>
    <rPh sb="2" eb="3">
      <t>キ</t>
    </rPh>
    <rPh sb="4" eb="6">
      <t>ネンリツ</t>
    </rPh>
    <phoneticPr fontId="18"/>
  </si>
  <si>
    <t>計算機（年率9％）</t>
    <rPh sb="0" eb="2">
      <t>ケイサン</t>
    </rPh>
    <rPh sb="2" eb="3">
      <t>キ</t>
    </rPh>
    <rPh sb="4" eb="6">
      <t>ネンリツ</t>
    </rPh>
    <phoneticPr fontId="18"/>
  </si>
  <si>
    <t>計算機（年率6％）</t>
    <rPh sb="0" eb="2">
      <t>ケイサン</t>
    </rPh>
    <rPh sb="2" eb="3">
      <t>キ</t>
    </rPh>
    <rPh sb="4" eb="6">
      <t>ネンリツ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</si>
</sst>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;[Red]\-#,##0.00\ "/>
    <numFmt numFmtId="177" formatCode="#,##0.000_ ;[Red]\-#,##0.000\ "/>
    <numFmt numFmtId="180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14" fontId="0" fillId="0" borderId="10" xfId="0" applyNumberFormat="1" applyBorder="1">
      <alignment vertical="center"/>
    </xf>
    <xf numFmtId="14" fontId="19" fillId="0" borderId="10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4" fontId="0" fillId="0" borderId="0" xfId="0" applyNumberFormat="1">
      <alignment vertical="center"/>
    </xf>
    <xf numFmtId="180" fontId="0" fillId="0" borderId="10" xfId="0" applyNumberFormat="1" applyBorder="1">
      <alignment vertical="center"/>
    </xf>
    <xf numFmtId="180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 2" xfId="43" xr:uid="{AC2FC667-263F-41E2-BF42-D96315B14C9C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D6311370-C633-478D-A548-09E5C25E6FDC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29292929292938E-2"/>
          <c:y val="2.5656565656565655E-2"/>
          <c:w val="0.91591144781144784"/>
          <c:h val="0.87797441077441074"/>
        </c:manualLayout>
      </c:layout>
      <c:lineChart>
        <c:grouping val="standard"/>
        <c:varyColors val="0"/>
        <c:ser>
          <c:idx val="1"/>
          <c:order val="0"/>
          <c:tx>
            <c:strRef>
              <c:f>'5_1994～'!$G$2</c:f>
              <c:strCache>
                <c:ptCount val="1"/>
                <c:pt idx="0">
                  <c:v>元本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'5_1994～'!$A$3:$A$362</c:f>
              <c:numCache>
                <c:formatCode>m/d/yyyy</c:formatCode>
                <c:ptCount val="360"/>
                <c:pt idx="0">
                  <c:v>34424</c:v>
                </c:pt>
                <c:pt idx="1">
                  <c:v>34453</c:v>
                </c:pt>
                <c:pt idx="2">
                  <c:v>34485</c:v>
                </c:pt>
                <c:pt idx="3">
                  <c:v>34515</c:v>
                </c:pt>
                <c:pt idx="4">
                  <c:v>34544</c:v>
                </c:pt>
                <c:pt idx="5">
                  <c:v>34577</c:v>
                </c:pt>
                <c:pt idx="6">
                  <c:v>34607</c:v>
                </c:pt>
                <c:pt idx="7">
                  <c:v>34638</c:v>
                </c:pt>
                <c:pt idx="8">
                  <c:v>34668</c:v>
                </c:pt>
                <c:pt idx="9">
                  <c:v>34698</c:v>
                </c:pt>
                <c:pt idx="10">
                  <c:v>34730</c:v>
                </c:pt>
                <c:pt idx="11">
                  <c:v>34758</c:v>
                </c:pt>
                <c:pt idx="12">
                  <c:v>34789</c:v>
                </c:pt>
                <c:pt idx="13">
                  <c:v>34817</c:v>
                </c:pt>
                <c:pt idx="14">
                  <c:v>34850</c:v>
                </c:pt>
                <c:pt idx="15">
                  <c:v>34880</c:v>
                </c:pt>
                <c:pt idx="16">
                  <c:v>34911</c:v>
                </c:pt>
                <c:pt idx="17">
                  <c:v>34942</c:v>
                </c:pt>
                <c:pt idx="18">
                  <c:v>34971</c:v>
                </c:pt>
                <c:pt idx="19">
                  <c:v>35003</c:v>
                </c:pt>
                <c:pt idx="20">
                  <c:v>35033</c:v>
                </c:pt>
                <c:pt idx="21">
                  <c:v>35062</c:v>
                </c:pt>
                <c:pt idx="22">
                  <c:v>35095</c:v>
                </c:pt>
                <c:pt idx="23">
                  <c:v>35124</c:v>
                </c:pt>
                <c:pt idx="24">
                  <c:v>35153</c:v>
                </c:pt>
                <c:pt idx="25">
                  <c:v>35185</c:v>
                </c:pt>
                <c:pt idx="26">
                  <c:v>35216</c:v>
                </c:pt>
                <c:pt idx="27">
                  <c:v>35244</c:v>
                </c:pt>
                <c:pt idx="28">
                  <c:v>35277</c:v>
                </c:pt>
                <c:pt idx="29">
                  <c:v>35307</c:v>
                </c:pt>
                <c:pt idx="30">
                  <c:v>35338</c:v>
                </c:pt>
                <c:pt idx="31">
                  <c:v>35369</c:v>
                </c:pt>
                <c:pt idx="32">
                  <c:v>35398</c:v>
                </c:pt>
                <c:pt idx="33">
                  <c:v>35430</c:v>
                </c:pt>
                <c:pt idx="34">
                  <c:v>35461</c:v>
                </c:pt>
                <c:pt idx="35">
                  <c:v>35489</c:v>
                </c:pt>
                <c:pt idx="36">
                  <c:v>35520</c:v>
                </c:pt>
                <c:pt idx="37">
                  <c:v>35550</c:v>
                </c:pt>
                <c:pt idx="38">
                  <c:v>35580</c:v>
                </c:pt>
                <c:pt idx="39">
                  <c:v>35611</c:v>
                </c:pt>
                <c:pt idx="40">
                  <c:v>35642</c:v>
                </c:pt>
                <c:pt idx="41">
                  <c:v>35671</c:v>
                </c:pt>
                <c:pt idx="42">
                  <c:v>35703</c:v>
                </c:pt>
                <c:pt idx="43">
                  <c:v>35734</c:v>
                </c:pt>
                <c:pt idx="44">
                  <c:v>35762</c:v>
                </c:pt>
                <c:pt idx="45">
                  <c:v>35795</c:v>
                </c:pt>
                <c:pt idx="46">
                  <c:v>35825</c:v>
                </c:pt>
                <c:pt idx="47">
                  <c:v>35853</c:v>
                </c:pt>
                <c:pt idx="48">
                  <c:v>35885</c:v>
                </c:pt>
                <c:pt idx="49">
                  <c:v>35915</c:v>
                </c:pt>
                <c:pt idx="50">
                  <c:v>35944</c:v>
                </c:pt>
                <c:pt idx="51">
                  <c:v>35976</c:v>
                </c:pt>
                <c:pt idx="52">
                  <c:v>36007</c:v>
                </c:pt>
                <c:pt idx="53">
                  <c:v>36038</c:v>
                </c:pt>
                <c:pt idx="54">
                  <c:v>36068</c:v>
                </c:pt>
                <c:pt idx="55">
                  <c:v>36098</c:v>
                </c:pt>
                <c:pt idx="56">
                  <c:v>36129</c:v>
                </c:pt>
                <c:pt idx="57">
                  <c:v>36160</c:v>
                </c:pt>
                <c:pt idx="58">
                  <c:v>36189</c:v>
                </c:pt>
                <c:pt idx="59">
                  <c:v>36217</c:v>
                </c:pt>
                <c:pt idx="60">
                  <c:v>36250</c:v>
                </c:pt>
                <c:pt idx="61">
                  <c:v>36280</c:v>
                </c:pt>
                <c:pt idx="62">
                  <c:v>36311</c:v>
                </c:pt>
                <c:pt idx="63">
                  <c:v>36341</c:v>
                </c:pt>
                <c:pt idx="64">
                  <c:v>36371</c:v>
                </c:pt>
                <c:pt idx="65">
                  <c:v>36403</c:v>
                </c:pt>
                <c:pt idx="66">
                  <c:v>36433</c:v>
                </c:pt>
                <c:pt idx="67">
                  <c:v>36462</c:v>
                </c:pt>
                <c:pt idx="68">
                  <c:v>36494</c:v>
                </c:pt>
                <c:pt idx="69">
                  <c:v>36525</c:v>
                </c:pt>
                <c:pt idx="70">
                  <c:v>36556</c:v>
                </c:pt>
                <c:pt idx="71">
                  <c:v>36585</c:v>
                </c:pt>
                <c:pt idx="72">
                  <c:v>36616</c:v>
                </c:pt>
                <c:pt idx="73">
                  <c:v>36644</c:v>
                </c:pt>
                <c:pt idx="74">
                  <c:v>36677</c:v>
                </c:pt>
                <c:pt idx="75">
                  <c:v>36707</c:v>
                </c:pt>
                <c:pt idx="76">
                  <c:v>36738</c:v>
                </c:pt>
                <c:pt idx="77">
                  <c:v>36769</c:v>
                </c:pt>
                <c:pt idx="78">
                  <c:v>36798</c:v>
                </c:pt>
                <c:pt idx="79">
                  <c:v>36830</c:v>
                </c:pt>
                <c:pt idx="80">
                  <c:v>36860</c:v>
                </c:pt>
                <c:pt idx="81">
                  <c:v>36889</c:v>
                </c:pt>
                <c:pt idx="82">
                  <c:v>36922</c:v>
                </c:pt>
                <c:pt idx="83">
                  <c:v>36950</c:v>
                </c:pt>
                <c:pt idx="84">
                  <c:v>36980</c:v>
                </c:pt>
                <c:pt idx="85">
                  <c:v>37011</c:v>
                </c:pt>
                <c:pt idx="86">
                  <c:v>37042</c:v>
                </c:pt>
                <c:pt idx="87">
                  <c:v>37071</c:v>
                </c:pt>
                <c:pt idx="88">
                  <c:v>37103</c:v>
                </c:pt>
                <c:pt idx="89">
                  <c:v>37134</c:v>
                </c:pt>
                <c:pt idx="90">
                  <c:v>37162</c:v>
                </c:pt>
                <c:pt idx="91">
                  <c:v>37195</c:v>
                </c:pt>
                <c:pt idx="92">
                  <c:v>37225</c:v>
                </c:pt>
                <c:pt idx="93">
                  <c:v>37256</c:v>
                </c:pt>
                <c:pt idx="94">
                  <c:v>37287</c:v>
                </c:pt>
                <c:pt idx="95">
                  <c:v>37315</c:v>
                </c:pt>
                <c:pt idx="96">
                  <c:v>37343</c:v>
                </c:pt>
                <c:pt idx="97">
                  <c:v>37376</c:v>
                </c:pt>
                <c:pt idx="98">
                  <c:v>37407</c:v>
                </c:pt>
                <c:pt idx="99">
                  <c:v>37435</c:v>
                </c:pt>
                <c:pt idx="100">
                  <c:v>37468</c:v>
                </c:pt>
                <c:pt idx="101">
                  <c:v>37498</c:v>
                </c:pt>
                <c:pt idx="102">
                  <c:v>37529</c:v>
                </c:pt>
                <c:pt idx="103">
                  <c:v>37560</c:v>
                </c:pt>
                <c:pt idx="104">
                  <c:v>37589</c:v>
                </c:pt>
                <c:pt idx="105">
                  <c:v>37621</c:v>
                </c:pt>
                <c:pt idx="106">
                  <c:v>37652</c:v>
                </c:pt>
                <c:pt idx="107">
                  <c:v>37680</c:v>
                </c:pt>
                <c:pt idx="108">
                  <c:v>37711</c:v>
                </c:pt>
                <c:pt idx="109">
                  <c:v>37741</c:v>
                </c:pt>
                <c:pt idx="110">
                  <c:v>37771</c:v>
                </c:pt>
                <c:pt idx="111">
                  <c:v>37802</c:v>
                </c:pt>
                <c:pt idx="112">
                  <c:v>37833</c:v>
                </c:pt>
                <c:pt idx="113">
                  <c:v>37862</c:v>
                </c:pt>
                <c:pt idx="114">
                  <c:v>37894</c:v>
                </c:pt>
                <c:pt idx="115">
                  <c:v>37925</c:v>
                </c:pt>
                <c:pt idx="116">
                  <c:v>37953</c:v>
                </c:pt>
                <c:pt idx="117">
                  <c:v>37986</c:v>
                </c:pt>
                <c:pt idx="118">
                  <c:v>38016</c:v>
                </c:pt>
                <c:pt idx="119">
                  <c:v>38044</c:v>
                </c:pt>
                <c:pt idx="120">
                  <c:v>38077</c:v>
                </c:pt>
                <c:pt idx="121">
                  <c:v>38107</c:v>
                </c:pt>
                <c:pt idx="122">
                  <c:v>38135</c:v>
                </c:pt>
                <c:pt idx="123">
                  <c:v>38168</c:v>
                </c:pt>
                <c:pt idx="124">
                  <c:v>38198</c:v>
                </c:pt>
                <c:pt idx="125">
                  <c:v>38230</c:v>
                </c:pt>
                <c:pt idx="126">
                  <c:v>38260</c:v>
                </c:pt>
                <c:pt idx="127">
                  <c:v>38289</c:v>
                </c:pt>
                <c:pt idx="128">
                  <c:v>38321</c:v>
                </c:pt>
                <c:pt idx="129">
                  <c:v>38352</c:v>
                </c:pt>
                <c:pt idx="130">
                  <c:v>38383</c:v>
                </c:pt>
                <c:pt idx="131">
                  <c:v>38411</c:v>
                </c:pt>
                <c:pt idx="132">
                  <c:v>38442</c:v>
                </c:pt>
                <c:pt idx="133">
                  <c:v>38471</c:v>
                </c:pt>
                <c:pt idx="134">
                  <c:v>38503</c:v>
                </c:pt>
                <c:pt idx="135">
                  <c:v>38533</c:v>
                </c:pt>
                <c:pt idx="136">
                  <c:v>38562</c:v>
                </c:pt>
                <c:pt idx="137">
                  <c:v>38595</c:v>
                </c:pt>
                <c:pt idx="138">
                  <c:v>38625</c:v>
                </c:pt>
                <c:pt idx="139">
                  <c:v>38656</c:v>
                </c:pt>
                <c:pt idx="140">
                  <c:v>38686</c:v>
                </c:pt>
                <c:pt idx="141">
                  <c:v>38716</c:v>
                </c:pt>
                <c:pt idx="142">
                  <c:v>38748</c:v>
                </c:pt>
                <c:pt idx="143">
                  <c:v>38776</c:v>
                </c:pt>
                <c:pt idx="144">
                  <c:v>38807</c:v>
                </c:pt>
                <c:pt idx="145">
                  <c:v>38835</c:v>
                </c:pt>
                <c:pt idx="146">
                  <c:v>38868</c:v>
                </c:pt>
                <c:pt idx="147">
                  <c:v>38898</c:v>
                </c:pt>
                <c:pt idx="148">
                  <c:v>38929</c:v>
                </c:pt>
                <c:pt idx="149">
                  <c:v>38960</c:v>
                </c:pt>
                <c:pt idx="150">
                  <c:v>38989</c:v>
                </c:pt>
                <c:pt idx="151">
                  <c:v>39021</c:v>
                </c:pt>
                <c:pt idx="152">
                  <c:v>39051</c:v>
                </c:pt>
                <c:pt idx="153">
                  <c:v>39080</c:v>
                </c:pt>
                <c:pt idx="154">
                  <c:v>39113</c:v>
                </c:pt>
                <c:pt idx="155">
                  <c:v>39141</c:v>
                </c:pt>
                <c:pt idx="156">
                  <c:v>39171</c:v>
                </c:pt>
                <c:pt idx="157">
                  <c:v>39202</c:v>
                </c:pt>
                <c:pt idx="158">
                  <c:v>39233</c:v>
                </c:pt>
                <c:pt idx="159">
                  <c:v>39262</c:v>
                </c:pt>
                <c:pt idx="160">
                  <c:v>39294</c:v>
                </c:pt>
                <c:pt idx="161">
                  <c:v>39325</c:v>
                </c:pt>
                <c:pt idx="162">
                  <c:v>39353</c:v>
                </c:pt>
                <c:pt idx="163">
                  <c:v>39386</c:v>
                </c:pt>
                <c:pt idx="164">
                  <c:v>39416</c:v>
                </c:pt>
                <c:pt idx="165">
                  <c:v>39447</c:v>
                </c:pt>
                <c:pt idx="166">
                  <c:v>39478</c:v>
                </c:pt>
                <c:pt idx="167">
                  <c:v>39507</c:v>
                </c:pt>
                <c:pt idx="168">
                  <c:v>39538</c:v>
                </c:pt>
                <c:pt idx="169">
                  <c:v>39568</c:v>
                </c:pt>
                <c:pt idx="170">
                  <c:v>39598</c:v>
                </c:pt>
                <c:pt idx="171">
                  <c:v>39629</c:v>
                </c:pt>
                <c:pt idx="172">
                  <c:v>39660</c:v>
                </c:pt>
                <c:pt idx="173">
                  <c:v>39689</c:v>
                </c:pt>
                <c:pt idx="174">
                  <c:v>39721</c:v>
                </c:pt>
                <c:pt idx="175">
                  <c:v>39752</c:v>
                </c:pt>
                <c:pt idx="176">
                  <c:v>39780</c:v>
                </c:pt>
                <c:pt idx="177">
                  <c:v>39813</c:v>
                </c:pt>
                <c:pt idx="178">
                  <c:v>39843</c:v>
                </c:pt>
                <c:pt idx="179">
                  <c:v>39871</c:v>
                </c:pt>
                <c:pt idx="180">
                  <c:v>39903</c:v>
                </c:pt>
                <c:pt idx="181">
                  <c:v>39933</c:v>
                </c:pt>
                <c:pt idx="182">
                  <c:v>39962</c:v>
                </c:pt>
                <c:pt idx="183">
                  <c:v>39994</c:v>
                </c:pt>
                <c:pt idx="184">
                  <c:v>40025</c:v>
                </c:pt>
                <c:pt idx="185">
                  <c:v>40056</c:v>
                </c:pt>
                <c:pt idx="186">
                  <c:v>40086</c:v>
                </c:pt>
                <c:pt idx="187">
                  <c:v>40116</c:v>
                </c:pt>
                <c:pt idx="188">
                  <c:v>40147</c:v>
                </c:pt>
                <c:pt idx="189">
                  <c:v>40178</c:v>
                </c:pt>
                <c:pt idx="190">
                  <c:v>40207</c:v>
                </c:pt>
                <c:pt idx="191">
                  <c:v>40235</c:v>
                </c:pt>
                <c:pt idx="192">
                  <c:v>40268</c:v>
                </c:pt>
                <c:pt idx="193">
                  <c:v>40298</c:v>
                </c:pt>
                <c:pt idx="194">
                  <c:v>40326</c:v>
                </c:pt>
                <c:pt idx="195">
                  <c:v>40359</c:v>
                </c:pt>
                <c:pt idx="196">
                  <c:v>40389</c:v>
                </c:pt>
                <c:pt idx="197">
                  <c:v>40421</c:v>
                </c:pt>
                <c:pt idx="198">
                  <c:v>40451</c:v>
                </c:pt>
                <c:pt idx="199">
                  <c:v>40480</c:v>
                </c:pt>
                <c:pt idx="200">
                  <c:v>40512</c:v>
                </c:pt>
                <c:pt idx="201">
                  <c:v>40543</c:v>
                </c:pt>
                <c:pt idx="202">
                  <c:v>40574</c:v>
                </c:pt>
                <c:pt idx="203">
                  <c:v>40602</c:v>
                </c:pt>
                <c:pt idx="204">
                  <c:v>40633</c:v>
                </c:pt>
                <c:pt idx="205">
                  <c:v>40662</c:v>
                </c:pt>
                <c:pt idx="206">
                  <c:v>40694</c:v>
                </c:pt>
                <c:pt idx="207">
                  <c:v>40724</c:v>
                </c:pt>
                <c:pt idx="208">
                  <c:v>40753</c:v>
                </c:pt>
                <c:pt idx="209">
                  <c:v>40786</c:v>
                </c:pt>
                <c:pt idx="210">
                  <c:v>40816</c:v>
                </c:pt>
                <c:pt idx="211">
                  <c:v>40847</c:v>
                </c:pt>
                <c:pt idx="212">
                  <c:v>40877</c:v>
                </c:pt>
                <c:pt idx="213">
                  <c:v>40907</c:v>
                </c:pt>
                <c:pt idx="214">
                  <c:v>40939</c:v>
                </c:pt>
                <c:pt idx="215">
                  <c:v>40968</c:v>
                </c:pt>
                <c:pt idx="216">
                  <c:v>40998</c:v>
                </c:pt>
                <c:pt idx="217">
                  <c:v>41029</c:v>
                </c:pt>
                <c:pt idx="218">
                  <c:v>41060</c:v>
                </c:pt>
                <c:pt idx="219">
                  <c:v>41089</c:v>
                </c:pt>
                <c:pt idx="220">
                  <c:v>41121</c:v>
                </c:pt>
                <c:pt idx="221">
                  <c:v>41152</c:v>
                </c:pt>
                <c:pt idx="222">
                  <c:v>41180</c:v>
                </c:pt>
                <c:pt idx="223">
                  <c:v>41213</c:v>
                </c:pt>
                <c:pt idx="224">
                  <c:v>41243</c:v>
                </c:pt>
                <c:pt idx="225">
                  <c:v>41274</c:v>
                </c:pt>
                <c:pt idx="226">
                  <c:v>41305</c:v>
                </c:pt>
                <c:pt idx="227">
                  <c:v>41333</c:v>
                </c:pt>
                <c:pt idx="228">
                  <c:v>41361</c:v>
                </c:pt>
                <c:pt idx="229">
                  <c:v>41394</c:v>
                </c:pt>
                <c:pt idx="230">
                  <c:v>41425</c:v>
                </c:pt>
                <c:pt idx="231">
                  <c:v>41453</c:v>
                </c:pt>
                <c:pt idx="232">
                  <c:v>41486</c:v>
                </c:pt>
                <c:pt idx="233">
                  <c:v>41516</c:v>
                </c:pt>
                <c:pt idx="234">
                  <c:v>41547</c:v>
                </c:pt>
                <c:pt idx="235">
                  <c:v>41578</c:v>
                </c:pt>
                <c:pt idx="236">
                  <c:v>41607</c:v>
                </c:pt>
                <c:pt idx="237">
                  <c:v>41639</c:v>
                </c:pt>
                <c:pt idx="238">
                  <c:v>41670</c:v>
                </c:pt>
                <c:pt idx="239">
                  <c:v>41698</c:v>
                </c:pt>
                <c:pt idx="240">
                  <c:v>41729</c:v>
                </c:pt>
                <c:pt idx="241">
                  <c:v>41759</c:v>
                </c:pt>
                <c:pt idx="242">
                  <c:v>41789</c:v>
                </c:pt>
                <c:pt idx="243">
                  <c:v>41820</c:v>
                </c:pt>
                <c:pt idx="244">
                  <c:v>41851</c:v>
                </c:pt>
                <c:pt idx="245">
                  <c:v>41880</c:v>
                </c:pt>
                <c:pt idx="246">
                  <c:v>41912</c:v>
                </c:pt>
                <c:pt idx="247">
                  <c:v>41943</c:v>
                </c:pt>
                <c:pt idx="248">
                  <c:v>41971</c:v>
                </c:pt>
                <c:pt idx="249">
                  <c:v>42004</c:v>
                </c:pt>
                <c:pt idx="250">
                  <c:v>42034</c:v>
                </c:pt>
                <c:pt idx="251">
                  <c:v>42062</c:v>
                </c:pt>
                <c:pt idx="252">
                  <c:v>42094</c:v>
                </c:pt>
                <c:pt idx="253">
                  <c:v>42124</c:v>
                </c:pt>
                <c:pt idx="254">
                  <c:v>42153</c:v>
                </c:pt>
                <c:pt idx="255">
                  <c:v>42185</c:v>
                </c:pt>
                <c:pt idx="256">
                  <c:v>42216</c:v>
                </c:pt>
                <c:pt idx="257">
                  <c:v>42247</c:v>
                </c:pt>
                <c:pt idx="258">
                  <c:v>42277</c:v>
                </c:pt>
                <c:pt idx="259">
                  <c:v>42307</c:v>
                </c:pt>
                <c:pt idx="260">
                  <c:v>42338</c:v>
                </c:pt>
                <c:pt idx="261">
                  <c:v>42369</c:v>
                </c:pt>
                <c:pt idx="262">
                  <c:v>42398</c:v>
                </c:pt>
                <c:pt idx="263">
                  <c:v>42429</c:v>
                </c:pt>
                <c:pt idx="264">
                  <c:v>42460</c:v>
                </c:pt>
                <c:pt idx="265">
                  <c:v>42489</c:v>
                </c:pt>
                <c:pt idx="266">
                  <c:v>42521</c:v>
                </c:pt>
                <c:pt idx="267">
                  <c:v>42551</c:v>
                </c:pt>
                <c:pt idx="268">
                  <c:v>42580</c:v>
                </c:pt>
                <c:pt idx="269">
                  <c:v>42613</c:v>
                </c:pt>
                <c:pt idx="270">
                  <c:v>42643</c:v>
                </c:pt>
                <c:pt idx="271">
                  <c:v>42674</c:v>
                </c:pt>
                <c:pt idx="272">
                  <c:v>42704</c:v>
                </c:pt>
                <c:pt idx="273">
                  <c:v>42734</c:v>
                </c:pt>
                <c:pt idx="274">
                  <c:v>42766</c:v>
                </c:pt>
                <c:pt idx="275">
                  <c:v>42794</c:v>
                </c:pt>
                <c:pt idx="276">
                  <c:v>42825</c:v>
                </c:pt>
                <c:pt idx="277">
                  <c:v>42853</c:v>
                </c:pt>
                <c:pt idx="278">
                  <c:v>42886</c:v>
                </c:pt>
                <c:pt idx="279">
                  <c:v>42916</c:v>
                </c:pt>
                <c:pt idx="280">
                  <c:v>42947</c:v>
                </c:pt>
                <c:pt idx="281">
                  <c:v>42978</c:v>
                </c:pt>
                <c:pt idx="282">
                  <c:v>43007</c:v>
                </c:pt>
                <c:pt idx="283">
                  <c:v>43039</c:v>
                </c:pt>
                <c:pt idx="284">
                  <c:v>43069</c:v>
                </c:pt>
                <c:pt idx="285">
                  <c:v>43098</c:v>
                </c:pt>
                <c:pt idx="286">
                  <c:v>43131</c:v>
                </c:pt>
                <c:pt idx="287">
                  <c:v>43159</c:v>
                </c:pt>
                <c:pt idx="288">
                  <c:v>43188</c:v>
                </c:pt>
                <c:pt idx="289">
                  <c:v>43220</c:v>
                </c:pt>
                <c:pt idx="290">
                  <c:v>43251</c:v>
                </c:pt>
                <c:pt idx="291">
                  <c:v>43280</c:v>
                </c:pt>
                <c:pt idx="292">
                  <c:v>43312</c:v>
                </c:pt>
                <c:pt idx="293">
                  <c:v>43343</c:v>
                </c:pt>
                <c:pt idx="294">
                  <c:v>43371</c:v>
                </c:pt>
                <c:pt idx="295">
                  <c:v>43404</c:v>
                </c:pt>
                <c:pt idx="296">
                  <c:v>43434</c:v>
                </c:pt>
                <c:pt idx="297">
                  <c:v>43465</c:v>
                </c:pt>
                <c:pt idx="298">
                  <c:v>43496</c:v>
                </c:pt>
                <c:pt idx="299">
                  <c:v>43524</c:v>
                </c:pt>
                <c:pt idx="300">
                  <c:v>43553</c:v>
                </c:pt>
                <c:pt idx="301">
                  <c:v>43585</c:v>
                </c:pt>
                <c:pt idx="302">
                  <c:v>43616</c:v>
                </c:pt>
                <c:pt idx="303">
                  <c:v>43644</c:v>
                </c:pt>
                <c:pt idx="304">
                  <c:v>43677</c:v>
                </c:pt>
                <c:pt idx="305">
                  <c:v>43707</c:v>
                </c:pt>
                <c:pt idx="306">
                  <c:v>43738</c:v>
                </c:pt>
                <c:pt idx="307">
                  <c:v>43769</c:v>
                </c:pt>
                <c:pt idx="308">
                  <c:v>43798</c:v>
                </c:pt>
                <c:pt idx="309">
                  <c:v>43830</c:v>
                </c:pt>
                <c:pt idx="310">
                  <c:v>43861</c:v>
                </c:pt>
                <c:pt idx="311">
                  <c:v>43889</c:v>
                </c:pt>
                <c:pt idx="312">
                  <c:v>43921</c:v>
                </c:pt>
                <c:pt idx="313">
                  <c:v>43951</c:v>
                </c:pt>
                <c:pt idx="314">
                  <c:v>43980</c:v>
                </c:pt>
                <c:pt idx="315">
                  <c:v>44012</c:v>
                </c:pt>
                <c:pt idx="316">
                  <c:v>44043</c:v>
                </c:pt>
                <c:pt idx="317">
                  <c:v>44074</c:v>
                </c:pt>
                <c:pt idx="318">
                  <c:v>44104</c:v>
                </c:pt>
                <c:pt idx="319">
                  <c:v>44134</c:v>
                </c:pt>
                <c:pt idx="320">
                  <c:v>44165</c:v>
                </c:pt>
                <c:pt idx="321">
                  <c:v>44196</c:v>
                </c:pt>
                <c:pt idx="322">
                  <c:v>44225</c:v>
                </c:pt>
                <c:pt idx="323">
                  <c:v>44253</c:v>
                </c:pt>
                <c:pt idx="324">
                  <c:v>44286</c:v>
                </c:pt>
                <c:pt idx="325">
                  <c:v>44316</c:v>
                </c:pt>
                <c:pt idx="326">
                  <c:v>44344</c:v>
                </c:pt>
                <c:pt idx="327">
                  <c:v>44377</c:v>
                </c:pt>
                <c:pt idx="328">
                  <c:v>44407</c:v>
                </c:pt>
                <c:pt idx="329">
                  <c:v>44439</c:v>
                </c:pt>
                <c:pt idx="330">
                  <c:v>44469</c:v>
                </c:pt>
                <c:pt idx="331">
                  <c:v>44498</c:v>
                </c:pt>
                <c:pt idx="332">
                  <c:v>44530</c:v>
                </c:pt>
                <c:pt idx="333">
                  <c:v>44561</c:v>
                </c:pt>
                <c:pt idx="334">
                  <c:v>44592</c:v>
                </c:pt>
                <c:pt idx="335">
                  <c:v>44620</c:v>
                </c:pt>
                <c:pt idx="336">
                  <c:v>44651</c:v>
                </c:pt>
                <c:pt idx="337">
                  <c:v>44680</c:v>
                </c:pt>
                <c:pt idx="338">
                  <c:v>44712</c:v>
                </c:pt>
                <c:pt idx="339">
                  <c:v>44742</c:v>
                </c:pt>
                <c:pt idx="340">
                  <c:v>44771</c:v>
                </c:pt>
                <c:pt idx="341">
                  <c:v>44804</c:v>
                </c:pt>
                <c:pt idx="342">
                  <c:v>44834</c:v>
                </c:pt>
                <c:pt idx="343">
                  <c:v>44865</c:v>
                </c:pt>
                <c:pt idx="344">
                  <c:v>44895</c:v>
                </c:pt>
                <c:pt idx="345">
                  <c:v>44925</c:v>
                </c:pt>
                <c:pt idx="346">
                  <c:v>44957</c:v>
                </c:pt>
                <c:pt idx="347">
                  <c:v>44985</c:v>
                </c:pt>
                <c:pt idx="348">
                  <c:v>45016</c:v>
                </c:pt>
                <c:pt idx="349">
                  <c:v>45044</c:v>
                </c:pt>
                <c:pt idx="350">
                  <c:v>45077</c:v>
                </c:pt>
                <c:pt idx="351">
                  <c:v>45107</c:v>
                </c:pt>
                <c:pt idx="352">
                  <c:v>45138</c:v>
                </c:pt>
                <c:pt idx="353">
                  <c:v>45169</c:v>
                </c:pt>
                <c:pt idx="354">
                  <c:v>45198</c:v>
                </c:pt>
                <c:pt idx="355">
                  <c:v>45230</c:v>
                </c:pt>
                <c:pt idx="356">
                  <c:v>45260</c:v>
                </c:pt>
                <c:pt idx="357">
                  <c:v>45289</c:v>
                </c:pt>
                <c:pt idx="358">
                  <c:v>45322</c:v>
                </c:pt>
                <c:pt idx="359">
                  <c:v>45351</c:v>
                </c:pt>
              </c:numCache>
            </c:numRef>
          </c:cat>
          <c:val>
            <c:numRef>
              <c:f>'5_1994～'!$G$3:$G$362</c:f>
              <c:numCache>
                <c:formatCode>#,##0_ ;[Red]\-#,##0\ </c:formatCode>
                <c:ptCount val="360"/>
                <c:pt idx="0">
                  <c:v>50000</c:v>
                </c:pt>
                <c:pt idx="1">
                  <c:v>100000</c:v>
                </c:pt>
                <c:pt idx="2">
                  <c:v>150000</c:v>
                </c:pt>
                <c:pt idx="3">
                  <c:v>200000</c:v>
                </c:pt>
                <c:pt idx="4">
                  <c:v>250000</c:v>
                </c:pt>
                <c:pt idx="5">
                  <c:v>300000</c:v>
                </c:pt>
                <c:pt idx="6">
                  <c:v>350000</c:v>
                </c:pt>
                <c:pt idx="7">
                  <c:v>400000</c:v>
                </c:pt>
                <c:pt idx="8">
                  <c:v>450000</c:v>
                </c:pt>
                <c:pt idx="9">
                  <c:v>500000</c:v>
                </c:pt>
                <c:pt idx="10">
                  <c:v>550000</c:v>
                </c:pt>
                <c:pt idx="11">
                  <c:v>600000</c:v>
                </c:pt>
                <c:pt idx="12">
                  <c:v>650000</c:v>
                </c:pt>
                <c:pt idx="13">
                  <c:v>700000</c:v>
                </c:pt>
                <c:pt idx="14">
                  <c:v>750000</c:v>
                </c:pt>
                <c:pt idx="15">
                  <c:v>800000</c:v>
                </c:pt>
                <c:pt idx="16">
                  <c:v>850000</c:v>
                </c:pt>
                <c:pt idx="17">
                  <c:v>900000</c:v>
                </c:pt>
                <c:pt idx="18">
                  <c:v>950000</c:v>
                </c:pt>
                <c:pt idx="19">
                  <c:v>1000000</c:v>
                </c:pt>
                <c:pt idx="20">
                  <c:v>1050000</c:v>
                </c:pt>
                <c:pt idx="21">
                  <c:v>1100000</c:v>
                </c:pt>
                <c:pt idx="22">
                  <c:v>1150000</c:v>
                </c:pt>
                <c:pt idx="23">
                  <c:v>1200000</c:v>
                </c:pt>
                <c:pt idx="24">
                  <c:v>1250000</c:v>
                </c:pt>
                <c:pt idx="25">
                  <c:v>1300000</c:v>
                </c:pt>
                <c:pt idx="26">
                  <c:v>1350000</c:v>
                </c:pt>
                <c:pt idx="27">
                  <c:v>1400000</c:v>
                </c:pt>
                <c:pt idx="28">
                  <c:v>1450000</c:v>
                </c:pt>
                <c:pt idx="29">
                  <c:v>1500000</c:v>
                </c:pt>
                <c:pt idx="30">
                  <c:v>1550000</c:v>
                </c:pt>
                <c:pt idx="31">
                  <c:v>1600000</c:v>
                </c:pt>
                <c:pt idx="32">
                  <c:v>1650000</c:v>
                </c:pt>
                <c:pt idx="33">
                  <c:v>1700000</c:v>
                </c:pt>
                <c:pt idx="34">
                  <c:v>1750000</c:v>
                </c:pt>
                <c:pt idx="35">
                  <c:v>1800000</c:v>
                </c:pt>
                <c:pt idx="36">
                  <c:v>1850000</c:v>
                </c:pt>
                <c:pt idx="37">
                  <c:v>1900000</c:v>
                </c:pt>
                <c:pt idx="38">
                  <c:v>1950000</c:v>
                </c:pt>
                <c:pt idx="39">
                  <c:v>2000000</c:v>
                </c:pt>
                <c:pt idx="40">
                  <c:v>2050000</c:v>
                </c:pt>
                <c:pt idx="41">
                  <c:v>2100000</c:v>
                </c:pt>
                <c:pt idx="42">
                  <c:v>2150000</c:v>
                </c:pt>
                <c:pt idx="43">
                  <c:v>2200000</c:v>
                </c:pt>
                <c:pt idx="44">
                  <c:v>2250000</c:v>
                </c:pt>
                <c:pt idx="45">
                  <c:v>2300000</c:v>
                </c:pt>
                <c:pt idx="46">
                  <c:v>2350000</c:v>
                </c:pt>
                <c:pt idx="47">
                  <c:v>2400000</c:v>
                </c:pt>
                <c:pt idx="48">
                  <c:v>2450000</c:v>
                </c:pt>
                <c:pt idx="49">
                  <c:v>2500000</c:v>
                </c:pt>
                <c:pt idx="50">
                  <c:v>2550000</c:v>
                </c:pt>
                <c:pt idx="51">
                  <c:v>2600000</c:v>
                </c:pt>
                <c:pt idx="52">
                  <c:v>2650000</c:v>
                </c:pt>
                <c:pt idx="53">
                  <c:v>2700000</c:v>
                </c:pt>
                <c:pt idx="54">
                  <c:v>2750000</c:v>
                </c:pt>
                <c:pt idx="55">
                  <c:v>2800000</c:v>
                </c:pt>
                <c:pt idx="56">
                  <c:v>2850000</c:v>
                </c:pt>
                <c:pt idx="57">
                  <c:v>2900000</c:v>
                </c:pt>
                <c:pt idx="58">
                  <c:v>2950000</c:v>
                </c:pt>
                <c:pt idx="59">
                  <c:v>3000000</c:v>
                </c:pt>
                <c:pt idx="60">
                  <c:v>3050000</c:v>
                </c:pt>
                <c:pt idx="61">
                  <c:v>3100000</c:v>
                </c:pt>
                <c:pt idx="62">
                  <c:v>3150000</c:v>
                </c:pt>
                <c:pt idx="63">
                  <c:v>3200000</c:v>
                </c:pt>
                <c:pt idx="64">
                  <c:v>3250000</c:v>
                </c:pt>
                <c:pt idx="65">
                  <c:v>3300000</c:v>
                </c:pt>
                <c:pt idx="66">
                  <c:v>3350000</c:v>
                </c:pt>
                <c:pt idx="67">
                  <c:v>3400000</c:v>
                </c:pt>
                <c:pt idx="68">
                  <c:v>3450000</c:v>
                </c:pt>
                <c:pt idx="69">
                  <c:v>3500000</c:v>
                </c:pt>
                <c:pt idx="70">
                  <c:v>3550000</c:v>
                </c:pt>
                <c:pt idx="71">
                  <c:v>3600000</c:v>
                </c:pt>
                <c:pt idx="72">
                  <c:v>3650000</c:v>
                </c:pt>
                <c:pt idx="73">
                  <c:v>3700000</c:v>
                </c:pt>
                <c:pt idx="74">
                  <c:v>3750000</c:v>
                </c:pt>
                <c:pt idx="75">
                  <c:v>3800000</c:v>
                </c:pt>
                <c:pt idx="76">
                  <c:v>3850000</c:v>
                </c:pt>
                <c:pt idx="77">
                  <c:v>3900000</c:v>
                </c:pt>
                <c:pt idx="78">
                  <c:v>3950000</c:v>
                </c:pt>
                <c:pt idx="79">
                  <c:v>4000000</c:v>
                </c:pt>
                <c:pt idx="80">
                  <c:v>4050000</c:v>
                </c:pt>
                <c:pt idx="81">
                  <c:v>4100000</c:v>
                </c:pt>
                <c:pt idx="82">
                  <c:v>4150000</c:v>
                </c:pt>
                <c:pt idx="83">
                  <c:v>4200000</c:v>
                </c:pt>
                <c:pt idx="84">
                  <c:v>4250000</c:v>
                </c:pt>
                <c:pt idx="85">
                  <c:v>4300000</c:v>
                </c:pt>
                <c:pt idx="86">
                  <c:v>4350000</c:v>
                </c:pt>
                <c:pt idx="87">
                  <c:v>4400000</c:v>
                </c:pt>
                <c:pt idx="88">
                  <c:v>4450000</c:v>
                </c:pt>
                <c:pt idx="89">
                  <c:v>4500000</c:v>
                </c:pt>
                <c:pt idx="90">
                  <c:v>4550000</c:v>
                </c:pt>
                <c:pt idx="91">
                  <c:v>4600000</c:v>
                </c:pt>
                <c:pt idx="92">
                  <c:v>4650000</c:v>
                </c:pt>
                <c:pt idx="93">
                  <c:v>4700000</c:v>
                </c:pt>
                <c:pt idx="94">
                  <c:v>4750000</c:v>
                </c:pt>
                <c:pt idx="95">
                  <c:v>4800000</c:v>
                </c:pt>
                <c:pt idx="96">
                  <c:v>4850000</c:v>
                </c:pt>
                <c:pt idx="97">
                  <c:v>4900000</c:v>
                </c:pt>
                <c:pt idx="98">
                  <c:v>4950000</c:v>
                </c:pt>
                <c:pt idx="99">
                  <c:v>5000000</c:v>
                </c:pt>
                <c:pt idx="100">
                  <c:v>5050000</c:v>
                </c:pt>
                <c:pt idx="101">
                  <c:v>5100000</c:v>
                </c:pt>
                <c:pt idx="102">
                  <c:v>5150000</c:v>
                </c:pt>
                <c:pt idx="103">
                  <c:v>5200000</c:v>
                </c:pt>
                <c:pt idx="104">
                  <c:v>5250000</c:v>
                </c:pt>
                <c:pt idx="105">
                  <c:v>5300000</c:v>
                </c:pt>
                <c:pt idx="106">
                  <c:v>5350000</c:v>
                </c:pt>
                <c:pt idx="107">
                  <c:v>5400000</c:v>
                </c:pt>
                <c:pt idx="108">
                  <c:v>5450000</c:v>
                </c:pt>
                <c:pt idx="109">
                  <c:v>5500000</c:v>
                </c:pt>
                <c:pt idx="110">
                  <c:v>5550000</c:v>
                </c:pt>
                <c:pt idx="111">
                  <c:v>5600000</c:v>
                </c:pt>
                <c:pt idx="112">
                  <c:v>5650000</c:v>
                </c:pt>
                <c:pt idx="113">
                  <c:v>5700000</c:v>
                </c:pt>
                <c:pt idx="114">
                  <c:v>5750000</c:v>
                </c:pt>
                <c:pt idx="115">
                  <c:v>5800000</c:v>
                </c:pt>
                <c:pt idx="116">
                  <c:v>5850000</c:v>
                </c:pt>
                <c:pt idx="117">
                  <c:v>5900000</c:v>
                </c:pt>
                <c:pt idx="118">
                  <c:v>5950000</c:v>
                </c:pt>
                <c:pt idx="119">
                  <c:v>6000000</c:v>
                </c:pt>
                <c:pt idx="120">
                  <c:v>6050000</c:v>
                </c:pt>
                <c:pt idx="121">
                  <c:v>6100000</c:v>
                </c:pt>
                <c:pt idx="122">
                  <c:v>6150000</c:v>
                </c:pt>
                <c:pt idx="123">
                  <c:v>6200000</c:v>
                </c:pt>
                <c:pt idx="124">
                  <c:v>6250000</c:v>
                </c:pt>
                <c:pt idx="125">
                  <c:v>6300000</c:v>
                </c:pt>
                <c:pt idx="126">
                  <c:v>6350000</c:v>
                </c:pt>
                <c:pt idx="127">
                  <c:v>6400000</c:v>
                </c:pt>
                <c:pt idx="128">
                  <c:v>6450000</c:v>
                </c:pt>
                <c:pt idx="129">
                  <c:v>6500000</c:v>
                </c:pt>
                <c:pt idx="130">
                  <c:v>6550000</c:v>
                </c:pt>
                <c:pt idx="131">
                  <c:v>6600000</c:v>
                </c:pt>
                <c:pt idx="132">
                  <c:v>6650000</c:v>
                </c:pt>
                <c:pt idx="133">
                  <c:v>6700000</c:v>
                </c:pt>
                <c:pt idx="134">
                  <c:v>6750000</c:v>
                </c:pt>
                <c:pt idx="135">
                  <c:v>6800000</c:v>
                </c:pt>
                <c:pt idx="136">
                  <c:v>6850000</c:v>
                </c:pt>
                <c:pt idx="137">
                  <c:v>6900000</c:v>
                </c:pt>
                <c:pt idx="138">
                  <c:v>6950000</c:v>
                </c:pt>
                <c:pt idx="139">
                  <c:v>7000000</c:v>
                </c:pt>
                <c:pt idx="140">
                  <c:v>7050000</c:v>
                </c:pt>
                <c:pt idx="141">
                  <c:v>7100000</c:v>
                </c:pt>
                <c:pt idx="142">
                  <c:v>7150000</c:v>
                </c:pt>
                <c:pt idx="143">
                  <c:v>7200000</c:v>
                </c:pt>
                <c:pt idx="144">
                  <c:v>7250000</c:v>
                </c:pt>
                <c:pt idx="145">
                  <c:v>7300000</c:v>
                </c:pt>
                <c:pt idx="146">
                  <c:v>7350000</c:v>
                </c:pt>
                <c:pt idx="147">
                  <c:v>7400000</c:v>
                </c:pt>
                <c:pt idx="148">
                  <c:v>7450000</c:v>
                </c:pt>
                <c:pt idx="149">
                  <c:v>7500000</c:v>
                </c:pt>
                <c:pt idx="150">
                  <c:v>7550000</c:v>
                </c:pt>
                <c:pt idx="151">
                  <c:v>7600000</c:v>
                </c:pt>
                <c:pt idx="152">
                  <c:v>7650000</c:v>
                </c:pt>
                <c:pt idx="153">
                  <c:v>7700000</c:v>
                </c:pt>
                <c:pt idx="154">
                  <c:v>7750000</c:v>
                </c:pt>
                <c:pt idx="155">
                  <c:v>7800000</c:v>
                </c:pt>
                <c:pt idx="156">
                  <c:v>7850000</c:v>
                </c:pt>
                <c:pt idx="157">
                  <c:v>7900000</c:v>
                </c:pt>
                <c:pt idx="158">
                  <c:v>7950000</c:v>
                </c:pt>
                <c:pt idx="159">
                  <c:v>8000000</c:v>
                </c:pt>
                <c:pt idx="160">
                  <c:v>8050000</c:v>
                </c:pt>
                <c:pt idx="161">
                  <c:v>8100000</c:v>
                </c:pt>
                <c:pt idx="162">
                  <c:v>8150000</c:v>
                </c:pt>
                <c:pt idx="163">
                  <c:v>8200000</c:v>
                </c:pt>
                <c:pt idx="164">
                  <c:v>8250000</c:v>
                </c:pt>
                <c:pt idx="165">
                  <c:v>8300000</c:v>
                </c:pt>
                <c:pt idx="166">
                  <c:v>8350000</c:v>
                </c:pt>
                <c:pt idx="167">
                  <c:v>8400000</c:v>
                </c:pt>
                <c:pt idx="168">
                  <c:v>8450000</c:v>
                </c:pt>
                <c:pt idx="169">
                  <c:v>8500000</c:v>
                </c:pt>
                <c:pt idx="170">
                  <c:v>8550000</c:v>
                </c:pt>
                <c:pt idx="171">
                  <c:v>8600000</c:v>
                </c:pt>
                <c:pt idx="172">
                  <c:v>8650000</c:v>
                </c:pt>
                <c:pt idx="173">
                  <c:v>8700000</c:v>
                </c:pt>
                <c:pt idx="174">
                  <c:v>8750000</c:v>
                </c:pt>
                <c:pt idx="175">
                  <c:v>8800000</c:v>
                </c:pt>
                <c:pt idx="176">
                  <c:v>8850000</c:v>
                </c:pt>
                <c:pt idx="177">
                  <c:v>8900000</c:v>
                </c:pt>
                <c:pt idx="178">
                  <c:v>8950000</c:v>
                </c:pt>
                <c:pt idx="179">
                  <c:v>9000000</c:v>
                </c:pt>
                <c:pt idx="180">
                  <c:v>9050000</c:v>
                </c:pt>
                <c:pt idx="181">
                  <c:v>9100000</c:v>
                </c:pt>
                <c:pt idx="182">
                  <c:v>9150000</c:v>
                </c:pt>
                <c:pt idx="183">
                  <c:v>9200000</c:v>
                </c:pt>
                <c:pt idx="184">
                  <c:v>9250000</c:v>
                </c:pt>
                <c:pt idx="185">
                  <c:v>9300000</c:v>
                </c:pt>
                <c:pt idx="186">
                  <c:v>9350000</c:v>
                </c:pt>
                <c:pt idx="187">
                  <c:v>9400000</c:v>
                </c:pt>
                <c:pt idx="188">
                  <c:v>9450000</c:v>
                </c:pt>
                <c:pt idx="189">
                  <c:v>9500000</c:v>
                </c:pt>
                <c:pt idx="190">
                  <c:v>9550000</c:v>
                </c:pt>
                <c:pt idx="191">
                  <c:v>9600000</c:v>
                </c:pt>
                <c:pt idx="192">
                  <c:v>9650000</c:v>
                </c:pt>
                <c:pt idx="193">
                  <c:v>9700000</c:v>
                </c:pt>
                <c:pt idx="194">
                  <c:v>9750000</c:v>
                </c:pt>
                <c:pt idx="195">
                  <c:v>9800000</c:v>
                </c:pt>
                <c:pt idx="196">
                  <c:v>9850000</c:v>
                </c:pt>
                <c:pt idx="197">
                  <c:v>9900000</c:v>
                </c:pt>
                <c:pt idx="198">
                  <c:v>9950000</c:v>
                </c:pt>
                <c:pt idx="199">
                  <c:v>10000000</c:v>
                </c:pt>
                <c:pt idx="200">
                  <c:v>10050000</c:v>
                </c:pt>
                <c:pt idx="201">
                  <c:v>10100000</c:v>
                </c:pt>
                <c:pt idx="202">
                  <c:v>10150000</c:v>
                </c:pt>
                <c:pt idx="203">
                  <c:v>10200000</c:v>
                </c:pt>
                <c:pt idx="204">
                  <c:v>10250000</c:v>
                </c:pt>
                <c:pt idx="205">
                  <c:v>10300000</c:v>
                </c:pt>
                <c:pt idx="206">
                  <c:v>10350000</c:v>
                </c:pt>
                <c:pt idx="207">
                  <c:v>10400000</c:v>
                </c:pt>
                <c:pt idx="208">
                  <c:v>10450000</c:v>
                </c:pt>
                <c:pt idx="209">
                  <c:v>10500000</c:v>
                </c:pt>
                <c:pt idx="210">
                  <c:v>10550000</c:v>
                </c:pt>
                <c:pt idx="211">
                  <c:v>10600000</c:v>
                </c:pt>
                <c:pt idx="212">
                  <c:v>10650000</c:v>
                </c:pt>
                <c:pt idx="213">
                  <c:v>10700000</c:v>
                </c:pt>
                <c:pt idx="214">
                  <c:v>10750000</c:v>
                </c:pt>
                <c:pt idx="215">
                  <c:v>10800000</c:v>
                </c:pt>
                <c:pt idx="216">
                  <c:v>10850000</c:v>
                </c:pt>
                <c:pt idx="217">
                  <c:v>10900000</c:v>
                </c:pt>
                <c:pt idx="218">
                  <c:v>10950000</c:v>
                </c:pt>
                <c:pt idx="219">
                  <c:v>11000000</c:v>
                </c:pt>
                <c:pt idx="220">
                  <c:v>11050000</c:v>
                </c:pt>
                <c:pt idx="221">
                  <c:v>11100000</c:v>
                </c:pt>
                <c:pt idx="222">
                  <c:v>11150000</c:v>
                </c:pt>
                <c:pt idx="223">
                  <c:v>11200000</c:v>
                </c:pt>
                <c:pt idx="224">
                  <c:v>11250000</c:v>
                </c:pt>
                <c:pt idx="225">
                  <c:v>11300000</c:v>
                </c:pt>
                <c:pt idx="226">
                  <c:v>11350000</c:v>
                </c:pt>
                <c:pt idx="227">
                  <c:v>11400000</c:v>
                </c:pt>
                <c:pt idx="228">
                  <c:v>11450000</c:v>
                </c:pt>
                <c:pt idx="229">
                  <c:v>11500000</c:v>
                </c:pt>
                <c:pt idx="230">
                  <c:v>11550000</c:v>
                </c:pt>
                <c:pt idx="231">
                  <c:v>11600000</c:v>
                </c:pt>
                <c:pt idx="232">
                  <c:v>11650000</c:v>
                </c:pt>
                <c:pt idx="233">
                  <c:v>11700000</c:v>
                </c:pt>
                <c:pt idx="234">
                  <c:v>11750000</c:v>
                </c:pt>
                <c:pt idx="235">
                  <c:v>11800000</c:v>
                </c:pt>
                <c:pt idx="236">
                  <c:v>11850000</c:v>
                </c:pt>
                <c:pt idx="237">
                  <c:v>11900000</c:v>
                </c:pt>
                <c:pt idx="238">
                  <c:v>11950000</c:v>
                </c:pt>
                <c:pt idx="239">
                  <c:v>12000000</c:v>
                </c:pt>
                <c:pt idx="240">
                  <c:v>12050000</c:v>
                </c:pt>
                <c:pt idx="241">
                  <c:v>12100000</c:v>
                </c:pt>
                <c:pt idx="242">
                  <c:v>12150000</c:v>
                </c:pt>
                <c:pt idx="243">
                  <c:v>12200000</c:v>
                </c:pt>
                <c:pt idx="244">
                  <c:v>12250000</c:v>
                </c:pt>
                <c:pt idx="245">
                  <c:v>12300000</c:v>
                </c:pt>
                <c:pt idx="246">
                  <c:v>12350000</c:v>
                </c:pt>
                <c:pt idx="247">
                  <c:v>12400000</c:v>
                </c:pt>
                <c:pt idx="248">
                  <c:v>12450000</c:v>
                </c:pt>
                <c:pt idx="249">
                  <c:v>12500000</c:v>
                </c:pt>
                <c:pt idx="250">
                  <c:v>12550000</c:v>
                </c:pt>
                <c:pt idx="251">
                  <c:v>12600000</c:v>
                </c:pt>
                <c:pt idx="252">
                  <c:v>12650000</c:v>
                </c:pt>
                <c:pt idx="253">
                  <c:v>12700000</c:v>
                </c:pt>
                <c:pt idx="254">
                  <c:v>12750000</c:v>
                </c:pt>
                <c:pt idx="255">
                  <c:v>12800000</c:v>
                </c:pt>
                <c:pt idx="256">
                  <c:v>12850000</c:v>
                </c:pt>
                <c:pt idx="257">
                  <c:v>12900000</c:v>
                </c:pt>
                <c:pt idx="258">
                  <c:v>12950000</c:v>
                </c:pt>
                <c:pt idx="259">
                  <c:v>13000000</c:v>
                </c:pt>
                <c:pt idx="260">
                  <c:v>13050000</c:v>
                </c:pt>
                <c:pt idx="261">
                  <c:v>13100000</c:v>
                </c:pt>
                <c:pt idx="262">
                  <c:v>13150000</c:v>
                </c:pt>
                <c:pt idx="263">
                  <c:v>13200000</c:v>
                </c:pt>
                <c:pt idx="264">
                  <c:v>13250000</c:v>
                </c:pt>
                <c:pt idx="265">
                  <c:v>13300000</c:v>
                </c:pt>
                <c:pt idx="266">
                  <c:v>13350000</c:v>
                </c:pt>
                <c:pt idx="267">
                  <c:v>13400000</c:v>
                </c:pt>
                <c:pt idx="268">
                  <c:v>13450000</c:v>
                </c:pt>
                <c:pt idx="269">
                  <c:v>13500000</c:v>
                </c:pt>
                <c:pt idx="270">
                  <c:v>13550000</c:v>
                </c:pt>
                <c:pt idx="271">
                  <c:v>13600000</c:v>
                </c:pt>
                <c:pt idx="272">
                  <c:v>13650000</c:v>
                </c:pt>
                <c:pt idx="273">
                  <c:v>13700000</c:v>
                </c:pt>
                <c:pt idx="274">
                  <c:v>13750000</c:v>
                </c:pt>
                <c:pt idx="275">
                  <c:v>13800000</c:v>
                </c:pt>
                <c:pt idx="276">
                  <c:v>13850000</c:v>
                </c:pt>
                <c:pt idx="277">
                  <c:v>13900000</c:v>
                </c:pt>
                <c:pt idx="278">
                  <c:v>13950000</c:v>
                </c:pt>
                <c:pt idx="279">
                  <c:v>14000000</c:v>
                </c:pt>
                <c:pt idx="280">
                  <c:v>14050000</c:v>
                </c:pt>
                <c:pt idx="281">
                  <c:v>14100000</c:v>
                </c:pt>
                <c:pt idx="282">
                  <c:v>14150000</c:v>
                </c:pt>
                <c:pt idx="283">
                  <c:v>14200000</c:v>
                </c:pt>
                <c:pt idx="284">
                  <c:v>14250000</c:v>
                </c:pt>
                <c:pt idx="285">
                  <c:v>14300000</c:v>
                </c:pt>
                <c:pt idx="286">
                  <c:v>14350000</c:v>
                </c:pt>
                <c:pt idx="287">
                  <c:v>14400000</c:v>
                </c:pt>
                <c:pt idx="288">
                  <c:v>14450000</c:v>
                </c:pt>
                <c:pt idx="289">
                  <c:v>14500000</c:v>
                </c:pt>
                <c:pt idx="290">
                  <c:v>14550000</c:v>
                </c:pt>
                <c:pt idx="291">
                  <c:v>14600000</c:v>
                </c:pt>
                <c:pt idx="292">
                  <c:v>14650000</c:v>
                </c:pt>
                <c:pt idx="293">
                  <c:v>14700000</c:v>
                </c:pt>
                <c:pt idx="294">
                  <c:v>14750000</c:v>
                </c:pt>
                <c:pt idx="295">
                  <c:v>14800000</c:v>
                </c:pt>
                <c:pt idx="296">
                  <c:v>14850000</c:v>
                </c:pt>
                <c:pt idx="297">
                  <c:v>14900000</c:v>
                </c:pt>
                <c:pt idx="298">
                  <c:v>14950000</c:v>
                </c:pt>
                <c:pt idx="299">
                  <c:v>15000000</c:v>
                </c:pt>
                <c:pt idx="300">
                  <c:v>15050000</c:v>
                </c:pt>
                <c:pt idx="301">
                  <c:v>15100000</c:v>
                </c:pt>
                <c:pt idx="302">
                  <c:v>15150000</c:v>
                </c:pt>
                <c:pt idx="303">
                  <c:v>15200000</c:v>
                </c:pt>
                <c:pt idx="304">
                  <c:v>15250000</c:v>
                </c:pt>
                <c:pt idx="305">
                  <c:v>15300000</c:v>
                </c:pt>
                <c:pt idx="306">
                  <c:v>15350000</c:v>
                </c:pt>
                <c:pt idx="307">
                  <c:v>15400000</c:v>
                </c:pt>
                <c:pt idx="308">
                  <c:v>15450000</c:v>
                </c:pt>
                <c:pt idx="309">
                  <c:v>15500000</c:v>
                </c:pt>
                <c:pt idx="310">
                  <c:v>15550000</c:v>
                </c:pt>
                <c:pt idx="311">
                  <c:v>15600000</c:v>
                </c:pt>
                <c:pt idx="312">
                  <c:v>15650000</c:v>
                </c:pt>
                <c:pt idx="313">
                  <c:v>15700000</c:v>
                </c:pt>
                <c:pt idx="314">
                  <c:v>15750000</c:v>
                </c:pt>
                <c:pt idx="315">
                  <c:v>15800000</c:v>
                </c:pt>
                <c:pt idx="316">
                  <c:v>15850000</c:v>
                </c:pt>
                <c:pt idx="317">
                  <c:v>15900000</c:v>
                </c:pt>
                <c:pt idx="318">
                  <c:v>15950000</c:v>
                </c:pt>
                <c:pt idx="319">
                  <c:v>16000000</c:v>
                </c:pt>
                <c:pt idx="320">
                  <c:v>16050000</c:v>
                </c:pt>
                <c:pt idx="321">
                  <c:v>16100000</c:v>
                </c:pt>
                <c:pt idx="322">
                  <c:v>16150000</c:v>
                </c:pt>
                <c:pt idx="323">
                  <c:v>16200000</c:v>
                </c:pt>
                <c:pt idx="324">
                  <c:v>16250000</c:v>
                </c:pt>
                <c:pt idx="325">
                  <c:v>16300000</c:v>
                </c:pt>
                <c:pt idx="326">
                  <c:v>16350000</c:v>
                </c:pt>
                <c:pt idx="327">
                  <c:v>16400000</c:v>
                </c:pt>
                <c:pt idx="328">
                  <c:v>16450000</c:v>
                </c:pt>
                <c:pt idx="329">
                  <c:v>16500000</c:v>
                </c:pt>
                <c:pt idx="330">
                  <c:v>16550000</c:v>
                </c:pt>
                <c:pt idx="331">
                  <c:v>16600000</c:v>
                </c:pt>
                <c:pt idx="332">
                  <c:v>16650000</c:v>
                </c:pt>
                <c:pt idx="333">
                  <c:v>16700000</c:v>
                </c:pt>
                <c:pt idx="334">
                  <c:v>16750000</c:v>
                </c:pt>
                <c:pt idx="335">
                  <c:v>16800000</c:v>
                </c:pt>
                <c:pt idx="336">
                  <c:v>16850000</c:v>
                </c:pt>
                <c:pt idx="337">
                  <c:v>16900000</c:v>
                </c:pt>
                <c:pt idx="338">
                  <c:v>16950000</c:v>
                </c:pt>
                <c:pt idx="339">
                  <c:v>17000000</c:v>
                </c:pt>
                <c:pt idx="340">
                  <c:v>17050000</c:v>
                </c:pt>
                <c:pt idx="341">
                  <c:v>17100000</c:v>
                </c:pt>
                <c:pt idx="342">
                  <c:v>17150000</c:v>
                </c:pt>
                <c:pt idx="343">
                  <c:v>17200000</c:v>
                </c:pt>
                <c:pt idx="344">
                  <c:v>17250000</c:v>
                </c:pt>
                <c:pt idx="345">
                  <c:v>17300000</c:v>
                </c:pt>
                <c:pt idx="346">
                  <c:v>17350000</c:v>
                </c:pt>
                <c:pt idx="347">
                  <c:v>17400000</c:v>
                </c:pt>
                <c:pt idx="348">
                  <c:v>17450000</c:v>
                </c:pt>
                <c:pt idx="349">
                  <c:v>17500000</c:v>
                </c:pt>
                <c:pt idx="350">
                  <c:v>17550000</c:v>
                </c:pt>
                <c:pt idx="351">
                  <c:v>17600000</c:v>
                </c:pt>
                <c:pt idx="352">
                  <c:v>17650000</c:v>
                </c:pt>
                <c:pt idx="353">
                  <c:v>17700000</c:v>
                </c:pt>
                <c:pt idx="354">
                  <c:v>17750000</c:v>
                </c:pt>
                <c:pt idx="355">
                  <c:v>17800000</c:v>
                </c:pt>
                <c:pt idx="356">
                  <c:v>17850000</c:v>
                </c:pt>
                <c:pt idx="357">
                  <c:v>17900000</c:v>
                </c:pt>
                <c:pt idx="358">
                  <c:v>17950000</c:v>
                </c:pt>
                <c:pt idx="359">
                  <c:v>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9-442B-8040-8C37796EC7F2}"/>
            </c:ext>
          </c:extLst>
        </c:ser>
        <c:ser>
          <c:idx val="4"/>
          <c:order val="1"/>
          <c:tx>
            <c:strRef>
              <c:f>'5_1994～'!$H$2</c:f>
              <c:strCache>
                <c:ptCount val="1"/>
                <c:pt idx="0">
                  <c:v>計算機（年率8％）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'5_1994～'!$H$3:$H$362</c:f>
              <c:numCache>
                <c:formatCode>#,##0_ ;[Red]\-#,##0\ </c:formatCode>
                <c:ptCount val="360"/>
                <c:pt idx="0">
                  <c:v>50333</c:v>
                </c:pt>
                <c:pt idx="1">
                  <c:v>101001</c:v>
                </c:pt>
                <c:pt idx="2">
                  <c:v>152007</c:v>
                </c:pt>
                <c:pt idx="3">
                  <c:v>203353</c:v>
                </c:pt>
                <c:pt idx="4">
                  <c:v>255042</c:v>
                </c:pt>
                <c:pt idx="5">
                  <c:v>307075</c:v>
                </c:pt>
                <c:pt idx="6">
                  <c:v>359455</c:v>
                </c:pt>
                <c:pt idx="7">
                  <c:v>412184</c:v>
                </c:pt>
                <c:pt idx="8">
                  <c:v>465265</c:v>
                </c:pt>
                <c:pt idx="9">
                  <c:v>518700</c:v>
                </c:pt>
                <c:pt idx="10">
                  <c:v>572491</c:v>
                </c:pt>
                <c:pt idx="11">
                  <c:v>626640</c:v>
                </c:pt>
                <c:pt idx="12">
                  <c:v>681150</c:v>
                </c:pt>
                <c:pt idx="13">
                  <c:v>736024</c:v>
                </c:pt>
                <c:pt idx="14">
                  <c:v>791264</c:v>
                </c:pt>
                <c:pt idx="15">
                  <c:v>846872</c:v>
                </c:pt>
                <c:pt idx="16">
                  <c:v>902851</c:v>
                </c:pt>
                <c:pt idx="17">
                  <c:v>959203</c:v>
                </c:pt>
                <c:pt idx="18">
                  <c:v>1015931</c:v>
                </c:pt>
                <c:pt idx="19">
                  <c:v>1073037</c:v>
                </c:pt>
                <c:pt idx="20">
                  <c:v>1130523</c:v>
                </c:pt>
                <c:pt idx="21">
                  <c:v>1188393</c:v>
                </c:pt>
                <c:pt idx="22">
                  <c:v>1246648</c:v>
                </c:pt>
                <c:pt idx="23">
                  <c:v>1305292</c:v>
                </c:pt>
                <c:pt idx="24">
                  <c:v>1364327</c:v>
                </c:pt>
                <c:pt idx="25">
                  <c:v>1423755</c:v>
                </c:pt>
                <c:pt idx="26">
                  <c:v>1483580</c:v>
                </c:pt>
                <c:pt idx="27">
                  <c:v>1543803</c:v>
                </c:pt>
                <c:pt idx="28">
                  <c:v>1604428</c:v>
                </c:pt>
                <c:pt idx="29">
                  <c:v>1665457</c:v>
                </c:pt>
                <c:pt idx="30">
                  <c:v>1726893</c:v>
                </c:pt>
                <c:pt idx="31">
                  <c:v>1788738</c:v>
                </c:pt>
                <c:pt idx="32">
                  <c:v>1850996</c:v>
                </c:pt>
                <c:pt idx="33">
                  <c:v>1913669</c:v>
                </c:pt>
                <c:pt idx="34">
                  <c:v>1976760</c:v>
                </c:pt>
                <c:pt idx="35">
                  <c:v>2040271</c:v>
                </c:pt>
                <c:pt idx="36">
                  <c:v>2104206</c:v>
                </c:pt>
                <c:pt idx="37">
                  <c:v>2168567</c:v>
                </c:pt>
                <c:pt idx="38">
                  <c:v>2233357</c:v>
                </c:pt>
                <c:pt idx="39">
                  <c:v>2298579</c:v>
                </c:pt>
                <c:pt idx="40">
                  <c:v>2364236</c:v>
                </c:pt>
                <c:pt idx="41">
                  <c:v>2430330</c:v>
                </c:pt>
                <c:pt idx="42">
                  <c:v>2496865</c:v>
                </c:pt>
                <c:pt idx="43">
                  <c:v>2563844</c:v>
                </c:pt>
                <c:pt idx="44">
                  <c:v>2631269</c:v>
                </c:pt>
                <c:pt idx="45">
                  <c:v>2699144</c:v>
                </c:pt>
                <c:pt idx="46">
                  <c:v>2767471</c:v>
                </c:pt>
                <c:pt idx="47">
                  <c:v>2836254</c:v>
                </c:pt>
                <c:pt idx="48">
                  <c:v>2905495</c:v>
                </c:pt>
                <c:pt idx="49">
                  <c:v>2975198</c:v>
                </c:pt>
                <c:pt idx="50">
                  <c:v>3045365</c:v>
                </c:pt>
                <c:pt idx="51">
                  <c:v>3116000</c:v>
                </c:pt>
                <c:pt idx="52">
                  <c:v>3187106</c:v>
                </c:pt>
                <c:pt idx="53">
                  <c:v>3258686</c:v>
                </c:pt>
                <c:pt idx="54">
                  <c:v>3330743</c:v>
                </c:pt>
                <c:pt idx="55">
                  <c:v>3403281</c:v>
                </c:pt>
                <c:pt idx="56">
                  <c:v>3476302</c:v>
                </c:pt>
                <c:pt idx="57">
                  <c:v>3549810</c:v>
                </c:pt>
                <c:pt idx="58">
                  <c:v>3623808</c:v>
                </c:pt>
                <c:pt idx="59">
                  <c:v>3698300</c:v>
                </c:pt>
                <c:pt idx="60">
                  <c:v>3773288</c:v>
                </c:pt>
                <c:pt idx="61">
                  <c:v>3848776</c:v>
                </c:pt>
                <c:pt idx="62">
                  <c:v>3924767</c:v>
                </c:pt>
                <c:pt idx="63">
                  <c:v>4001265</c:v>
                </c:pt>
                <c:pt idx="64">
                  <c:v>4078273</c:v>
                </c:pt>
                <c:pt idx="65">
                  <c:v>4155794</c:v>
                </c:pt>
                <c:pt idx="66">
                  <c:v>4233832</c:v>
                </c:pt>
                <c:pt idx="67">
                  <c:v>4312390</c:v>
                </c:pt>
                <c:pt idx="68">
                  <c:v>4391472</c:v>
                </c:pt>
                <c:pt idx="69">
                  <c:v>4471081</c:v>
                </c:pt>
                <c:pt idx="70">
                  <c:v>4551221</c:v>
                </c:pt>
                <c:pt idx="71">
                  <c:v>4631895</c:v>
                </c:pt>
                <c:pt idx="72">
                  <c:v>4713107</c:v>
                </c:pt>
                <c:pt idx="73">
                  <c:v>4794861</c:v>
                </c:pt>
                <c:pt idx="74">
                  <c:v>4877160</c:v>
                </c:pt>
                <c:pt idx="75">
                  <c:v>4960007</c:v>
                </c:pt>
                <c:pt idx="76">
                  <c:v>5043407</c:v>
                </c:pt>
                <c:pt idx="77">
                  <c:v>5127363</c:v>
                </c:pt>
                <c:pt idx="78">
                  <c:v>5211878</c:v>
                </c:pt>
                <c:pt idx="79">
                  <c:v>5296957</c:v>
                </c:pt>
                <c:pt idx="80">
                  <c:v>5382603</c:v>
                </c:pt>
                <c:pt idx="81">
                  <c:v>5468820</c:v>
                </c:pt>
                <c:pt idx="82">
                  <c:v>5555612</c:v>
                </c:pt>
                <c:pt idx="83">
                  <c:v>5642982</c:v>
                </c:pt>
                <c:pt idx="84">
                  <c:v>5730935</c:v>
                </c:pt>
                <c:pt idx="85">
                  <c:v>5819474</c:v>
                </c:pt>
                <c:pt idx="86">
                  <c:v>5908603</c:v>
                </c:pt>
                <c:pt idx="87">
                  <c:v>5998327</c:v>
                </c:pt>
                <c:pt idx="88">
                  <c:v>6088649</c:v>
                </c:pt>
                <c:pt idx="89">
                  <c:v>6179573</c:v>
                </c:pt>
                <c:pt idx="90">
                  <c:v>6271103</c:v>
                </c:pt>
                <c:pt idx="91">
                  <c:v>6363243</c:v>
                </c:pt>
                <c:pt idx="92">
                  <c:v>6455997</c:v>
                </c:pt>
                <c:pt idx="93">
                  <c:v>6549370</c:v>
                </c:pt>
                <c:pt idx="94">
                  <c:v>6643365</c:v>
                </c:pt>
                <c:pt idx="95">
                  <c:v>6737987</c:v>
                </c:pt>
                <c:pt idx="96">
                  <c:v>6833240</c:v>
                </c:pt>
                <c:pt idx="97">
                  <c:v>6929128</c:v>
                </c:pt>
                <c:pt idx="98">
                  <c:v>7025655</c:v>
                </c:pt>
                <c:pt idx="99">
                  <c:v>7122826</c:v>
                </c:pt>
                <c:pt idx="100">
                  <c:v>7220644</c:v>
                </c:pt>
                <c:pt idx="101">
                  <c:v>7319114</c:v>
                </c:pt>
                <c:pt idx="102">
                  <c:v>7418241</c:v>
                </c:pt>
                <c:pt idx="103">
                  <c:v>7518029</c:v>
                </c:pt>
                <c:pt idx="104">
                  <c:v>7618482</c:v>
                </c:pt>
                <c:pt idx="105">
                  <c:v>7719605</c:v>
                </c:pt>
                <c:pt idx="106">
                  <c:v>7821402</c:v>
                </c:pt>
                <c:pt idx="107">
                  <c:v>7923878</c:v>
                </c:pt>
                <c:pt idx="108">
                  <c:v>8027037</c:v>
                </c:pt>
                <c:pt idx="109">
                  <c:v>8130883</c:v>
                </c:pt>
                <c:pt idx="110">
                  <c:v>8235422</c:v>
                </c:pt>
                <c:pt idx="111">
                  <c:v>8340658</c:v>
                </c:pt>
                <c:pt idx="112">
                  <c:v>8446595</c:v>
                </c:pt>
                <c:pt idx="113">
                  <c:v>8553238</c:v>
                </c:pt>
                <c:pt idx="114">
                  <c:v>8660592</c:v>
                </c:pt>
                <c:pt idx="115">
                  <c:v>8768662</c:v>
                </c:pt>
                <c:pt idx="116">
                  <c:v>8877453</c:v>
                </c:pt>
                <c:pt idx="117">
                  <c:v>8986969</c:v>
                </c:pt>
                <c:pt idx="118">
                  <c:v>9097215</c:v>
                </c:pt>
                <c:pt idx="119">
                  <c:v>9208196</c:v>
                </c:pt>
                <c:pt idx="120">
                  <c:v>9319917</c:v>
                </c:pt>
                <c:pt idx="121">
                  <c:v>9432383</c:v>
                </c:pt>
                <c:pt idx="122">
                  <c:v>9545598</c:v>
                </c:pt>
                <c:pt idx="123">
                  <c:v>9659568</c:v>
                </c:pt>
                <c:pt idx="124">
                  <c:v>9774298</c:v>
                </c:pt>
                <c:pt idx="125">
                  <c:v>9889793</c:v>
                </c:pt>
                <c:pt idx="126">
                  <c:v>10006058</c:v>
                </c:pt>
                <c:pt idx="127">
                  <c:v>10123098</c:v>
                </c:pt>
                <c:pt idx="128">
                  <c:v>10240918</c:v>
                </c:pt>
                <c:pt idx="129">
                  <c:v>10359524</c:v>
                </c:pt>
                <c:pt idx="130">
                  <c:v>10478920</c:v>
                </c:pt>
                <c:pt idx="131">
                  <c:v>10599112</c:v>
                </c:pt>
                <c:pt idx="132">
                  <c:v>10720106</c:v>
                </c:pt>
                <c:pt idx="133">
                  <c:v>10841906</c:v>
                </c:pt>
                <c:pt idx="134">
                  <c:v>10964518</c:v>
                </c:pt>
                <c:pt idx="135">
                  <c:v>11087948</c:v>
                </c:pt>
                <c:pt idx="136">
                  <c:v>11212200</c:v>
                </c:pt>
                <c:pt idx="137">
                  <c:v>11337281</c:v>
                </c:pt>
                <c:pt idx="138">
                  <c:v>11463196</c:v>
                </c:pt>
                <c:pt idx="139">
                  <c:v>11589950</c:v>
                </c:pt>
                <c:pt idx="140">
                  <c:v>11717549</c:v>
                </c:pt>
                <c:pt idx="141">
                  <c:v>11845999</c:v>
                </c:pt>
                <c:pt idx="142">
                  <c:v>11975305</c:v>
                </c:pt>
                <c:pt idx="143">
                  <c:v>12105473</c:v>
                </c:pt>
                <c:pt idx="144">
                  <c:v>12236509</c:v>
                </c:pt>
                <c:pt idx="145">
                  <c:v>12368419</c:v>
                </c:pt>
                <c:pt idx="146">
                  <c:v>12501208</c:v>
                </c:pt>
                <c:pt idx="147">
                  <c:v>12634882</c:v>
                </c:pt>
                <c:pt idx="148">
                  <c:v>12769447</c:v>
                </c:pt>
                <c:pt idx="149">
                  <c:v>12904909</c:v>
                </c:pt>
                <c:pt idx="150">
                  <c:v>13041275</c:v>
                </c:pt>
                <c:pt idx="151">
                  <c:v>13178550</c:v>
                </c:pt>
                <c:pt idx="152">
                  <c:v>13316740</c:v>
                </c:pt>
                <c:pt idx="153">
                  <c:v>13455851</c:v>
                </c:pt>
                <c:pt idx="154">
                  <c:v>13595890</c:v>
                </c:pt>
                <c:pt idx="155">
                  <c:v>13736862</c:v>
                </c:pt>
                <c:pt idx="156">
                  <c:v>13878774</c:v>
                </c:pt>
                <c:pt idx="157">
                  <c:v>14021632</c:v>
                </c:pt>
                <c:pt idx="158">
                  <c:v>14165442</c:v>
                </c:pt>
                <c:pt idx="159">
                  <c:v>14310211</c:v>
                </c:pt>
                <c:pt idx="160">
                  <c:v>14455945</c:v>
                </c:pt>
                <c:pt idx="161">
                  <c:v>14602651</c:v>
                </c:pt>
                <c:pt idx="162">
                  <c:v>14750335</c:v>
                </c:pt>
                <c:pt idx="163">
                  <c:v>14899003</c:v>
                </c:pt>
                <c:pt idx="164">
                  <c:v>15048663</c:v>
                </c:pt>
                <c:pt idx="165">
                  <c:v>15199320</c:v>
                </c:pt>
                <c:pt idx="166">
                  <c:v>15350982</c:v>
                </c:pt>
                <c:pt idx="167">
                  <c:v>15503655</c:v>
                </c:pt>
                <c:pt idx="168">
                  <c:v>15657346</c:v>
                </c:pt>
                <c:pt idx="169">
                  <c:v>15812061</c:v>
                </c:pt>
                <c:pt idx="170">
                  <c:v>15967808</c:v>
                </c:pt>
                <c:pt idx="171">
                  <c:v>16124593</c:v>
                </c:pt>
                <c:pt idx="172">
                  <c:v>16282423</c:v>
                </c:pt>
                <c:pt idx="173">
                  <c:v>16441305</c:v>
                </c:pt>
                <c:pt idx="174">
                  <c:v>16601247</c:v>
                </c:pt>
                <c:pt idx="175">
                  <c:v>16762255</c:v>
                </c:pt>
                <c:pt idx="176">
                  <c:v>16924336</c:v>
                </c:pt>
                <c:pt idx="177">
                  <c:v>17087498</c:v>
                </c:pt>
                <c:pt idx="178">
                  <c:v>17251747</c:v>
                </c:pt>
                <c:pt idx="179">
                  <c:v>17417091</c:v>
                </c:pt>
                <c:pt idx="180">
                  <c:v>17583538</c:v>
                </c:pt>
                <c:pt idx="181">
                  <c:v>17751094</c:v>
                </c:pt>
                <c:pt idx="182">
                  <c:v>17919767</c:v>
                </c:pt>
                <c:pt idx="183">
                  <c:v>18089565</c:v>
                </c:pt>
                <c:pt idx="184">
                  <c:v>18260495</c:v>
                </c:pt>
                <c:pt idx="185">
                  <c:v>18432564</c:v>
                </c:pt>
                <c:pt idx="186">
                  <c:v>18605781</c:v>
                </c:pt>
                <c:pt idx="187">
                  <c:v>18780152</c:v>
                </c:pt>
                <c:pt idx="188">
                  <c:v>18955686</c:v>
                </c:pt>
                <c:pt idx="189">
                  <c:v>19132390</c:v>
                </c:pt>
                <c:pt idx="190">
                  <c:v>19310272</c:v>
                </c:pt>
                <c:pt idx="191">
                  <c:v>19489340</c:v>
                </c:pt>
                <c:pt idx="192">
                  <c:v>19669602</c:v>
                </c:pt>
                <c:pt idx="193">
                  <c:v>19851066</c:v>
                </c:pt>
                <c:pt idx="194">
                  <c:v>20033739</c:v>
                </c:pt>
                <c:pt idx="195">
                  <c:v>20217630</c:v>
                </c:pt>
                <c:pt idx="196">
                  <c:v>20402747</c:v>
                </c:pt>
                <c:pt idx="197">
                  <c:v>20589098</c:v>
                </c:pt>
                <c:pt idx="198">
                  <c:v>20776691</c:v>
                </c:pt>
                <c:pt idx="199">
                  <c:v>20965535</c:v>
                </c:pt>
                <c:pt idx="200">
                  <c:v>21155638</c:v>
                </c:pt>
                <c:pt idx="201">
                  <c:v>21347008</c:v>
                </c:pt>
                <c:pt idx="202">
                  <c:v>21539654</c:v>
                </c:pt>
                <c:pt idx="203">
                  <c:v>21733585</c:v>
                </c:pt>
                <c:pt idx="204">
                  <c:v>21928808</c:v>
                </c:pt>
                <c:pt idx="205">
                  <c:v>22125333</c:v>
                </c:pt>
                <c:pt idx="206">
                  <c:v>22323168</c:v>
                </c:pt>
                <c:pt idx="207">
                  <c:v>22522322</c:v>
                </c:pt>
                <c:pt idx="208">
                  <c:v>22722804</c:v>
                </c:pt>
                <c:pt idx="209">
                  <c:v>22924622</c:v>
                </c:pt>
                <c:pt idx="210">
                  <c:v>23127786</c:v>
                </c:pt>
                <c:pt idx="211">
                  <c:v>23332304</c:v>
                </c:pt>
                <c:pt idx="212">
                  <c:v>23538186</c:v>
                </c:pt>
                <c:pt idx="213">
                  <c:v>23745440</c:v>
                </c:pt>
                <c:pt idx="214">
                  <c:v>23954076</c:v>
                </c:pt>
                <c:pt idx="215">
                  <c:v>24164103</c:v>
                </c:pt>
                <c:pt idx="216">
                  <c:v>24375530</c:v>
                </c:pt>
                <c:pt idx="217">
                  <c:v>24588366</c:v>
                </c:pt>
                <c:pt idx="218">
                  <c:v>24802621</c:v>
                </c:pt>
                <c:pt idx="219">
                  <c:v>25018305</c:v>
                </c:pt>
                <c:pt idx="220">
                  <c:v>25235427</c:v>
                </c:pt>
                <c:pt idx="221">
                  <c:v>25453996</c:v>
                </c:pt>
                <c:pt idx="222">
                  <c:v>25674022</c:v>
                </c:pt>
                <c:pt idx="223">
                  <c:v>25895515</c:v>
                </c:pt>
                <c:pt idx="224">
                  <c:v>26118485</c:v>
                </c:pt>
                <c:pt idx="225">
                  <c:v>26342941</c:v>
                </c:pt>
                <c:pt idx="226">
                  <c:v>26568893</c:v>
                </c:pt>
                <c:pt idx="227">
                  <c:v>26796352</c:v>
                </c:pt>
                <c:pt idx="228">
                  <c:v>27025327</c:v>
                </c:pt>
                <c:pt idx="229">
                  <c:v>27255829</c:v>
                </c:pt>
                <c:pt idx="230">
                  <c:v>27487867</c:v>
                </c:pt>
                <c:pt idx="231">
                  <c:v>27721452</c:v>
                </c:pt>
                <c:pt idx="232">
                  <c:v>27956595</c:v>
                </c:pt>
                <c:pt idx="233">
                  <c:v>28193305</c:v>
                </c:pt>
                <c:pt idx="234">
                  <c:v>28431593</c:v>
                </c:pt>
                <c:pt idx="235">
                  <c:v>28671470</c:v>
                </c:pt>
                <c:pt idx="236">
                  <c:v>28912946</c:v>
                </c:pt>
                <c:pt idx="237">
                  <c:v>29156032</c:v>
                </c:pt>
                <c:pt idx="238">
                  <c:v>29400738</c:v>
                </c:pt>
                <c:pt idx="239">
                  <c:v>29647076</c:v>
                </c:pt>
                <c:pt idx="240">
                  <c:v>29895056</c:v>
                </c:pt>
                <c:pt idx="241">
                  <c:v>30144689</c:v>
                </c:pt>
                <c:pt idx="242">
                  <c:v>30395986</c:v>
                </c:pt>
                <c:pt idx="243">
                  <c:v>30648959</c:v>
                </c:pt>
                <c:pt idx="244">
                  <c:v>30903618</c:v>
                </c:pt>
                <c:pt idx="245">
                  <c:v>31159975</c:v>
                </c:pt>
                <c:pt idx="246">
                  <c:v>31418041</c:v>
                </c:pt>
                <c:pt idx="247">
                  <c:v>31677827</c:v>
                </c:pt>
                <c:pt idx="248">
                  <c:v>31939345</c:v>
                </c:pt>
                <c:pt idx="249">
                  <c:v>32202607</c:v>
                </c:pt>
                <c:pt idx="250">
                  <c:v>32467624</c:v>
                </c:pt>
                <c:pt idx="251">
                  <c:v>32734408</c:v>
                </c:pt>
                <c:pt idx="252">
                  <c:v>33002970</c:v>
                </c:pt>
                <c:pt idx="253">
                  <c:v>33273323</c:v>
                </c:pt>
                <c:pt idx="254">
                  <c:v>33545478</c:v>
                </c:pt>
                <c:pt idx="255">
                  <c:v>33819447</c:v>
                </c:pt>
                <c:pt idx="256">
                  <c:v>34095243</c:v>
                </c:pt>
                <c:pt idx="257">
                  <c:v>34372877</c:v>
                </c:pt>
                <c:pt idx="258">
                  <c:v>34652362</c:v>
                </c:pt>
                <c:pt idx="259">
                  <c:v>34933711</c:v>
                </c:pt>
                <c:pt idx="260">
                  <c:v>35216935</c:v>
                </c:pt>
                <c:pt idx="261">
                  <c:v>35502047</c:v>
                </c:pt>
                <c:pt idx="262">
                  <c:v>35789060</c:v>
                </c:pt>
                <c:pt idx="263">
                  <c:v>36077987</c:v>
                </c:pt>
                <c:pt idx="264">
                  <c:v>36368840</c:v>
                </c:pt>
                <c:pt idx="265">
                  <c:v>36661632</c:v>
                </c:pt>
                <c:pt idx="266">
                  <c:v>36956376</c:v>
                </c:pt>
                <c:pt idx="267">
                  <c:v>37253085</c:v>
                </c:pt>
                <c:pt idx="268">
                  <c:v>37551772</c:v>
                </c:pt>
                <c:pt idx="269">
                  <c:v>37852450</c:v>
                </c:pt>
                <c:pt idx="270">
                  <c:v>38155133</c:v>
                </c:pt>
                <c:pt idx="271">
                  <c:v>38459833</c:v>
                </c:pt>
                <c:pt idx="272">
                  <c:v>38766565</c:v>
                </c:pt>
                <c:pt idx="273">
                  <c:v>39075342</c:v>
                </c:pt>
                <c:pt idx="274">
                  <c:v>39386177</c:v>
                </c:pt>
                <c:pt idx="275">
                  <c:v>39699084</c:v>
                </c:pt>
                <c:pt idx="276">
                  <c:v>40014077</c:v>
                </c:pt>
                <c:pt idx="277">
                  <c:v>40331170</c:v>
                </c:pt>
                <c:pt idx="278">
                  <c:v>40650377</c:v>
                </c:pt>
                <c:pt idx="279">
                  <c:v>40971712</c:v>
                </c:pt>
                <c:pt idx="280">
                  <c:v>41295190</c:v>
                </c:pt>
                <c:pt idx="281">
                  <c:v>41620824</c:v>
                </c:pt>
                <c:pt idx="282">
                  <c:v>41948629</c:v>
                </c:pt>
                <c:pt idx="283">
                  <c:v>42278619</c:v>
                </c:pt>
                <c:pt idx="284">
                  <c:v>42610809</c:v>
                </c:pt>
                <c:pt idx="285">
                  <c:v>42945214</c:v>
                </c:pt>
                <c:pt idx="286">
                  <c:v>43281848</c:v>
                </c:pt>
                <c:pt idx="287">
                  <c:v>43620726</c:v>
                </c:pt>
                <c:pt idx="288">
                  <c:v>43961864</c:v>
                </c:pt>
                <c:pt idx="289">
                  <c:v>44305276</c:v>
                </c:pt>
                <c:pt idx="290">
                  <c:v>44650977</c:v>
                </c:pt>
                <c:pt idx="291">
                  <c:v>44998983</c:v>
                </c:pt>
                <c:pt idx="292">
                  <c:v>45349309</c:v>
                </c:pt>
                <c:pt idx="293">
                  <c:v>45701971</c:v>
                </c:pt>
                <c:pt idx="294">
                  <c:v>46056984</c:v>
                </c:pt>
                <c:pt idx="295">
                  <c:v>46414363</c:v>
                </c:pt>
                <c:pt idx="296">
                  <c:v>46774125</c:v>
                </c:pt>
                <c:pt idx="297">
                  <c:v>47136285</c:v>
                </c:pt>
                <c:pt idx="298">
                  <c:v>47500860</c:v>
                </c:pt>
                <c:pt idx="299">
                  <c:v>47867865</c:v>
                </c:pt>
                <c:pt idx="300">
                  <c:v>48237317</c:v>
                </c:pt>
                <c:pt idx="301">
                  <c:v>48609232</c:v>
                </c:pt>
                <c:pt idx="302">
                  <c:v>48983626</c:v>
                </c:pt>
                <c:pt idx="303">
                  <c:v>49360516</c:v>
                </c:pt>
                <c:pt idx="304">
                  <c:v>49739919</c:v>
                </c:pt>
                <c:pt idx="305">
                  <c:v>50121851</c:v>
                </c:pt>
                <c:pt idx="306">
                  <c:v>50506330</c:v>
                </c:pt>
                <c:pt idx="307">
                  <c:v>50893372</c:v>
                </c:pt>
                <c:pt idx="308">
                  <c:v>51282994</c:v>
                </c:pt>
                <c:pt idx="309">
                  <c:v>51675213</c:v>
                </c:pt>
                <c:pt idx="310">
                  <c:v>52070047</c:v>
                </c:pt>
                <c:pt idx="311">
                  <c:v>52467513</c:v>
                </c:pt>
                <c:pt idx="312">
                  <c:v>52867629</c:v>
                </c:pt>
                <c:pt idx="313">
                  <c:v>53270413</c:v>
                </c:pt>
                <c:pt idx="314">
                  <c:v>53675882</c:v>
                </c:pt>
                <c:pt idx="315">
                  <c:v>54084054</c:v>
                </c:pt>
                <c:pt idx="316">
                  <c:v>54494947</c:v>
                </c:pt>
                <c:pt idx="317">
                  <c:v>54908579</c:v>
                </c:pt>
                <c:pt idx="318">
                  <c:v>55324969</c:v>
                </c:pt>
                <c:pt idx="319">
                  <c:v>55744135</c:v>
                </c:pt>
                <c:pt idx="320">
                  <c:v>56166095</c:v>
                </c:pt>
                <c:pt idx="321">
                  <c:v>56590868</c:v>
                </c:pt>
                <c:pt idx="322">
                  <c:v>57018473</c:v>
                </c:pt>
                <c:pt idx="323">
                  <c:v>57448929</c:v>
                </c:pt>
                <c:pt idx="324">
                  <c:v>57882255</c:v>
                </c:pt>
                <c:pt idx="325">
                  <c:v>58318470</c:v>
                </c:pt>
                <c:pt idx="326">
                  <c:v>58757593</c:v>
                </c:pt>
                <c:pt idx="327">
                  <c:v>59199643</c:v>
                </c:pt>
                <c:pt idx="328">
                  <c:v>59644640</c:v>
                </c:pt>
                <c:pt idx="329">
                  <c:v>60092604</c:v>
                </c:pt>
                <c:pt idx="330">
                  <c:v>60543554</c:v>
                </c:pt>
                <c:pt idx="331">
                  <c:v>60997511</c:v>
                </c:pt>
                <c:pt idx="332">
                  <c:v>61454494</c:v>
                </c:pt>
                <c:pt idx="333">
                  <c:v>61914523</c:v>
                </c:pt>
                <c:pt idx="334">
                  <c:v>62377619</c:v>
                </c:pt>
                <c:pt idx="335">
                  <c:v>62843803</c:v>
                </c:pt>
                <c:pt idx="336">
                  <c:v>63313095</c:v>
                </c:pt>
                <c:pt idx="337">
                  <c:v>63785515</c:v>
                </c:pt>
                <c:pt idx="338">
                  <c:v>64261085</c:v>
                </c:pt>
                <c:pt idx="339">
                  <c:v>64739825</c:v>
                </c:pt>
                <c:pt idx="340">
                  <c:v>65221757</c:v>
                </c:pt>
                <c:pt idx="341">
                  <c:v>65706902</c:v>
                </c:pt>
                <c:pt idx="342">
                  <c:v>66195281</c:v>
                </c:pt>
                <c:pt idx="343">
                  <c:v>66686916</c:v>
                </c:pt>
                <c:pt idx="344">
                  <c:v>67181828</c:v>
                </c:pt>
                <c:pt idx="345">
                  <c:v>67680040</c:v>
                </c:pt>
                <c:pt idx="346">
                  <c:v>68181573</c:v>
                </c:pt>
                <c:pt idx="347">
                  <c:v>68686450</c:v>
                </c:pt>
                <c:pt idx="348">
                  <c:v>69194693</c:v>
                </c:pt>
                <c:pt idx="349">
                  <c:v>69706324</c:v>
                </c:pt>
                <c:pt idx="350">
                  <c:v>70221366</c:v>
                </c:pt>
                <c:pt idx="351">
                  <c:v>70739841</c:v>
                </c:pt>
                <c:pt idx="352">
                  <c:v>71261773</c:v>
                </c:pt>
                <c:pt idx="353">
                  <c:v>71787184</c:v>
                </c:pt>
                <c:pt idx="354">
                  <c:v>72316098</c:v>
                </c:pt>
                <c:pt idx="355">
                  <c:v>72848538</c:v>
                </c:pt>
                <c:pt idx="356">
                  <c:v>73384528</c:v>
                </c:pt>
                <c:pt idx="357">
                  <c:v>73924091</c:v>
                </c:pt>
                <c:pt idx="358">
                  <c:v>74467251</c:v>
                </c:pt>
                <c:pt idx="359">
                  <c:v>75014032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9-442B-8040-8C37796EC7F2}"/>
            </c:ext>
          </c:extLst>
        </c:ser>
        <c:ser>
          <c:idx val="5"/>
          <c:order val="2"/>
          <c:tx>
            <c:strRef>
              <c:f>'5_1994～'!$I$2</c:f>
              <c:strCache>
                <c:ptCount val="1"/>
                <c:pt idx="0">
                  <c:v>計算機（年率10％）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'5_1994～'!$I$3:$I$362</c:f>
              <c:numCache>
                <c:formatCode>#,##0_ ;[Red]\-#,##0\ </c:formatCode>
                <c:ptCount val="360"/>
                <c:pt idx="0">
                  <c:v>50416</c:v>
                </c:pt>
                <c:pt idx="1">
                  <c:v>101252</c:v>
                </c:pt>
                <c:pt idx="2">
                  <c:v>152512</c:v>
                </c:pt>
                <c:pt idx="3">
                  <c:v>204199</c:v>
                </c:pt>
                <c:pt idx="4">
                  <c:v>256317</c:v>
                </c:pt>
                <c:pt idx="5">
                  <c:v>308869</c:v>
                </c:pt>
                <c:pt idx="6">
                  <c:v>361859</c:v>
                </c:pt>
                <c:pt idx="7">
                  <c:v>415291</c:v>
                </c:pt>
                <c:pt idx="8">
                  <c:v>469168</c:v>
                </c:pt>
                <c:pt idx="9">
                  <c:v>523494</c:v>
                </c:pt>
                <c:pt idx="10">
                  <c:v>578273</c:v>
                </c:pt>
                <c:pt idx="11">
                  <c:v>633508</c:v>
                </c:pt>
                <c:pt idx="12">
                  <c:v>689203</c:v>
                </c:pt>
                <c:pt idx="13">
                  <c:v>745363</c:v>
                </c:pt>
                <c:pt idx="14">
                  <c:v>801991</c:v>
                </c:pt>
                <c:pt idx="15">
                  <c:v>859090</c:v>
                </c:pt>
                <c:pt idx="16">
                  <c:v>916665</c:v>
                </c:pt>
                <c:pt idx="17">
                  <c:v>974720</c:v>
                </c:pt>
                <c:pt idx="18">
                  <c:v>1033259</c:v>
                </c:pt>
                <c:pt idx="19">
                  <c:v>1092286</c:v>
                </c:pt>
                <c:pt idx="20">
                  <c:v>1151805</c:v>
                </c:pt>
                <c:pt idx="21">
                  <c:v>1211820</c:v>
                </c:pt>
                <c:pt idx="22">
                  <c:v>1272335</c:v>
                </c:pt>
                <c:pt idx="23">
                  <c:v>1333354</c:v>
                </c:pt>
                <c:pt idx="24">
                  <c:v>1394881</c:v>
                </c:pt>
                <c:pt idx="25">
                  <c:v>1456921</c:v>
                </c:pt>
                <c:pt idx="26">
                  <c:v>1519478</c:v>
                </c:pt>
                <c:pt idx="27">
                  <c:v>1582556</c:v>
                </c:pt>
                <c:pt idx="28">
                  <c:v>1646160</c:v>
                </c:pt>
                <c:pt idx="29">
                  <c:v>1710294</c:v>
                </c:pt>
                <c:pt idx="30">
                  <c:v>1774963</c:v>
                </c:pt>
                <c:pt idx="31">
                  <c:v>1840171</c:v>
                </c:pt>
                <c:pt idx="32">
                  <c:v>1905922</c:v>
                </c:pt>
                <c:pt idx="33">
                  <c:v>1972221</c:v>
                </c:pt>
                <c:pt idx="34">
                  <c:v>2039072</c:v>
                </c:pt>
                <c:pt idx="35">
                  <c:v>2106480</c:v>
                </c:pt>
                <c:pt idx="36">
                  <c:v>2174450</c:v>
                </c:pt>
                <c:pt idx="37">
                  <c:v>2242987</c:v>
                </c:pt>
                <c:pt idx="38">
                  <c:v>2312095</c:v>
                </c:pt>
                <c:pt idx="39">
                  <c:v>2381779</c:v>
                </c:pt>
                <c:pt idx="40">
                  <c:v>2452043</c:v>
                </c:pt>
                <c:pt idx="41">
                  <c:v>2522893</c:v>
                </c:pt>
                <c:pt idx="42">
                  <c:v>2594333</c:v>
                </c:pt>
                <c:pt idx="43">
                  <c:v>2666369</c:v>
                </c:pt>
                <c:pt idx="44">
                  <c:v>2739005</c:v>
                </c:pt>
                <c:pt idx="45">
                  <c:v>2812246</c:v>
                </c:pt>
                <c:pt idx="46">
                  <c:v>2886098</c:v>
                </c:pt>
                <c:pt idx="47">
                  <c:v>2960565</c:v>
                </c:pt>
                <c:pt idx="48">
                  <c:v>3035653</c:v>
                </c:pt>
                <c:pt idx="49">
                  <c:v>3111366</c:v>
                </c:pt>
                <c:pt idx="50">
                  <c:v>3187710</c:v>
                </c:pt>
                <c:pt idx="51">
                  <c:v>3264690</c:v>
                </c:pt>
                <c:pt idx="52">
                  <c:v>3342312</c:v>
                </c:pt>
                <c:pt idx="53">
                  <c:v>3420581</c:v>
                </c:pt>
                <c:pt idx="54">
                  <c:v>3499502</c:v>
                </c:pt>
                <c:pt idx="55">
                  <c:v>3579081</c:v>
                </c:pt>
                <c:pt idx="56">
                  <c:v>3659323</c:v>
                </c:pt>
                <c:pt idx="57">
                  <c:v>3740234</c:v>
                </c:pt>
                <c:pt idx="58">
                  <c:v>3821819</c:v>
                </c:pt>
                <c:pt idx="59">
                  <c:v>3904084</c:v>
                </c:pt>
                <c:pt idx="60">
                  <c:v>3987034</c:v>
                </c:pt>
                <c:pt idx="61">
                  <c:v>4070675</c:v>
                </c:pt>
                <c:pt idx="62">
                  <c:v>4155013</c:v>
                </c:pt>
                <c:pt idx="63">
                  <c:v>4240054</c:v>
                </c:pt>
                <c:pt idx="64">
                  <c:v>4325804</c:v>
                </c:pt>
                <c:pt idx="65">
                  <c:v>4412269</c:v>
                </c:pt>
                <c:pt idx="66">
                  <c:v>4499454</c:v>
                </c:pt>
                <c:pt idx="67">
                  <c:v>4587366</c:v>
                </c:pt>
                <c:pt idx="68">
                  <c:v>4676010</c:v>
                </c:pt>
                <c:pt idx="69">
                  <c:v>4765393</c:v>
                </c:pt>
                <c:pt idx="70">
                  <c:v>4855521</c:v>
                </c:pt>
                <c:pt idx="71">
                  <c:v>4946400</c:v>
                </c:pt>
                <c:pt idx="72">
                  <c:v>5038036</c:v>
                </c:pt>
                <c:pt idx="73">
                  <c:v>5130436</c:v>
                </c:pt>
                <c:pt idx="74">
                  <c:v>5223606</c:v>
                </c:pt>
                <c:pt idx="75">
                  <c:v>5317552</c:v>
                </c:pt>
                <c:pt idx="76">
                  <c:v>5412281</c:v>
                </c:pt>
                <c:pt idx="77">
                  <c:v>5507800</c:v>
                </c:pt>
                <c:pt idx="78">
                  <c:v>5604115</c:v>
                </c:pt>
                <c:pt idx="79">
                  <c:v>5701232</c:v>
                </c:pt>
                <c:pt idx="80">
                  <c:v>5799158</c:v>
                </c:pt>
                <c:pt idx="81">
                  <c:v>5897900</c:v>
                </c:pt>
                <c:pt idx="82">
                  <c:v>5997465</c:v>
                </c:pt>
                <c:pt idx="83">
                  <c:v>6097860</c:v>
                </c:pt>
                <c:pt idx="84">
                  <c:v>6199092</c:v>
                </c:pt>
                <c:pt idx="85">
                  <c:v>6301167</c:v>
                </c:pt>
                <c:pt idx="86">
                  <c:v>6404093</c:v>
                </c:pt>
                <c:pt idx="87">
                  <c:v>6507877</c:v>
                </c:pt>
                <c:pt idx="88">
                  <c:v>6612525</c:v>
                </c:pt>
                <c:pt idx="89">
                  <c:v>6718046</c:v>
                </c:pt>
                <c:pt idx="90">
                  <c:v>6824446</c:v>
                </c:pt>
                <c:pt idx="91">
                  <c:v>6931733</c:v>
                </c:pt>
                <c:pt idx="92">
                  <c:v>7039914</c:v>
                </c:pt>
                <c:pt idx="93">
                  <c:v>7148996</c:v>
                </c:pt>
                <c:pt idx="94">
                  <c:v>7258987</c:v>
                </c:pt>
                <c:pt idx="95">
                  <c:v>7369895</c:v>
                </c:pt>
                <c:pt idx="96">
                  <c:v>7481727</c:v>
                </c:pt>
                <c:pt idx="97">
                  <c:v>7594491</c:v>
                </c:pt>
                <c:pt idx="98">
                  <c:v>7708195</c:v>
                </c:pt>
                <c:pt idx="99">
                  <c:v>7822846</c:v>
                </c:pt>
                <c:pt idx="100">
                  <c:v>7938453</c:v>
                </c:pt>
                <c:pt idx="101">
                  <c:v>8055023</c:v>
                </c:pt>
                <c:pt idx="102">
                  <c:v>8172564</c:v>
                </c:pt>
                <c:pt idx="103">
                  <c:v>8291085</c:v>
                </c:pt>
                <c:pt idx="104">
                  <c:v>8410594</c:v>
                </c:pt>
                <c:pt idx="105">
                  <c:v>8531098</c:v>
                </c:pt>
                <c:pt idx="106">
                  <c:v>8652607</c:v>
                </c:pt>
                <c:pt idx="107">
                  <c:v>8775128</c:v>
                </c:pt>
                <c:pt idx="108">
                  <c:v>8898670</c:v>
                </c:pt>
                <c:pt idx="109">
                  <c:v>9023242</c:v>
                </c:pt>
                <c:pt idx="110">
                  <c:v>9148852</c:v>
                </c:pt>
                <c:pt idx="111">
                  <c:v>9275509</c:v>
                </c:pt>
                <c:pt idx="112">
                  <c:v>9403221</c:v>
                </c:pt>
                <c:pt idx="113">
                  <c:v>9531997</c:v>
                </c:pt>
                <c:pt idx="114">
                  <c:v>9661846</c:v>
                </c:pt>
                <c:pt idx="115">
                  <c:v>9792778</c:v>
                </c:pt>
                <c:pt idx="116">
                  <c:v>9924801</c:v>
                </c:pt>
                <c:pt idx="117">
                  <c:v>10057924</c:v>
                </c:pt>
                <c:pt idx="118">
                  <c:v>10192156</c:v>
                </c:pt>
                <c:pt idx="119">
                  <c:v>10327507</c:v>
                </c:pt>
                <c:pt idx="120">
                  <c:v>10463986</c:v>
                </c:pt>
                <c:pt idx="121">
                  <c:v>10601602</c:v>
                </c:pt>
                <c:pt idx="122">
                  <c:v>10740365</c:v>
                </c:pt>
                <c:pt idx="123">
                  <c:v>10880284</c:v>
                </c:pt>
                <c:pt idx="124">
                  <c:v>11021369</c:v>
                </c:pt>
                <c:pt idx="125">
                  <c:v>11163630</c:v>
                </c:pt>
                <c:pt idx="126">
                  <c:v>11307076</c:v>
                </c:pt>
                <c:pt idx="127">
                  <c:v>11451718</c:v>
                </c:pt>
                <c:pt idx="128">
                  <c:v>11597565</c:v>
                </c:pt>
                <c:pt idx="129">
                  <c:v>11744628</c:v>
                </c:pt>
                <c:pt idx="130">
                  <c:v>11892916</c:v>
                </c:pt>
                <c:pt idx="131">
                  <c:v>12042440</c:v>
                </c:pt>
                <c:pt idx="132">
                  <c:v>12193210</c:v>
                </c:pt>
                <c:pt idx="133">
                  <c:v>12345236</c:v>
                </c:pt>
                <c:pt idx="134">
                  <c:v>12498529</c:v>
                </c:pt>
                <c:pt idx="135">
                  <c:v>12653100</c:v>
                </c:pt>
                <c:pt idx="136">
                  <c:v>12808959</c:v>
                </c:pt>
                <c:pt idx="137">
                  <c:v>12966116</c:v>
                </c:pt>
                <c:pt idx="138">
                  <c:v>13124583</c:v>
                </c:pt>
                <c:pt idx="139">
                  <c:v>13284371</c:v>
                </c:pt>
                <c:pt idx="140">
                  <c:v>13445490</c:v>
                </c:pt>
                <c:pt idx="141">
                  <c:v>13607952</c:v>
                </c:pt>
                <c:pt idx="142">
                  <c:v>13771768</c:v>
                </c:pt>
                <c:pt idx="143">
                  <c:v>13936949</c:v>
                </c:pt>
                <c:pt idx="144">
                  <c:v>14103506</c:v>
                </c:pt>
                <c:pt idx="145">
                  <c:v>14271451</c:v>
                </c:pt>
                <c:pt idx="146">
                  <c:v>14440796</c:v>
                </c:pt>
                <c:pt idx="147">
                  <c:v>14611552</c:v>
                </c:pt>
                <c:pt idx="148">
                  <c:v>14783731</c:v>
                </c:pt>
                <c:pt idx="149">
                  <c:v>14957345</c:v>
                </c:pt>
                <c:pt idx="150">
                  <c:v>15132406</c:v>
                </c:pt>
                <c:pt idx="151">
                  <c:v>15308926</c:v>
                </c:pt>
                <c:pt idx="152">
                  <c:v>15486917</c:v>
                </c:pt>
                <c:pt idx="153">
                  <c:v>15666391</c:v>
                </c:pt>
                <c:pt idx="154">
                  <c:v>15847360</c:v>
                </c:pt>
                <c:pt idx="155">
                  <c:v>16029838</c:v>
                </c:pt>
                <c:pt idx="156">
                  <c:v>16213836</c:v>
                </c:pt>
                <c:pt idx="157">
                  <c:v>16399367</c:v>
                </c:pt>
                <c:pt idx="158">
                  <c:v>16586445</c:v>
                </c:pt>
                <c:pt idx="159">
                  <c:v>16775082</c:v>
                </c:pt>
                <c:pt idx="160">
                  <c:v>16965291</c:v>
                </c:pt>
                <c:pt idx="161">
                  <c:v>17157085</c:v>
                </c:pt>
                <c:pt idx="162">
                  <c:v>17350477</c:v>
                </c:pt>
                <c:pt idx="163">
                  <c:v>17545480</c:v>
                </c:pt>
                <c:pt idx="164">
                  <c:v>17742109</c:v>
                </c:pt>
                <c:pt idx="165">
                  <c:v>17940376</c:v>
                </c:pt>
                <c:pt idx="166">
                  <c:v>18140295</c:v>
                </c:pt>
                <c:pt idx="167">
                  <c:v>18341880</c:v>
                </c:pt>
                <c:pt idx="168">
                  <c:v>18545145</c:v>
                </c:pt>
                <c:pt idx="169">
                  <c:v>18750104</c:v>
                </c:pt>
                <c:pt idx="170">
                  <c:v>18956771</c:v>
                </c:pt>
                <c:pt idx="171">
                  <c:v>19165160</c:v>
                </c:pt>
                <c:pt idx="172">
                  <c:v>19375286</c:v>
                </c:pt>
                <c:pt idx="173">
                  <c:v>19587163</c:v>
                </c:pt>
                <c:pt idx="174">
                  <c:v>19800806</c:v>
                </c:pt>
                <c:pt idx="175">
                  <c:v>20016229</c:v>
                </c:pt>
                <c:pt idx="176">
                  <c:v>20233447</c:v>
                </c:pt>
                <c:pt idx="177">
                  <c:v>20452475</c:v>
                </c:pt>
                <c:pt idx="178">
                  <c:v>20673328</c:v>
                </c:pt>
                <c:pt idx="179">
                  <c:v>20896022</c:v>
                </c:pt>
                <c:pt idx="180">
                  <c:v>21120572</c:v>
                </c:pt>
                <c:pt idx="181">
                  <c:v>21346993</c:v>
                </c:pt>
                <c:pt idx="182">
                  <c:v>21575301</c:v>
                </c:pt>
                <c:pt idx="183">
                  <c:v>21805511</c:v>
                </c:pt>
                <c:pt idx="184">
                  <c:v>22037640</c:v>
                </c:pt>
                <c:pt idx="185">
                  <c:v>22271703</c:v>
                </c:pt>
                <c:pt idx="186">
                  <c:v>22507717</c:v>
                </c:pt>
                <c:pt idx="187">
                  <c:v>22745697</c:v>
                </c:pt>
                <c:pt idx="188">
                  <c:v>22985661</c:v>
                </c:pt>
                <c:pt idx="189">
                  <c:v>23227624</c:v>
                </c:pt>
                <c:pt idx="190">
                  <c:v>23471604</c:v>
                </c:pt>
                <c:pt idx="191">
                  <c:v>23717617</c:v>
                </c:pt>
                <c:pt idx="192">
                  <c:v>23965680</c:v>
                </c:pt>
                <c:pt idx="193">
                  <c:v>24215810</c:v>
                </c:pt>
                <c:pt idx="194">
                  <c:v>24468025</c:v>
                </c:pt>
                <c:pt idx="195">
                  <c:v>24722341</c:v>
                </c:pt>
                <c:pt idx="196">
                  <c:v>24978777</c:v>
                </c:pt>
                <c:pt idx="197">
                  <c:v>25237350</c:v>
                </c:pt>
                <c:pt idx="198">
                  <c:v>25498077</c:v>
                </c:pt>
                <c:pt idx="199">
                  <c:v>25760977</c:v>
                </c:pt>
                <c:pt idx="200">
                  <c:v>26026068</c:v>
                </c:pt>
                <c:pt idx="201">
                  <c:v>26293368</c:v>
                </c:pt>
                <c:pt idx="202">
                  <c:v>26562896</c:v>
                </c:pt>
                <c:pt idx="203">
                  <c:v>26834670</c:v>
                </c:pt>
                <c:pt idx="204">
                  <c:v>27108708</c:v>
                </c:pt>
                <c:pt idx="205">
                  <c:v>27385030</c:v>
                </c:pt>
                <c:pt idx="206">
                  <c:v>27663655</c:v>
                </c:pt>
                <c:pt idx="207">
                  <c:v>27944602</c:v>
                </c:pt>
                <c:pt idx="208">
                  <c:v>28227890</c:v>
                </c:pt>
                <c:pt idx="209">
                  <c:v>28513539</c:v>
                </c:pt>
                <c:pt idx="210">
                  <c:v>28801568</c:v>
                </c:pt>
                <c:pt idx="211">
                  <c:v>29091997</c:v>
                </c:pt>
                <c:pt idx="212">
                  <c:v>29384846</c:v>
                </c:pt>
                <c:pt idx="213">
                  <c:v>29680136</c:v>
                </c:pt>
                <c:pt idx="214">
                  <c:v>29977887</c:v>
                </c:pt>
                <c:pt idx="215">
                  <c:v>30278119</c:v>
                </c:pt>
                <c:pt idx="216">
                  <c:v>30580853</c:v>
                </c:pt>
                <c:pt idx="217">
                  <c:v>30886110</c:v>
                </c:pt>
                <c:pt idx="218">
                  <c:v>31193910</c:v>
                </c:pt>
                <c:pt idx="219">
                  <c:v>31504275</c:v>
                </c:pt>
                <c:pt idx="220">
                  <c:v>31817227</c:v>
                </c:pt>
                <c:pt idx="221">
                  <c:v>32132787</c:v>
                </c:pt>
                <c:pt idx="222">
                  <c:v>32450976</c:v>
                </c:pt>
                <c:pt idx="223">
                  <c:v>32771817</c:v>
                </c:pt>
                <c:pt idx="224">
                  <c:v>33095332</c:v>
                </c:pt>
                <c:pt idx="225">
                  <c:v>33421543</c:v>
                </c:pt>
                <c:pt idx="226">
                  <c:v>33750472</c:v>
                </c:pt>
                <c:pt idx="227">
                  <c:v>34082142</c:v>
                </c:pt>
                <c:pt idx="228">
                  <c:v>34416576</c:v>
                </c:pt>
                <c:pt idx="229">
                  <c:v>34753797</c:v>
                </c:pt>
                <c:pt idx="230">
                  <c:v>35093828</c:v>
                </c:pt>
                <c:pt idx="231">
                  <c:v>35436693</c:v>
                </c:pt>
                <c:pt idx="232">
                  <c:v>35782415</c:v>
                </c:pt>
                <c:pt idx="233">
                  <c:v>36131018</c:v>
                </c:pt>
                <c:pt idx="234">
                  <c:v>36482526</c:v>
                </c:pt>
                <c:pt idx="235">
                  <c:v>36836963</c:v>
                </c:pt>
                <c:pt idx="236">
                  <c:v>37194354</c:v>
                </c:pt>
                <c:pt idx="237">
                  <c:v>37554723</c:v>
                </c:pt>
                <c:pt idx="238">
                  <c:v>37918095</c:v>
                </c:pt>
                <c:pt idx="239">
                  <c:v>38284495</c:v>
                </c:pt>
                <c:pt idx="240">
                  <c:v>38653949</c:v>
                </c:pt>
                <c:pt idx="241">
                  <c:v>39026481</c:v>
                </c:pt>
                <c:pt idx="242">
                  <c:v>39402118</c:v>
                </c:pt>
                <c:pt idx="243">
                  <c:v>39780885</c:v>
                </c:pt>
                <c:pt idx="244">
                  <c:v>40162809</c:v>
                </c:pt>
                <c:pt idx="245">
                  <c:v>40547915</c:v>
                </c:pt>
                <c:pt idx="246">
                  <c:v>40936230</c:v>
                </c:pt>
                <c:pt idx="247">
                  <c:v>41327781</c:v>
                </c:pt>
                <c:pt idx="248">
                  <c:v>41722595</c:v>
                </c:pt>
                <c:pt idx="249">
                  <c:v>42120699</c:v>
                </c:pt>
                <c:pt idx="250">
                  <c:v>42522121</c:v>
                </c:pt>
                <c:pt idx="251">
                  <c:v>42926888</c:v>
                </c:pt>
                <c:pt idx="252">
                  <c:v>43335028</c:v>
                </c:pt>
                <c:pt idx="253">
                  <c:v>43746569</c:v>
                </c:pt>
                <c:pt idx="254">
                  <c:v>44161540</c:v>
                </c:pt>
                <c:pt idx="255">
                  <c:v>44579969</c:v>
                </c:pt>
                <c:pt idx="256">
                  <c:v>45001885</c:v>
                </c:pt>
                <c:pt idx="257">
                  <c:v>45427317</c:v>
                </c:pt>
                <c:pt idx="258">
                  <c:v>45856294</c:v>
                </c:pt>
                <c:pt idx="259">
                  <c:v>46288846</c:v>
                </c:pt>
                <c:pt idx="260">
                  <c:v>46725003</c:v>
                </c:pt>
                <c:pt idx="261">
                  <c:v>47164794</c:v>
                </c:pt>
                <c:pt idx="262">
                  <c:v>47608250</c:v>
                </c:pt>
                <c:pt idx="263">
                  <c:v>48055402</c:v>
                </c:pt>
                <c:pt idx="264">
                  <c:v>48506280</c:v>
                </c:pt>
                <c:pt idx="265">
                  <c:v>48960915</c:v>
                </c:pt>
                <c:pt idx="266">
                  <c:v>49419339</c:v>
                </c:pt>
                <c:pt idx="267">
                  <c:v>49881583</c:v>
                </c:pt>
                <c:pt idx="268">
                  <c:v>50347679</c:v>
                </c:pt>
                <c:pt idx="269">
                  <c:v>50817659</c:v>
                </c:pt>
                <c:pt idx="270">
                  <c:v>51291556</c:v>
                </c:pt>
                <c:pt idx="271">
                  <c:v>51769402</c:v>
                </c:pt>
                <c:pt idx="272">
                  <c:v>52251230</c:v>
                </c:pt>
                <c:pt idx="273">
                  <c:v>52737073</c:v>
                </c:pt>
                <c:pt idx="274">
                  <c:v>53226965</c:v>
                </c:pt>
                <c:pt idx="275">
                  <c:v>53720939</c:v>
                </c:pt>
                <c:pt idx="276">
                  <c:v>54219030</c:v>
                </c:pt>
                <c:pt idx="277">
                  <c:v>54721271</c:v>
                </c:pt>
                <c:pt idx="278">
                  <c:v>55227698</c:v>
                </c:pt>
                <c:pt idx="279">
                  <c:v>55738345</c:v>
                </c:pt>
                <c:pt idx="280">
                  <c:v>56253247</c:v>
                </c:pt>
                <c:pt idx="281">
                  <c:v>56772440</c:v>
                </c:pt>
                <c:pt idx="282">
                  <c:v>57295960</c:v>
                </c:pt>
                <c:pt idx="283">
                  <c:v>57823843</c:v>
                </c:pt>
                <c:pt idx="284">
                  <c:v>58356125</c:v>
                </c:pt>
                <c:pt idx="285">
                  <c:v>58892842</c:v>
                </c:pt>
                <c:pt idx="286">
                  <c:v>59434032</c:v>
                </c:pt>
                <c:pt idx="287">
                  <c:v>59979732</c:v>
                </c:pt>
                <c:pt idx="288">
                  <c:v>60529979</c:v>
                </c:pt>
                <c:pt idx="289">
                  <c:v>61084812</c:v>
                </c:pt>
                <c:pt idx="290">
                  <c:v>61644268</c:v>
                </c:pt>
                <c:pt idx="291">
                  <c:v>62208386</c:v>
                </c:pt>
                <c:pt idx="292">
                  <c:v>62777205</c:v>
                </c:pt>
                <c:pt idx="293">
                  <c:v>63350765</c:v>
                </c:pt>
                <c:pt idx="294">
                  <c:v>63929104</c:v>
                </c:pt>
                <c:pt idx="295">
                  <c:v>64512263</c:v>
                </c:pt>
                <c:pt idx="296">
                  <c:v>65100281</c:v>
                </c:pt>
                <c:pt idx="297">
                  <c:v>65693200</c:v>
                </c:pt>
                <c:pt idx="298">
                  <c:v>66291060</c:v>
                </c:pt>
                <c:pt idx="299">
                  <c:v>66893902</c:v>
                </c:pt>
                <c:pt idx="300">
                  <c:v>67501767</c:v>
                </c:pt>
                <c:pt idx="301">
                  <c:v>68114698</c:v>
                </c:pt>
                <c:pt idx="302">
                  <c:v>68732737</c:v>
                </c:pt>
                <c:pt idx="303">
                  <c:v>69355926</c:v>
                </c:pt>
                <c:pt idx="304">
                  <c:v>69984308</c:v>
                </c:pt>
                <c:pt idx="305">
                  <c:v>70617927</c:v>
                </c:pt>
                <c:pt idx="306">
                  <c:v>71256826</c:v>
                </c:pt>
                <c:pt idx="307">
                  <c:v>71901049</c:v>
                </c:pt>
                <c:pt idx="308">
                  <c:v>72550641</c:v>
                </c:pt>
                <c:pt idx="309">
                  <c:v>73205646</c:v>
                </c:pt>
                <c:pt idx="310">
                  <c:v>73866109</c:v>
                </c:pt>
                <c:pt idx="311">
                  <c:v>74532076</c:v>
                </c:pt>
                <c:pt idx="312">
                  <c:v>75203593</c:v>
                </c:pt>
                <c:pt idx="313">
                  <c:v>75880706</c:v>
                </c:pt>
                <c:pt idx="314">
                  <c:v>76563461</c:v>
                </c:pt>
                <c:pt idx="315">
                  <c:v>77251906</c:v>
                </c:pt>
                <c:pt idx="316">
                  <c:v>77946088</c:v>
                </c:pt>
                <c:pt idx="317">
                  <c:v>78646055</c:v>
                </c:pt>
                <c:pt idx="318">
                  <c:v>79351855</c:v>
                </c:pt>
                <c:pt idx="319">
                  <c:v>80063537</c:v>
                </c:pt>
                <c:pt idx="320">
                  <c:v>80781149</c:v>
                </c:pt>
                <c:pt idx="321">
                  <c:v>81504741</c:v>
                </c:pt>
                <c:pt idx="322">
                  <c:v>82234363</c:v>
                </c:pt>
                <c:pt idx="323">
                  <c:v>82970066</c:v>
                </c:pt>
                <c:pt idx="324">
                  <c:v>83711899</c:v>
                </c:pt>
                <c:pt idx="325">
                  <c:v>84459914</c:v>
                </c:pt>
                <c:pt idx="326">
                  <c:v>85214163</c:v>
                </c:pt>
                <c:pt idx="327">
                  <c:v>85974697</c:v>
                </c:pt>
                <c:pt idx="328">
                  <c:v>86741569</c:v>
                </c:pt>
                <c:pt idx="329">
                  <c:v>87514832</c:v>
                </c:pt>
                <c:pt idx="330">
                  <c:v>88294538</c:v>
                </c:pt>
                <c:pt idx="331">
                  <c:v>89080742</c:v>
                </c:pt>
                <c:pt idx="332">
                  <c:v>89873498</c:v>
                </c:pt>
                <c:pt idx="333">
                  <c:v>90672860</c:v>
                </c:pt>
                <c:pt idx="334">
                  <c:v>91478883</c:v>
                </c:pt>
                <c:pt idx="335">
                  <c:v>92291623</c:v>
                </c:pt>
                <c:pt idx="336">
                  <c:v>93111136</c:v>
                </c:pt>
                <c:pt idx="337">
                  <c:v>93937478</c:v>
                </c:pt>
                <c:pt idx="338">
                  <c:v>94770706</c:v>
                </c:pt>
                <c:pt idx="339">
                  <c:v>95610878</c:v>
                </c:pt>
                <c:pt idx="340">
                  <c:v>96458051</c:v>
                </c:pt>
                <c:pt idx="341">
                  <c:v>97312284</c:v>
                </c:pt>
                <c:pt idx="342">
                  <c:v>98173636</c:v>
                </c:pt>
                <c:pt idx="343">
                  <c:v>99042166</c:v>
                </c:pt>
                <c:pt idx="344">
                  <c:v>99917934</c:v>
                </c:pt>
                <c:pt idx="345">
                  <c:v>100801000</c:v>
                </c:pt>
                <c:pt idx="346">
                  <c:v>101691425</c:v>
                </c:pt>
                <c:pt idx="347">
                  <c:v>102589270</c:v>
                </c:pt>
                <c:pt idx="348">
                  <c:v>103494597</c:v>
                </c:pt>
                <c:pt idx="349">
                  <c:v>104407468</c:v>
                </c:pt>
                <c:pt idx="350">
                  <c:v>105327946</c:v>
                </c:pt>
                <c:pt idx="351">
                  <c:v>106256095</c:v>
                </c:pt>
                <c:pt idx="352">
                  <c:v>107191979</c:v>
                </c:pt>
                <c:pt idx="353">
                  <c:v>108135662</c:v>
                </c:pt>
                <c:pt idx="354">
                  <c:v>109087209</c:v>
                </c:pt>
                <c:pt idx="355">
                  <c:v>110046685</c:v>
                </c:pt>
                <c:pt idx="356">
                  <c:v>111014157</c:v>
                </c:pt>
                <c:pt idx="357">
                  <c:v>111989691</c:v>
                </c:pt>
                <c:pt idx="358">
                  <c:v>112973355</c:v>
                </c:pt>
                <c:pt idx="359">
                  <c:v>113965216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9-442B-8040-8C37796EC7F2}"/>
            </c:ext>
          </c:extLst>
        </c:ser>
        <c:ser>
          <c:idx val="0"/>
          <c:order val="3"/>
          <c:tx>
            <c:strRef>
              <c:f>'5_1994～'!$J$2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'5_1994～'!$A$3:$A$362</c:f>
              <c:numCache>
                <c:formatCode>m/d/yyyy</c:formatCode>
                <c:ptCount val="360"/>
                <c:pt idx="0">
                  <c:v>34424</c:v>
                </c:pt>
                <c:pt idx="1">
                  <c:v>34453</c:v>
                </c:pt>
                <c:pt idx="2">
                  <c:v>34485</c:v>
                </c:pt>
                <c:pt idx="3">
                  <c:v>34515</c:v>
                </c:pt>
                <c:pt idx="4">
                  <c:v>34544</c:v>
                </c:pt>
                <c:pt idx="5">
                  <c:v>34577</c:v>
                </c:pt>
                <c:pt idx="6">
                  <c:v>34607</c:v>
                </c:pt>
                <c:pt idx="7">
                  <c:v>34638</c:v>
                </c:pt>
                <c:pt idx="8">
                  <c:v>34668</c:v>
                </c:pt>
                <c:pt idx="9">
                  <c:v>34698</c:v>
                </c:pt>
                <c:pt idx="10">
                  <c:v>34730</c:v>
                </c:pt>
                <c:pt idx="11">
                  <c:v>34758</c:v>
                </c:pt>
                <c:pt idx="12">
                  <c:v>34789</c:v>
                </c:pt>
                <c:pt idx="13">
                  <c:v>34817</c:v>
                </c:pt>
                <c:pt idx="14">
                  <c:v>34850</c:v>
                </c:pt>
                <c:pt idx="15">
                  <c:v>34880</c:v>
                </c:pt>
                <c:pt idx="16">
                  <c:v>34911</c:v>
                </c:pt>
                <c:pt idx="17">
                  <c:v>34942</c:v>
                </c:pt>
                <c:pt idx="18">
                  <c:v>34971</c:v>
                </c:pt>
                <c:pt idx="19">
                  <c:v>35003</c:v>
                </c:pt>
                <c:pt idx="20">
                  <c:v>35033</c:v>
                </c:pt>
                <c:pt idx="21">
                  <c:v>35062</c:v>
                </c:pt>
                <c:pt idx="22">
                  <c:v>35095</c:v>
                </c:pt>
                <c:pt idx="23">
                  <c:v>35124</c:v>
                </c:pt>
                <c:pt idx="24">
                  <c:v>35153</c:v>
                </c:pt>
                <c:pt idx="25">
                  <c:v>35185</c:v>
                </c:pt>
                <c:pt idx="26">
                  <c:v>35216</c:v>
                </c:pt>
                <c:pt idx="27">
                  <c:v>35244</c:v>
                </c:pt>
                <c:pt idx="28">
                  <c:v>35277</c:v>
                </c:pt>
                <c:pt idx="29">
                  <c:v>35307</c:v>
                </c:pt>
                <c:pt idx="30">
                  <c:v>35338</c:v>
                </c:pt>
                <c:pt idx="31">
                  <c:v>35369</c:v>
                </c:pt>
                <c:pt idx="32">
                  <c:v>35398</c:v>
                </c:pt>
                <c:pt idx="33">
                  <c:v>35430</c:v>
                </c:pt>
                <c:pt idx="34">
                  <c:v>35461</c:v>
                </c:pt>
                <c:pt idx="35">
                  <c:v>35489</c:v>
                </c:pt>
                <c:pt idx="36">
                  <c:v>35520</c:v>
                </c:pt>
                <c:pt idx="37">
                  <c:v>35550</c:v>
                </c:pt>
                <c:pt idx="38">
                  <c:v>35580</c:v>
                </c:pt>
                <c:pt idx="39">
                  <c:v>35611</c:v>
                </c:pt>
                <c:pt idx="40">
                  <c:v>35642</c:v>
                </c:pt>
                <c:pt idx="41">
                  <c:v>35671</c:v>
                </c:pt>
                <c:pt idx="42">
                  <c:v>35703</c:v>
                </c:pt>
                <c:pt idx="43">
                  <c:v>35734</c:v>
                </c:pt>
                <c:pt idx="44">
                  <c:v>35762</c:v>
                </c:pt>
                <c:pt idx="45">
                  <c:v>35795</c:v>
                </c:pt>
                <c:pt idx="46">
                  <c:v>35825</c:v>
                </c:pt>
                <c:pt idx="47">
                  <c:v>35853</c:v>
                </c:pt>
                <c:pt idx="48">
                  <c:v>35885</c:v>
                </c:pt>
                <c:pt idx="49">
                  <c:v>35915</c:v>
                </c:pt>
                <c:pt idx="50">
                  <c:v>35944</c:v>
                </c:pt>
                <c:pt idx="51">
                  <c:v>35976</c:v>
                </c:pt>
                <c:pt idx="52">
                  <c:v>36007</c:v>
                </c:pt>
                <c:pt idx="53">
                  <c:v>36038</c:v>
                </c:pt>
                <c:pt idx="54">
                  <c:v>36068</c:v>
                </c:pt>
                <c:pt idx="55">
                  <c:v>36098</c:v>
                </c:pt>
                <c:pt idx="56">
                  <c:v>36129</c:v>
                </c:pt>
                <c:pt idx="57">
                  <c:v>36160</c:v>
                </c:pt>
                <c:pt idx="58">
                  <c:v>36189</c:v>
                </c:pt>
                <c:pt idx="59">
                  <c:v>36217</c:v>
                </c:pt>
                <c:pt idx="60">
                  <c:v>36250</c:v>
                </c:pt>
                <c:pt idx="61">
                  <c:v>36280</c:v>
                </c:pt>
                <c:pt idx="62">
                  <c:v>36311</c:v>
                </c:pt>
                <c:pt idx="63">
                  <c:v>36341</c:v>
                </c:pt>
                <c:pt idx="64">
                  <c:v>36371</c:v>
                </c:pt>
                <c:pt idx="65">
                  <c:v>36403</c:v>
                </c:pt>
                <c:pt idx="66">
                  <c:v>36433</c:v>
                </c:pt>
                <c:pt idx="67">
                  <c:v>36462</c:v>
                </c:pt>
                <c:pt idx="68">
                  <c:v>36494</c:v>
                </c:pt>
                <c:pt idx="69">
                  <c:v>36525</c:v>
                </c:pt>
                <c:pt idx="70">
                  <c:v>36556</c:v>
                </c:pt>
                <c:pt idx="71">
                  <c:v>36585</c:v>
                </c:pt>
                <c:pt idx="72">
                  <c:v>36616</c:v>
                </c:pt>
                <c:pt idx="73">
                  <c:v>36644</c:v>
                </c:pt>
                <c:pt idx="74">
                  <c:v>36677</c:v>
                </c:pt>
                <c:pt idx="75">
                  <c:v>36707</c:v>
                </c:pt>
                <c:pt idx="76">
                  <c:v>36738</c:v>
                </c:pt>
                <c:pt idx="77">
                  <c:v>36769</c:v>
                </c:pt>
                <c:pt idx="78">
                  <c:v>36798</c:v>
                </c:pt>
                <c:pt idx="79">
                  <c:v>36830</c:v>
                </c:pt>
                <c:pt idx="80">
                  <c:v>36860</c:v>
                </c:pt>
                <c:pt idx="81">
                  <c:v>36889</c:v>
                </c:pt>
                <c:pt idx="82">
                  <c:v>36922</c:v>
                </c:pt>
                <c:pt idx="83">
                  <c:v>36950</c:v>
                </c:pt>
                <c:pt idx="84">
                  <c:v>36980</c:v>
                </c:pt>
                <c:pt idx="85">
                  <c:v>37011</c:v>
                </c:pt>
                <c:pt idx="86">
                  <c:v>37042</c:v>
                </c:pt>
                <c:pt idx="87">
                  <c:v>37071</c:v>
                </c:pt>
                <c:pt idx="88">
                  <c:v>37103</c:v>
                </c:pt>
                <c:pt idx="89">
                  <c:v>37134</c:v>
                </c:pt>
                <c:pt idx="90">
                  <c:v>37162</c:v>
                </c:pt>
                <c:pt idx="91">
                  <c:v>37195</c:v>
                </c:pt>
                <c:pt idx="92">
                  <c:v>37225</c:v>
                </c:pt>
                <c:pt idx="93">
                  <c:v>37256</c:v>
                </c:pt>
                <c:pt idx="94">
                  <c:v>37287</c:v>
                </c:pt>
                <c:pt idx="95">
                  <c:v>37315</c:v>
                </c:pt>
                <c:pt idx="96">
                  <c:v>37343</c:v>
                </c:pt>
                <c:pt idx="97">
                  <c:v>37376</c:v>
                </c:pt>
                <c:pt idx="98">
                  <c:v>37407</c:v>
                </c:pt>
                <c:pt idx="99">
                  <c:v>37435</c:v>
                </c:pt>
                <c:pt idx="100">
                  <c:v>37468</c:v>
                </c:pt>
                <c:pt idx="101">
                  <c:v>37498</c:v>
                </c:pt>
                <c:pt idx="102">
                  <c:v>37529</c:v>
                </c:pt>
                <c:pt idx="103">
                  <c:v>37560</c:v>
                </c:pt>
                <c:pt idx="104">
                  <c:v>37589</c:v>
                </c:pt>
                <c:pt idx="105">
                  <c:v>37621</c:v>
                </c:pt>
                <c:pt idx="106">
                  <c:v>37652</c:v>
                </c:pt>
                <c:pt idx="107">
                  <c:v>37680</c:v>
                </c:pt>
                <c:pt idx="108">
                  <c:v>37711</c:v>
                </c:pt>
                <c:pt idx="109">
                  <c:v>37741</c:v>
                </c:pt>
                <c:pt idx="110">
                  <c:v>37771</c:v>
                </c:pt>
                <c:pt idx="111">
                  <c:v>37802</c:v>
                </c:pt>
                <c:pt idx="112">
                  <c:v>37833</c:v>
                </c:pt>
                <c:pt idx="113">
                  <c:v>37862</c:v>
                </c:pt>
                <c:pt idx="114">
                  <c:v>37894</c:v>
                </c:pt>
                <c:pt idx="115">
                  <c:v>37925</c:v>
                </c:pt>
                <c:pt idx="116">
                  <c:v>37953</c:v>
                </c:pt>
                <c:pt idx="117">
                  <c:v>37986</c:v>
                </c:pt>
                <c:pt idx="118">
                  <c:v>38016</c:v>
                </c:pt>
                <c:pt idx="119">
                  <c:v>38044</c:v>
                </c:pt>
                <c:pt idx="120">
                  <c:v>38077</c:v>
                </c:pt>
                <c:pt idx="121">
                  <c:v>38107</c:v>
                </c:pt>
                <c:pt idx="122">
                  <c:v>38135</c:v>
                </c:pt>
                <c:pt idx="123">
                  <c:v>38168</c:v>
                </c:pt>
                <c:pt idx="124">
                  <c:v>38198</c:v>
                </c:pt>
                <c:pt idx="125">
                  <c:v>38230</c:v>
                </c:pt>
                <c:pt idx="126">
                  <c:v>38260</c:v>
                </c:pt>
                <c:pt idx="127">
                  <c:v>38289</c:v>
                </c:pt>
                <c:pt idx="128">
                  <c:v>38321</c:v>
                </c:pt>
                <c:pt idx="129">
                  <c:v>38352</c:v>
                </c:pt>
                <c:pt idx="130">
                  <c:v>38383</c:v>
                </c:pt>
                <c:pt idx="131">
                  <c:v>38411</c:v>
                </c:pt>
                <c:pt idx="132">
                  <c:v>38442</c:v>
                </c:pt>
                <c:pt idx="133">
                  <c:v>38471</c:v>
                </c:pt>
                <c:pt idx="134">
                  <c:v>38503</c:v>
                </c:pt>
                <c:pt idx="135">
                  <c:v>38533</c:v>
                </c:pt>
                <c:pt idx="136">
                  <c:v>38562</c:v>
                </c:pt>
                <c:pt idx="137">
                  <c:v>38595</c:v>
                </c:pt>
                <c:pt idx="138">
                  <c:v>38625</c:v>
                </c:pt>
                <c:pt idx="139">
                  <c:v>38656</c:v>
                </c:pt>
                <c:pt idx="140">
                  <c:v>38686</c:v>
                </c:pt>
                <c:pt idx="141">
                  <c:v>38716</c:v>
                </c:pt>
                <c:pt idx="142">
                  <c:v>38748</c:v>
                </c:pt>
                <c:pt idx="143">
                  <c:v>38776</c:v>
                </c:pt>
                <c:pt idx="144">
                  <c:v>38807</c:v>
                </c:pt>
                <c:pt idx="145">
                  <c:v>38835</c:v>
                </c:pt>
                <c:pt idx="146">
                  <c:v>38868</c:v>
                </c:pt>
                <c:pt idx="147">
                  <c:v>38898</c:v>
                </c:pt>
                <c:pt idx="148">
                  <c:v>38929</c:v>
                </c:pt>
                <c:pt idx="149">
                  <c:v>38960</c:v>
                </c:pt>
                <c:pt idx="150">
                  <c:v>38989</c:v>
                </c:pt>
                <c:pt idx="151">
                  <c:v>39021</c:v>
                </c:pt>
                <c:pt idx="152">
                  <c:v>39051</c:v>
                </c:pt>
                <c:pt idx="153">
                  <c:v>39080</c:v>
                </c:pt>
                <c:pt idx="154">
                  <c:v>39113</c:v>
                </c:pt>
                <c:pt idx="155">
                  <c:v>39141</c:v>
                </c:pt>
                <c:pt idx="156">
                  <c:v>39171</c:v>
                </c:pt>
                <c:pt idx="157">
                  <c:v>39202</c:v>
                </c:pt>
                <c:pt idx="158">
                  <c:v>39233</c:v>
                </c:pt>
                <c:pt idx="159">
                  <c:v>39262</c:v>
                </c:pt>
                <c:pt idx="160">
                  <c:v>39294</c:v>
                </c:pt>
                <c:pt idx="161">
                  <c:v>39325</c:v>
                </c:pt>
                <c:pt idx="162">
                  <c:v>39353</c:v>
                </c:pt>
                <c:pt idx="163">
                  <c:v>39386</c:v>
                </c:pt>
                <c:pt idx="164">
                  <c:v>39416</c:v>
                </c:pt>
                <c:pt idx="165">
                  <c:v>39447</c:v>
                </c:pt>
                <c:pt idx="166">
                  <c:v>39478</c:v>
                </c:pt>
                <c:pt idx="167">
                  <c:v>39507</c:v>
                </c:pt>
                <c:pt idx="168">
                  <c:v>39538</c:v>
                </c:pt>
                <c:pt idx="169">
                  <c:v>39568</c:v>
                </c:pt>
                <c:pt idx="170">
                  <c:v>39598</c:v>
                </c:pt>
                <c:pt idx="171">
                  <c:v>39629</c:v>
                </c:pt>
                <c:pt idx="172">
                  <c:v>39660</c:v>
                </c:pt>
                <c:pt idx="173">
                  <c:v>39689</c:v>
                </c:pt>
                <c:pt idx="174">
                  <c:v>39721</c:v>
                </c:pt>
                <c:pt idx="175">
                  <c:v>39752</c:v>
                </c:pt>
                <c:pt idx="176">
                  <c:v>39780</c:v>
                </c:pt>
                <c:pt idx="177">
                  <c:v>39813</c:v>
                </c:pt>
                <c:pt idx="178">
                  <c:v>39843</c:v>
                </c:pt>
                <c:pt idx="179">
                  <c:v>39871</c:v>
                </c:pt>
                <c:pt idx="180">
                  <c:v>39903</c:v>
                </c:pt>
                <c:pt idx="181">
                  <c:v>39933</c:v>
                </c:pt>
                <c:pt idx="182">
                  <c:v>39962</c:v>
                </c:pt>
                <c:pt idx="183">
                  <c:v>39994</c:v>
                </c:pt>
                <c:pt idx="184">
                  <c:v>40025</c:v>
                </c:pt>
                <c:pt idx="185">
                  <c:v>40056</c:v>
                </c:pt>
                <c:pt idx="186">
                  <c:v>40086</c:v>
                </c:pt>
                <c:pt idx="187">
                  <c:v>40116</c:v>
                </c:pt>
                <c:pt idx="188">
                  <c:v>40147</c:v>
                </c:pt>
                <c:pt idx="189">
                  <c:v>40178</c:v>
                </c:pt>
                <c:pt idx="190">
                  <c:v>40207</c:v>
                </c:pt>
                <c:pt idx="191">
                  <c:v>40235</c:v>
                </c:pt>
                <c:pt idx="192">
                  <c:v>40268</c:v>
                </c:pt>
                <c:pt idx="193">
                  <c:v>40298</c:v>
                </c:pt>
                <c:pt idx="194">
                  <c:v>40326</c:v>
                </c:pt>
                <c:pt idx="195">
                  <c:v>40359</c:v>
                </c:pt>
                <c:pt idx="196">
                  <c:v>40389</c:v>
                </c:pt>
                <c:pt idx="197">
                  <c:v>40421</c:v>
                </c:pt>
                <c:pt idx="198">
                  <c:v>40451</c:v>
                </c:pt>
                <c:pt idx="199">
                  <c:v>40480</c:v>
                </c:pt>
                <c:pt idx="200">
                  <c:v>40512</c:v>
                </c:pt>
                <c:pt idx="201">
                  <c:v>40543</c:v>
                </c:pt>
                <c:pt idx="202">
                  <c:v>40574</c:v>
                </c:pt>
                <c:pt idx="203">
                  <c:v>40602</c:v>
                </c:pt>
                <c:pt idx="204">
                  <c:v>40633</c:v>
                </c:pt>
                <c:pt idx="205">
                  <c:v>40662</c:v>
                </c:pt>
                <c:pt idx="206">
                  <c:v>40694</c:v>
                </c:pt>
                <c:pt idx="207">
                  <c:v>40724</c:v>
                </c:pt>
                <c:pt idx="208">
                  <c:v>40753</c:v>
                </c:pt>
                <c:pt idx="209">
                  <c:v>40786</c:v>
                </c:pt>
                <c:pt idx="210">
                  <c:v>40816</c:v>
                </c:pt>
                <c:pt idx="211">
                  <c:v>40847</c:v>
                </c:pt>
                <c:pt idx="212">
                  <c:v>40877</c:v>
                </c:pt>
                <c:pt idx="213">
                  <c:v>40907</c:v>
                </c:pt>
                <c:pt idx="214">
                  <c:v>40939</c:v>
                </c:pt>
                <c:pt idx="215">
                  <c:v>40968</c:v>
                </c:pt>
                <c:pt idx="216">
                  <c:v>40998</c:v>
                </c:pt>
                <c:pt idx="217">
                  <c:v>41029</c:v>
                </c:pt>
                <c:pt idx="218">
                  <c:v>41060</c:v>
                </c:pt>
                <c:pt idx="219">
                  <c:v>41089</c:v>
                </c:pt>
                <c:pt idx="220">
                  <c:v>41121</c:v>
                </c:pt>
                <c:pt idx="221">
                  <c:v>41152</c:v>
                </c:pt>
                <c:pt idx="222">
                  <c:v>41180</c:v>
                </c:pt>
                <c:pt idx="223">
                  <c:v>41213</c:v>
                </c:pt>
                <c:pt idx="224">
                  <c:v>41243</c:v>
                </c:pt>
                <c:pt idx="225">
                  <c:v>41274</c:v>
                </c:pt>
                <c:pt idx="226">
                  <c:v>41305</c:v>
                </c:pt>
                <c:pt idx="227">
                  <c:v>41333</c:v>
                </c:pt>
                <c:pt idx="228">
                  <c:v>41361</c:v>
                </c:pt>
                <c:pt idx="229">
                  <c:v>41394</c:v>
                </c:pt>
                <c:pt idx="230">
                  <c:v>41425</c:v>
                </c:pt>
                <c:pt idx="231">
                  <c:v>41453</c:v>
                </c:pt>
                <c:pt idx="232">
                  <c:v>41486</c:v>
                </c:pt>
                <c:pt idx="233">
                  <c:v>41516</c:v>
                </c:pt>
                <c:pt idx="234">
                  <c:v>41547</c:v>
                </c:pt>
                <c:pt idx="235">
                  <c:v>41578</c:v>
                </c:pt>
                <c:pt idx="236">
                  <c:v>41607</c:v>
                </c:pt>
                <c:pt idx="237">
                  <c:v>41639</c:v>
                </c:pt>
                <c:pt idx="238">
                  <c:v>41670</c:v>
                </c:pt>
                <c:pt idx="239">
                  <c:v>41698</c:v>
                </c:pt>
                <c:pt idx="240">
                  <c:v>41729</c:v>
                </c:pt>
                <c:pt idx="241">
                  <c:v>41759</c:v>
                </c:pt>
                <c:pt idx="242">
                  <c:v>41789</c:v>
                </c:pt>
                <c:pt idx="243">
                  <c:v>41820</c:v>
                </c:pt>
                <c:pt idx="244">
                  <c:v>41851</c:v>
                </c:pt>
                <c:pt idx="245">
                  <c:v>41880</c:v>
                </c:pt>
                <c:pt idx="246">
                  <c:v>41912</c:v>
                </c:pt>
                <c:pt idx="247">
                  <c:v>41943</c:v>
                </c:pt>
                <c:pt idx="248">
                  <c:v>41971</c:v>
                </c:pt>
                <c:pt idx="249">
                  <c:v>42004</c:v>
                </c:pt>
                <c:pt idx="250">
                  <c:v>42034</c:v>
                </c:pt>
                <c:pt idx="251">
                  <c:v>42062</c:v>
                </c:pt>
                <c:pt idx="252">
                  <c:v>42094</c:v>
                </c:pt>
                <c:pt idx="253">
                  <c:v>42124</c:v>
                </c:pt>
                <c:pt idx="254">
                  <c:v>42153</c:v>
                </c:pt>
                <c:pt idx="255">
                  <c:v>42185</c:v>
                </c:pt>
                <c:pt idx="256">
                  <c:v>42216</c:v>
                </c:pt>
                <c:pt idx="257">
                  <c:v>42247</c:v>
                </c:pt>
                <c:pt idx="258">
                  <c:v>42277</c:v>
                </c:pt>
                <c:pt idx="259">
                  <c:v>42307</c:v>
                </c:pt>
                <c:pt idx="260">
                  <c:v>42338</c:v>
                </c:pt>
                <c:pt idx="261">
                  <c:v>42369</c:v>
                </c:pt>
                <c:pt idx="262">
                  <c:v>42398</c:v>
                </c:pt>
                <c:pt idx="263">
                  <c:v>42429</c:v>
                </c:pt>
                <c:pt idx="264">
                  <c:v>42460</c:v>
                </c:pt>
                <c:pt idx="265">
                  <c:v>42489</c:v>
                </c:pt>
                <c:pt idx="266">
                  <c:v>42521</c:v>
                </c:pt>
                <c:pt idx="267">
                  <c:v>42551</c:v>
                </c:pt>
                <c:pt idx="268">
                  <c:v>42580</c:v>
                </c:pt>
                <c:pt idx="269">
                  <c:v>42613</c:v>
                </c:pt>
                <c:pt idx="270">
                  <c:v>42643</c:v>
                </c:pt>
                <c:pt idx="271">
                  <c:v>42674</c:v>
                </c:pt>
                <c:pt idx="272">
                  <c:v>42704</c:v>
                </c:pt>
                <c:pt idx="273">
                  <c:v>42734</c:v>
                </c:pt>
                <c:pt idx="274">
                  <c:v>42766</c:v>
                </c:pt>
                <c:pt idx="275">
                  <c:v>42794</c:v>
                </c:pt>
                <c:pt idx="276">
                  <c:v>42825</c:v>
                </c:pt>
                <c:pt idx="277">
                  <c:v>42853</c:v>
                </c:pt>
                <c:pt idx="278">
                  <c:v>42886</c:v>
                </c:pt>
                <c:pt idx="279">
                  <c:v>42916</c:v>
                </c:pt>
                <c:pt idx="280">
                  <c:v>42947</c:v>
                </c:pt>
                <c:pt idx="281">
                  <c:v>42978</c:v>
                </c:pt>
                <c:pt idx="282">
                  <c:v>43007</c:v>
                </c:pt>
                <c:pt idx="283">
                  <c:v>43039</c:v>
                </c:pt>
                <c:pt idx="284">
                  <c:v>43069</c:v>
                </c:pt>
                <c:pt idx="285">
                  <c:v>43098</c:v>
                </c:pt>
                <c:pt idx="286">
                  <c:v>43131</c:v>
                </c:pt>
                <c:pt idx="287">
                  <c:v>43159</c:v>
                </c:pt>
                <c:pt idx="288">
                  <c:v>43188</c:v>
                </c:pt>
                <c:pt idx="289">
                  <c:v>43220</c:v>
                </c:pt>
                <c:pt idx="290">
                  <c:v>43251</c:v>
                </c:pt>
                <c:pt idx="291">
                  <c:v>43280</c:v>
                </c:pt>
                <c:pt idx="292">
                  <c:v>43312</c:v>
                </c:pt>
                <c:pt idx="293">
                  <c:v>43343</c:v>
                </c:pt>
                <c:pt idx="294">
                  <c:v>43371</c:v>
                </c:pt>
                <c:pt idx="295">
                  <c:v>43404</c:v>
                </c:pt>
                <c:pt idx="296">
                  <c:v>43434</c:v>
                </c:pt>
                <c:pt idx="297">
                  <c:v>43465</c:v>
                </c:pt>
                <c:pt idx="298">
                  <c:v>43496</c:v>
                </c:pt>
                <c:pt idx="299">
                  <c:v>43524</c:v>
                </c:pt>
                <c:pt idx="300">
                  <c:v>43553</c:v>
                </c:pt>
                <c:pt idx="301">
                  <c:v>43585</c:v>
                </c:pt>
                <c:pt idx="302">
                  <c:v>43616</c:v>
                </c:pt>
                <c:pt idx="303">
                  <c:v>43644</c:v>
                </c:pt>
                <c:pt idx="304">
                  <c:v>43677</c:v>
                </c:pt>
                <c:pt idx="305">
                  <c:v>43707</c:v>
                </c:pt>
                <c:pt idx="306">
                  <c:v>43738</c:v>
                </c:pt>
                <c:pt idx="307">
                  <c:v>43769</c:v>
                </c:pt>
                <c:pt idx="308">
                  <c:v>43798</c:v>
                </c:pt>
                <c:pt idx="309">
                  <c:v>43830</c:v>
                </c:pt>
                <c:pt idx="310">
                  <c:v>43861</c:v>
                </c:pt>
                <c:pt idx="311">
                  <c:v>43889</c:v>
                </c:pt>
                <c:pt idx="312">
                  <c:v>43921</c:v>
                </c:pt>
                <c:pt idx="313">
                  <c:v>43951</c:v>
                </c:pt>
                <c:pt idx="314">
                  <c:v>43980</c:v>
                </c:pt>
                <c:pt idx="315">
                  <c:v>44012</c:v>
                </c:pt>
                <c:pt idx="316">
                  <c:v>44043</c:v>
                </c:pt>
                <c:pt idx="317">
                  <c:v>44074</c:v>
                </c:pt>
                <c:pt idx="318">
                  <c:v>44104</c:v>
                </c:pt>
                <c:pt idx="319">
                  <c:v>44134</c:v>
                </c:pt>
                <c:pt idx="320">
                  <c:v>44165</c:v>
                </c:pt>
                <c:pt idx="321">
                  <c:v>44196</c:v>
                </c:pt>
                <c:pt idx="322">
                  <c:v>44225</c:v>
                </c:pt>
                <c:pt idx="323">
                  <c:v>44253</c:v>
                </c:pt>
                <c:pt idx="324">
                  <c:v>44286</c:v>
                </c:pt>
                <c:pt idx="325">
                  <c:v>44316</c:v>
                </c:pt>
                <c:pt idx="326">
                  <c:v>44344</c:v>
                </c:pt>
                <c:pt idx="327">
                  <c:v>44377</c:v>
                </c:pt>
                <c:pt idx="328">
                  <c:v>44407</c:v>
                </c:pt>
                <c:pt idx="329">
                  <c:v>44439</c:v>
                </c:pt>
                <c:pt idx="330">
                  <c:v>44469</c:v>
                </c:pt>
                <c:pt idx="331">
                  <c:v>44498</c:v>
                </c:pt>
                <c:pt idx="332">
                  <c:v>44530</c:v>
                </c:pt>
                <c:pt idx="333">
                  <c:v>44561</c:v>
                </c:pt>
                <c:pt idx="334">
                  <c:v>44592</c:v>
                </c:pt>
                <c:pt idx="335">
                  <c:v>44620</c:v>
                </c:pt>
                <c:pt idx="336">
                  <c:v>44651</c:v>
                </c:pt>
                <c:pt idx="337">
                  <c:v>44680</c:v>
                </c:pt>
                <c:pt idx="338">
                  <c:v>44712</c:v>
                </c:pt>
                <c:pt idx="339">
                  <c:v>44742</c:v>
                </c:pt>
                <c:pt idx="340">
                  <c:v>44771</c:v>
                </c:pt>
                <c:pt idx="341">
                  <c:v>44804</c:v>
                </c:pt>
                <c:pt idx="342">
                  <c:v>44834</c:v>
                </c:pt>
                <c:pt idx="343">
                  <c:v>44865</c:v>
                </c:pt>
                <c:pt idx="344">
                  <c:v>44895</c:v>
                </c:pt>
                <c:pt idx="345">
                  <c:v>44925</c:v>
                </c:pt>
                <c:pt idx="346">
                  <c:v>44957</c:v>
                </c:pt>
                <c:pt idx="347">
                  <c:v>44985</c:v>
                </c:pt>
                <c:pt idx="348">
                  <c:v>45016</c:v>
                </c:pt>
                <c:pt idx="349">
                  <c:v>45044</c:v>
                </c:pt>
                <c:pt idx="350">
                  <c:v>45077</c:v>
                </c:pt>
                <c:pt idx="351">
                  <c:v>45107</c:v>
                </c:pt>
                <c:pt idx="352">
                  <c:v>45138</c:v>
                </c:pt>
                <c:pt idx="353">
                  <c:v>45169</c:v>
                </c:pt>
                <c:pt idx="354">
                  <c:v>45198</c:v>
                </c:pt>
                <c:pt idx="355">
                  <c:v>45230</c:v>
                </c:pt>
                <c:pt idx="356">
                  <c:v>45260</c:v>
                </c:pt>
                <c:pt idx="357">
                  <c:v>45289</c:v>
                </c:pt>
                <c:pt idx="358">
                  <c:v>45322</c:v>
                </c:pt>
                <c:pt idx="359">
                  <c:v>45351</c:v>
                </c:pt>
              </c:numCache>
            </c:numRef>
          </c:cat>
          <c:val>
            <c:numRef>
              <c:f>'5_1994～'!$J$3:$J$362</c:f>
              <c:numCache>
                <c:formatCode>#,##0_ ;[Red]\-#,##0\ </c:formatCode>
                <c:ptCount val="360"/>
                <c:pt idx="0">
                  <c:v>50000</c:v>
                </c:pt>
                <c:pt idx="1">
                  <c:v>101164.48790323443</c:v>
                </c:pt>
                <c:pt idx="2">
                  <c:v>154462.62776524312</c:v>
                </c:pt>
                <c:pt idx="3">
                  <c:v>194378.74285060074</c:v>
                </c:pt>
                <c:pt idx="4">
                  <c:v>252003.03134963202</c:v>
                </c:pt>
                <c:pt idx="5">
                  <c:v>310946.2838351088</c:v>
                </c:pt>
                <c:pt idx="6">
                  <c:v>350672.46457592869</c:v>
                </c:pt>
                <c:pt idx="7">
                  <c:v>401856.96196681669</c:v>
                </c:pt>
                <c:pt idx="8">
                  <c:v>442522.31440126325</c:v>
                </c:pt>
                <c:pt idx="9">
                  <c:v>496899.02494802338</c:v>
                </c:pt>
                <c:pt idx="10">
                  <c:v>536749.6756583961</c:v>
                </c:pt>
                <c:pt idx="11">
                  <c:v>577060.68322227628</c:v>
                </c:pt>
                <c:pt idx="12">
                  <c:v>590341.74727592105</c:v>
                </c:pt>
                <c:pt idx="13">
                  <c:v>645208.1689148146</c:v>
                </c:pt>
                <c:pt idx="14">
                  <c:v>704596.41754663573</c:v>
                </c:pt>
                <c:pt idx="15">
                  <c:v>755238.14272898796</c:v>
                </c:pt>
                <c:pt idx="16">
                  <c:v>877604.35237344785</c:v>
                </c:pt>
                <c:pt idx="17">
                  <c:v>995950.98415978206</c:v>
                </c:pt>
                <c:pt idx="18">
                  <c:v>1098039.8779323916</c:v>
                </c:pt>
                <c:pt idx="19">
                  <c:v>1153471.5478070637</c:v>
                </c:pt>
                <c:pt idx="20">
                  <c:v>1241273.2536027327</c:v>
                </c:pt>
                <c:pt idx="21">
                  <c:v>1343937.4569077643</c:v>
                </c:pt>
                <c:pt idx="22">
                  <c:v>1473040.8381008592</c:v>
                </c:pt>
                <c:pt idx="23">
                  <c:v>1504282.787195859</c:v>
                </c:pt>
                <c:pt idx="24">
                  <c:v>1605276.7583261619</c:v>
                </c:pt>
                <c:pt idx="25">
                  <c:v>1661183.4673308928</c:v>
                </c:pt>
                <c:pt idx="26">
                  <c:v>1761031.3408521088</c:v>
                </c:pt>
                <c:pt idx="27">
                  <c:v>1847933.8157494231</c:v>
                </c:pt>
                <c:pt idx="28">
                  <c:v>1781881.1556409753</c:v>
                </c:pt>
                <c:pt idx="29">
                  <c:v>1889688.0272974309</c:v>
                </c:pt>
                <c:pt idx="30">
                  <c:v>2053296.1772058581</c:v>
                </c:pt>
                <c:pt idx="31">
                  <c:v>2160449.8687575371</c:v>
                </c:pt>
                <c:pt idx="32">
                  <c:v>2322880.5527886641</c:v>
                </c:pt>
                <c:pt idx="33">
                  <c:v>2380521.3226944744</c:v>
                </c:pt>
                <c:pt idx="34">
                  <c:v>2585289.2251804261</c:v>
                </c:pt>
                <c:pt idx="35">
                  <c:v>2642475.3496055999</c:v>
                </c:pt>
                <c:pt idx="36">
                  <c:v>2718274.8121390166</c:v>
                </c:pt>
                <c:pt idx="37">
                  <c:v>2931078.9384035682</c:v>
                </c:pt>
                <c:pt idx="38">
                  <c:v>2888882.3431275338</c:v>
                </c:pt>
                <c:pt idx="39">
                  <c:v>3044909.0256299633</c:v>
                </c:pt>
                <c:pt idx="40">
                  <c:v>3342233.7548653763</c:v>
                </c:pt>
                <c:pt idx="41">
                  <c:v>3219373.9606842906</c:v>
                </c:pt>
                <c:pt idx="42">
                  <c:v>3431304.8037342136</c:v>
                </c:pt>
                <c:pt idx="43">
                  <c:v>3273559.6278511235</c:v>
                </c:pt>
                <c:pt idx="44">
                  <c:v>3580125.4192045922</c:v>
                </c:pt>
                <c:pt idx="45">
                  <c:v>3755457.6975865471</c:v>
                </c:pt>
                <c:pt idx="46">
                  <c:v>3782021.6894366704</c:v>
                </c:pt>
                <c:pt idx="47">
                  <c:v>4062100.4924764121</c:v>
                </c:pt>
                <c:pt idx="48">
                  <c:v>4520469.1003067242</c:v>
                </c:pt>
                <c:pt idx="49">
                  <c:v>4599880.54962995</c:v>
                </c:pt>
                <c:pt idx="50">
                  <c:v>4767659.4156024205</c:v>
                </c:pt>
                <c:pt idx="51">
                  <c:v>4901716.7290260736</c:v>
                </c:pt>
                <c:pt idx="52">
                  <c:v>5167244.4827829776</c:v>
                </c:pt>
                <c:pt idx="53">
                  <c:v>4324455.0612110943</c:v>
                </c:pt>
                <c:pt idx="54">
                  <c:v>4371252.6391962552</c:v>
                </c:pt>
                <c:pt idx="55">
                  <c:v>4099108.2343976605</c:v>
                </c:pt>
                <c:pt idx="56">
                  <c:v>4667842.9549794393</c:v>
                </c:pt>
                <c:pt idx="57">
                  <c:v>4545860.5741257071</c:v>
                </c:pt>
                <c:pt idx="58">
                  <c:v>4811660.9828026993</c:v>
                </c:pt>
                <c:pt idx="59">
                  <c:v>4851685.0635503903</c:v>
                </c:pt>
                <c:pt idx="60">
                  <c:v>5113618.8346157409</c:v>
                </c:pt>
                <c:pt idx="61">
                  <c:v>5413717.8067218699</c:v>
                </c:pt>
                <c:pt idx="62">
                  <c:v>5361562.8651636215</c:v>
                </c:pt>
                <c:pt idx="63">
                  <c:v>5660475.5086032795</c:v>
                </c:pt>
                <c:pt idx="64">
                  <c:v>5380133.5941975433</c:v>
                </c:pt>
                <c:pt idx="65">
                  <c:v>5198361.9266370842</c:v>
                </c:pt>
                <c:pt idx="66">
                  <c:v>5033862.7570449319</c:v>
                </c:pt>
                <c:pt idx="67">
                  <c:v>5228402.2799552307</c:v>
                </c:pt>
                <c:pt idx="68">
                  <c:v>5338348.7727449164</c:v>
                </c:pt>
                <c:pt idx="69">
                  <c:v>5838144.0820734184</c:v>
                </c:pt>
                <c:pt idx="70">
                  <c:v>5851496.0598291969</c:v>
                </c:pt>
                <c:pt idx="71">
                  <c:v>6076164.7493905863</c:v>
                </c:pt>
                <c:pt idx="72">
                  <c:v>6088329.5557658523</c:v>
                </c:pt>
                <c:pt idx="73">
                  <c:v>6171402.5058304276</c:v>
                </c:pt>
                <c:pt idx="74">
                  <c:v>6030649.8173113242</c:v>
                </c:pt>
                <c:pt idx="75">
                  <c:v>6190747.9656070666</c:v>
                </c:pt>
                <c:pt idx="76">
                  <c:v>6252189.4633577066</c:v>
                </c:pt>
                <c:pt idx="77">
                  <c:v>6333901.5219063992</c:v>
                </c:pt>
                <c:pt idx="78">
                  <c:v>6115720.8700411199</c:v>
                </c:pt>
                <c:pt idx="79">
                  <c:v>6096536.763696258</c:v>
                </c:pt>
                <c:pt idx="80">
                  <c:v>5841349.7779195337</c:v>
                </c:pt>
                <c:pt idx="81">
                  <c:v>6200436.060656609</c:v>
                </c:pt>
                <c:pt idx="82">
                  <c:v>6521739.5288905138</c:v>
                </c:pt>
                <c:pt idx="83">
                  <c:v>6072791.2101091249</c:v>
                </c:pt>
                <c:pt idx="84">
                  <c:v>6143278.6199474698</c:v>
                </c:pt>
                <c:pt idx="85">
                  <c:v>6502305.066353933</c:v>
                </c:pt>
                <c:pt idx="86">
                  <c:v>6252009.1677245619</c:v>
                </c:pt>
                <c:pt idx="87">
                  <c:v>6393626.6652046321</c:v>
                </c:pt>
                <c:pt idx="88">
                  <c:v>6357023.5597787341</c:v>
                </c:pt>
                <c:pt idx="89">
                  <c:v>5815627.1431814879</c:v>
                </c:pt>
                <c:pt idx="90">
                  <c:v>5366332.5091411034</c:v>
                </c:pt>
                <c:pt idx="91">
                  <c:v>5663696.9252447905</c:v>
                </c:pt>
                <c:pt idx="92">
                  <c:v>6113677.932605844</c:v>
                </c:pt>
                <c:pt idx="93">
                  <c:v>6630023.3078250503</c:v>
                </c:pt>
                <c:pt idx="94">
                  <c:v>6653109.389975491</c:v>
                </c:pt>
                <c:pt idx="95">
                  <c:v>6596009.175470789</c:v>
                </c:pt>
                <c:pt idx="96">
                  <c:v>6909048.8968245797</c:v>
                </c:pt>
                <c:pt idx="97">
                  <c:v>6520219.52425873</c:v>
                </c:pt>
                <c:pt idx="98">
                  <c:v>6359108.1985310894</c:v>
                </c:pt>
                <c:pt idx="99">
                  <c:v>5797705.8614376392</c:v>
                </c:pt>
                <c:pt idx="100">
                  <c:v>5375280.7453163192</c:v>
                </c:pt>
                <c:pt idx="101">
                  <c:v>5370785.7385067623</c:v>
                </c:pt>
                <c:pt idx="102">
                  <c:v>4967064.1808580486</c:v>
                </c:pt>
                <c:pt idx="103">
                  <c:v>5416498.0299867531</c:v>
                </c:pt>
                <c:pt idx="104">
                  <c:v>5762696.3426566012</c:v>
                </c:pt>
                <c:pt idx="105">
                  <c:v>5367459.4149862546</c:v>
                </c:pt>
                <c:pt idx="106">
                  <c:v>5310693.1627440741</c:v>
                </c:pt>
                <c:pt idx="107">
                  <c:v>5190213.1243000468</c:v>
                </c:pt>
                <c:pt idx="108">
                  <c:v>5219344.8981908439</c:v>
                </c:pt>
                <c:pt idx="109">
                  <c:v>5776849.1004672097</c:v>
                </c:pt>
                <c:pt idx="110">
                  <c:v>6178264.9309849571</c:v>
                </c:pt>
                <c:pt idx="111">
                  <c:v>6371351.3677671393</c:v>
                </c:pt>
                <c:pt idx="112">
                  <c:v>6609511.7710675886</c:v>
                </c:pt>
                <c:pt idx="113">
                  <c:v>6608727.8072196469</c:v>
                </c:pt>
                <c:pt idx="114">
                  <c:v>6395834.9422514644</c:v>
                </c:pt>
                <c:pt idx="115">
                  <c:v>6745057.0378944306</c:v>
                </c:pt>
                <c:pt idx="116">
                  <c:v>6872168.4759354526</c:v>
                </c:pt>
                <c:pt idx="117">
                  <c:v>7207329.936132757</c:v>
                </c:pt>
                <c:pt idx="118">
                  <c:v>7256534.4197958866</c:v>
                </c:pt>
                <c:pt idx="119">
                  <c:v>7694659.5512728468</c:v>
                </c:pt>
                <c:pt idx="120">
                  <c:v>7360165.872437451</c:v>
                </c:pt>
                <c:pt idx="121">
                  <c:v>7670041.6841759281</c:v>
                </c:pt>
                <c:pt idx="122">
                  <c:v>7763990.76794424</c:v>
                </c:pt>
                <c:pt idx="123">
                  <c:v>7872922.8470048346</c:v>
                </c:pt>
                <c:pt idx="124">
                  <c:v>7849186.1394770378</c:v>
                </c:pt>
                <c:pt idx="125">
                  <c:v>7792419.9998274688</c:v>
                </c:pt>
                <c:pt idx="126">
                  <c:v>8077334.2707620068</c:v>
                </c:pt>
                <c:pt idx="127">
                  <c:v>8004281.7179079689</c:v>
                </c:pt>
                <c:pt idx="128">
                  <c:v>8271197.8812148999</c:v>
                </c:pt>
                <c:pt idx="129">
                  <c:v>8606863.6852726098</c:v>
                </c:pt>
                <c:pt idx="130">
                  <c:v>8561557.7820668165</c:v>
                </c:pt>
                <c:pt idx="131">
                  <c:v>8995060.1683821753</c:v>
                </c:pt>
                <c:pt idx="132">
                  <c:v>9059220.0602720995</c:v>
                </c:pt>
                <c:pt idx="133">
                  <c:v>8725866.2798464075</c:v>
                </c:pt>
                <c:pt idx="134">
                  <c:v>9261206.2249851581</c:v>
                </c:pt>
                <c:pt idx="135">
                  <c:v>9603922.3198696431</c:v>
                </c:pt>
                <c:pt idx="136">
                  <c:v>10164433.253660392</c:v>
                </c:pt>
                <c:pt idx="137">
                  <c:v>10129590.562256401</c:v>
                </c:pt>
                <c:pt idx="138">
                  <c:v>10756122.916312991</c:v>
                </c:pt>
                <c:pt idx="139">
                  <c:v>10800671.645252343</c:v>
                </c:pt>
                <c:pt idx="140">
                  <c:v>11564805.391941415</c:v>
                </c:pt>
                <c:pt idx="141">
                  <c:v>11698343.016173922</c:v>
                </c:pt>
                <c:pt idx="142">
                  <c:v>12271499.233017188</c:v>
                </c:pt>
                <c:pt idx="143">
                  <c:v>12155788.178907605</c:v>
                </c:pt>
                <c:pt idx="144">
                  <c:v>12675948.153816171</c:v>
                </c:pt>
                <c:pt idx="145">
                  <c:v>12721340.717083709</c:v>
                </c:pt>
                <c:pt idx="146">
                  <c:v>12146085.894988419</c:v>
                </c:pt>
                <c:pt idx="147">
                  <c:v>12397614.93348112</c:v>
                </c:pt>
                <c:pt idx="148">
                  <c:v>12555997.825047377</c:v>
                </c:pt>
                <c:pt idx="149">
                  <c:v>13246078.868875073</c:v>
                </c:pt>
                <c:pt idx="150">
                  <c:v>13544183.076181946</c:v>
                </c:pt>
                <c:pt idx="151">
                  <c:v>13954841.932512775</c:v>
                </c:pt>
                <c:pt idx="152">
                  <c:v>14266326.863675086</c:v>
                </c:pt>
                <c:pt idx="153">
                  <c:v>15054254.343655739</c:v>
                </c:pt>
                <c:pt idx="154">
                  <c:v>15487236.263104353</c:v>
                </c:pt>
                <c:pt idx="155">
                  <c:v>15161999.330929678</c:v>
                </c:pt>
                <c:pt idx="156">
                  <c:v>15435073.665914821</c:v>
                </c:pt>
                <c:pt idx="157">
                  <c:v>16393450.796816811</c:v>
                </c:pt>
                <c:pt idx="158">
                  <c:v>17271799.595353246</c:v>
                </c:pt>
                <c:pt idx="159">
                  <c:v>17483793.354587495</c:v>
                </c:pt>
                <c:pt idx="160">
                  <c:v>16607991.864665115</c:v>
                </c:pt>
                <c:pt idx="161">
                  <c:v>16248248.296434937</c:v>
                </c:pt>
                <c:pt idx="162">
                  <c:v>17029206.370373353</c:v>
                </c:pt>
                <c:pt idx="163">
                  <c:v>17827397.642492481</c:v>
                </c:pt>
                <c:pt idx="164">
                  <c:v>16490104.925956191</c:v>
                </c:pt>
                <c:pt idx="165">
                  <c:v>16426456.247787274</c:v>
                </c:pt>
                <c:pt idx="166">
                  <c:v>14424056.763566537</c:v>
                </c:pt>
                <c:pt idx="167">
                  <c:v>14159899.580028683</c:v>
                </c:pt>
                <c:pt idx="168">
                  <c:v>13494299.741352567</c:v>
                </c:pt>
                <c:pt idx="169">
                  <c:v>14883618.554968217</c:v>
                </c:pt>
                <c:pt idx="170">
                  <c:v>15408760.150809608</c:v>
                </c:pt>
                <c:pt idx="171">
                  <c:v>14277877.564029606</c:v>
                </c:pt>
                <c:pt idx="172">
                  <c:v>14193584.545449944</c:v>
                </c:pt>
                <c:pt idx="173">
                  <c:v>14064915.05773689</c:v>
                </c:pt>
                <c:pt idx="174">
                  <c:v>12044681.689370651</c:v>
                </c:pt>
                <c:pt idx="175">
                  <c:v>9029071.7915857714</c:v>
                </c:pt>
                <c:pt idx="176">
                  <c:v>8234653.6081063095</c:v>
                </c:pt>
                <c:pt idx="177">
                  <c:v>8155388.9251989629</c:v>
                </c:pt>
                <c:pt idx="178">
                  <c:v>7451851.175927178</c:v>
                </c:pt>
                <c:pt idx="179">
                  <c:v>7346718.0418770844</c:v>
                </c:pt>
                <c:pt idx="180">
                  <c:v>8112744.7164473757</c:v>
                </c:pt>
                <c:pt idx="181">
                  <c:v>9097511.7304497585</c:v>
                </c:pt>
                <c:pt idx="182">
                  <c:v>9734375.1183650196</c:v>
                </c:pt>
                <c:pt idx="183">
                  <c:v>9835373.9729033634</c:v>
                </c:pt>
                <c:pt idx="184">
                  <c:v>10572206.582093203</c:v>
                </c:pt>
                <c:pt idx="185">
                  <c:v>10808000.105793649</c:v>
                </c:pt>
                <c:pt idx="186">
                  <c:v>10962120.254524719</c:v>
                </c:pt>
                <c:pt idx="187">
                  <c:v>10890736.68134759</c:v>
                </c:pt>
                <c:pt idx="188">
                  <c:v>10918747.391661935</c:v>
                </c:pt>
                <c:pt idx="189">
                  <c:v>12063358.233867183</c:v>
                </c:pt>
                <c:pt idx="190">
                  <c:v>11251770.944160691</c:v>
                </c:pt>
                <c:pt idx="191">
                  <c:v>11285093.306220207</c:v>
                </c:pt>
                <c:pt idx="192">
                  <c:v>12673182.443421621</c:v>
                </c:pt>
                <c:pt idx="193">
                  <c:v>12804189.831832455</c:v>
                </c:pt>
                <c:pt idx="194">
                  <c:v>11295540.625047114</c:v>
                </c:pt>
                <c:pt idx="195">
                  <c:v>10691907.470736725</c:v>
                </c:pt>
                <c:pt idx="196">
                  <c:v>11358961.328286415</c:v>
                </c:pt>
                <c:pt idx="197">
                  <c:v>10729801.583014792</c:v>
                </c:pt>
                <c:pt idx="198">
                  <c:v>11714740.582166392</c:v>
                </c:pt>
                <c:pt idx="199">
                  <c:v>11739579.019497296</c:v>
                </c:pt>
                <c:pt idx="200">
                  <c:v>12000899.497090561</c:v>
                </c:pt>
                <c:pt idx="201">
                  <c:v>12545841.949875576</c:v>
                </c:pt>
                <c:pt idx="202">
                  <c:v>12939090.5771921</c:v>
                </c:pt>
                <c:pt idx="203">
                  <c:v>9109831.8359053452</c:v>
                </c:pt>
                <c:pt idx="204">
                  <c:v>9312118.5421616789</c:v>
                </c:pt>
                <c:pt idx="205">
                  <c:v>9516909.1512431689</c:v>
                </c:pt>
                <c:pt idx="206">
                  <c:v>9405686.8602380529</c:v>
                </c:pt>
                <c:pt idx="207">
                  <c:v>9205566.9687208254</c:v>
                </c:pt>
                <c:pt idx="208">
                  <c:v>8679134.3337931409</c:v>
                </c:pt>
                <c:pt idx="209">
                  <c:v>8090200.9751754235</c:v>
                </c:pt>
                <c:pt idx="210">
                  <c:v>7412878.8148108767</c:v>
                </c:pt>
                <c:pt idx="211">
                  <c:v>8393366.4890114665</c:v>
                </c:pt>
                <c:pt idx="212">
                  <c:v>8123941.8687249962</c:v>
                </c:pt>
                <c:pt idx="213">
                  <c:v>8088777.8877193611</c:v>
                </c:pt>
                <c:pt idx="214">
                  <c:v>8543466.7454514503</c:v>
                </c:pt>
                <c:pt idx="215">
                  <c:v>9615415.7647743132</c:v>
                </c:pt>
                <c:pt idx="216">
                  <c:v>9921570.6189222448</c:v>
                </c:pt>
                <c:pt idx="217">
                  <c:v>9503184.3896835316</c:v>
                </c:pt>
                <c:pt idx="218">
                  <c:v>8553451.8647375014</c:v>
                </c:pt>
                <c:pt idx="219">
                  <c:v>9191666.0744775422</c:v>
                </c:pt>
                <c:pt idx="220">
                  <c:v>9174540.3364818413</c:v>
                </c:pt>
                <c:pt idx="221">
                  <c:v>9462025.5976532754</c:v>
                </c:pt>
                <c:pt idx="222">
                  <c:v>9750675.6913477033</c:v>
                </c:pt>
                <c:pt idx="223">
                  <c:v>9978017.8281899821</c:v>
                </c:pt>
                <c:pt idx="224">
                  <c:v>10497528.362915754</c:v>
                </c:pt>
                <c:pt idx="225">
                  <c:v>11323112.391125482</c:v>
                </c:pt>
                <c:pt idx="226">
                  <c:v>12605693.634138634</c:v>
                </c:pt>
                <c:pt idx="227">
                  <c:v>12782178.606191525</c:v>
                </c:pt>
                <c:pt idx="228">
                  <c:v>13302896.414106939</c:v>
                </c:pt>
                <c:pt idx="229">
                  <c:v>14194031.673032379</c:v>
                </c:pt>
                <c:pt idx="230">
                  <c:v>14665610.507496633</c:v>
                </c:pt>
                <c:pt idx="231">
                  <c:v>14113439.766164128</c:v>
                </c:pt>
                <c:pt idx="232">
                  <c:v>14636130.859803725</c:v>
                </c:pt>
                <c:pt idx="233">
                  <c:v>14442620.270172659</c:v>
                </c:pt>
                <c:pt idx="234">
                  <c:v>15255313.643398765</c:v>
                </c:pt>
                <c:pt idx="235">
                  <c:v>15939044.363471143</c:v>
                </c:pt>
                <c:pt idx="236">
                  <c:v>16889336.296947811</c:v>
                </c:pt>
                <c:pt idx="237">
                  <c:v>17718229.451974526</c:v>
                </c:pt>
                <c:pt idx="238">
                  <c:v>16559312.214801367</c:v>
                </c:pt>
                <c:pt idx="239">
                  <c:v>17351229.771923851</c:v>
                </c:pt>
                <c:pt idx="240">
                  <c:v>17735920.687887002</c:v>
                </c:pt>
                <c:pt idx="241">
                  <c:v>17788941.786920048</c:v>
                </c:pt>
                <c:pt idx="242">
                  <c:v>18157990.049916431</c:v>
                </c:pt>
                <c:pt idx="243">
                  <c:v>18468513.567595139</c:v>
                </c:pt>
                <c:pt idx="244">
                  <c:v>18570438.867305286</c:v>
                </c:pt>
                <c:pt idx="245">
                  <c:v>19267296.298558228</c:v>
                </c:pt>
                <c:pt idx="246">
                  <c:v>19696592.457900241</c:v>
                </c:pt>
                <c:pt idx="247">
                  <c:v>20376680.651735038</c:v>
                </c:pt>
                <c:pt idx="248">
                  <c:v>21952116.112485915</c:v>
                </c:pt>
                <c:pt idx="249">
                  <c:v>21796452.788939752</c:v>
                </c:pt>
                <c:pt idx="250">
                  <c:v>21080663.11189995</c:v>
                </c:pt>
                <c:pt idx="251">
                  <c:v>22727185.498177838</c:v>
                </c:pt>
                <c:pt idx="252">
                  <c:v>22530766.143675309</c:v>
                </c:pt>
                <c:pt idx="253">
                  <c:v>23119557.565396614</c:v>
                </c:pt>
                <c:pt idx="254">
                  <c:v>24062762.26935792</c:v>
                </c:pt>
                <c:pt idx="255">
                  <c:v>23233619.790240265</c:v>
                </c:pt>
                <c:pt idx="256">
                  <c:v>23790080.484301969</c:v>
                </c:pt>
                <c:pt idx="257">
                  <c:v>21736032.469879966</c:v>
                </c:pt>
                <c:pt idx="258">
                  <c:v>20771071.368622027</c:v>
                </c:pt>
                <c:pt idx="259">
                  <c:v>22602242.388016693</c:v>
                </c:pt>
                <c:pt idx="260">
                  <c:v>22939382.541924182</c:v>
                </c:pt>
                <c:pt idx="261">
                  <c:v>22043693.231841918</c:v>
                </c:pt>
                <c:pt idx="262">
                  <c:v>20920879.553088363</c:v>
                </c:pt>
                <c:pt idx="263">
                  <c:v>19344970.339349017</c:v>
                </c:pt>
                <c:pt idx="264">
                  <c:v>20873723.974516049</c:v>
                </c:pt>
                <c:pt idx="265">
                  <c:v>20101746.990403093</c:v>
                </c:pt>
                <c:pt idx="266">
                  <c:v>21000473.356054354</c:v>
                </c:pt>
                <c:pt idx="267">
                  <c:v>19531681.732604973</c:v>
                </c:pt>
                <c:pt idx="268">
                  <c:v>20182215.520580694</c:v>
                </c:pt>
                <c:pt idx="269">
                  <c:v>20570273.636576112</c:v>
                </c:pt>
                <c:pt idx="270">
                  <c:v>20364263.428851653</c:v>
                </c:pt>
                <c:pt idx="271">
                  <c:v>20753556.47608687</c:v>
                </c:pt>
                <c:pt idx="272">
                  <c:v>22872435.873670146</c:v>
                </c:pt>
                <c:pt idx="273">
                  <c:v>23935826.831482586</c:v>
                </c:pt>
                <c:pt idx="274">
                  <c:v>23761168.528865486</c:v>
                </c:pt>
                <c:pt idx="275">
                  <c:v>24525900.715316638</c:v>
                </c:pt>
                <c:pt idx="276">
                  <c:v>24556061.055648115</c:v>
                </c:pt>
                <c:pt idx="277">
                  <c:v>25035685.919981562</c:v>
                </c:pt>
                <c:pt idx="278">
                  <c:v>25515481.096623052</c:v>
                </c:pt>
                <c:pt idx="279">
                  <c:v>26067219.506298173</c:v>
                </c:pt>
                <c:pt idx="280">
                  <c:v>26327366.689695172</c:v>
                </c:pt>
                <c:pt idx="281">
                  <c:v>26418182.316644941</c:v>
                </c:pt>
                <c:pt idx="282">
                  <c:v>27615418.020474482</c:v>
                </c:pt>
                <c:pt idx="283">
                  <c:v>28529666.197337121</c:v>
                </c:pt>
                <c:pt idx="284">
                  <c:v>28896532.314583216</c:v>
                </c:pt>
                <c:pt idx="285">
                  <c:v>29422254.722356353</c:v>
                </c:pt>
                <c:pt idx="286">
                  <c:v>30179573.440002445</c:v>
                </c:pt>
                <c:pt idx="287">
                  <c:v>28299704.298594985</c:v>
                </c:pt>
                <c:pt idx="288">
                  <c:v>27698139.616149485</c:v>
                </c:pt>
                <c:pt idx="289">
                  <c:v>28779277.674316488</c:v>
                </c:pt>
                <c:pt idx="290">
                  <c:v>28760586.75231611</c:v>
                </c:pt>
                <c:pt idx="291">
                  <c:v>29171131.207289152</c:v>
                </c:pt>
                <c:pt idx="292">
                  <c:v>30421440.874957778</c:v>
                </c:pt>
                <c:pt idx="293">
                  <c:v>30516007.772087887</c:v>
                </c:pt>
                <c:pt idx="294">
                  <c:v>31412292.877097405</c:v>
                </c:pt>
                <c:pt idx="295">
                  <c:v>28938564.692090329</c:v>
                </c:pt>
                <c:pt idx="296">
                  <c:v>29576390.807598766</c:v>
                </c:pt>
                <c:pt idx="297">
                  <c:v>26631345.499152746</c:v>
                </c:pt>
                <c:pt idx="298">
                  <c:v>28566177.304904893</c:v>
                </c:pt>
                <c:pt idx="299">
                  <c:v>30078606.693161476</c:v>
                </c:pt>
                <c:pt idx="300">
                  <c:v>30381261.205940843</c:v>
                </c:pt>
                <c:pt idx="301">
                  <c:v>31641845.441753857</c:v>
                </c:pt>
                <c:pt idx="302">
                  <c:v>29018208.901370503</c:v>
                </c:pt>
                <c:pt idx="303">
                  <c:v>30821012.769277591</c:v>
                </c:pt>
                <c:pt idx="304">
                  <c:v>31249526.393785153</c:v>
                </c:pt>
                <c:pt idx="305">
                  <c:v>29857784.630207703</c:v>
                </c:pt>
                <c:pt idx="306">
                  <c:v>31082018.186245751</c:v>
                </c:pt>
                <c:pt idx="307">
                  <c:v>31976957.472124144</c:v>
                </c:pt>
                <c:pt idx="308">
                  <c:v>33252442.040074881</c:v>
                </c:pt>
                <c:pt idx="309">
                  <c:v>34219698.240351774</c:v>
                </c:pt>
                <c:pt idx="310">
                  <c:v>33823602.140270598</c:v>
                </c:pt>
                <c:pt idx="311">
                  <c:v>31027181.659677278</c:v>
                </c:pt>
                <c:pt idx="312">
                  <c:v>26810717.048290104</c:v>
                </c:pt>
                <c:pt idx="313">
                  <c:v>29646143.338709757</c:v>
                </c:pt>
                <c:pt idx="314">
                  <c:v>31198465.166639198</c:v>
                </c:pt>
                <c:pt idx="315">
                  <c:v>32296160.238322191</c:v>
                </c:pt>
                <c:pt idx="316">
                  <c:v>33396112.135380592</c:v>
                </c:pt>
                <c:pt idx="317">
                  <c:v>35521466.544936016</c:v>
                </c:pt>
                <c:pt idx="318">
                  <c:v>34293173.078732468</c:v>
                </c:pt>
                <c:pt idx="319">
                  <c:v>33274590.197145201</c:v>
                </c:pt>
                <c:pt idx="320">
                  <c:v>37322905.71599853</c:v>
                </c:pt>
                <c:pt idx="321">
                  <c:v>38722419.904715739</c:v>
                </c:pt>
                <c:pt idx="322">
                  <c:v>39151637.090418987</c:v>
                </c:pt>
                <c:pt idx="323">
                  <c:v>40826688.437327154</c:v>
                </c:pt>
                <c:pt idx="324">
                  <c:v>43614852.38413281</c:v>
                </c:pt>
                <c:pt idx="325">
                  <c:v>44998541.847914249</c:v>
                </c:pt>
                <c:pt idx="326">
                  <c:v>45977759.293154791</c:v>
                </c:pt>
                <c:pt idx="327">
                  <c:v>47206863.040176064</c:v>
                </c:pt>
                <c:pt idx="328">
                  <c:v>47003903.486161903</c:v>
                </c:pt>
                <c:pt idx="329">
                  <c:v>48373485.22238601</c:v>
                </c:pt>
                <c:pt idx="330">
                  <c:v>46989125.87701945</c:v>
                </c:pt>
                <c:pt idx="331">
                  <c:v>50640232.62430647</c:v>
                </c:pt>
                <c:pt idx="332">
                  <c:v>49143993.023703054</c:v>
                </c:pt>
                <c:pt idx="333">
                  <c:v>52037157.3766317</c:v>
                </c:pt>
                <c:pt idx="334">
                  <c:v>49551238.506130956</c:v>
                </c:pt>
                <c:pt idx="335">
                  <c:v>48286974.121179134</c:v>
                </c:pt>
                <c:pt idx="336">
                  <c:v>52280461.073986873</c:v>
                </c:pt>
                <c:pt idx="337">
                  <c:v>51359255.207162321</c:v>
                </c:pt>
                <c:pt idx="338">
                  <c:v>51084805.90139094</c:v>
                </c:pt>
                <c:pt idx="339">
                  <c:v>49410925.944457367</c:v>
                </c:pt>
                <c:pt idx="340">
                  <c:v>51999723.164644539</c:v>
                </c:pt>
                <c:pt idx="341">
                  <c:v>52308009.60601823</c:v>
                </c:pt>
                <c:pt idx="342">
                  <c:v>49289225.97481215</c:v>
                </c:pt>
                <c:pt idx="343">
                  <c:v>53757316.814447775</c:v>
                </c:pt>
                <c:pt idx="344">
                  <c:v>53870440.611768089</c:v>
                </c:pt>
                <c:pt idx="345">
                  <c:v>49270351.974868983</c:v>
                </c:pt>
                <c:pt idx="346">
                  <c:v>52386282.364324145</c:v>
                </c:pt>
                <c:pt idx="347">
                  <c:v>53348268.809260882</c:v>
                </c:pt>
                <c:pt idx="348">
                  <c:v>53685905.5988525</c:v>
                </c:pt>
                <c:pt idx="349">
                  <c:v>55961806.830198213</c:v>
                </c:pt>
                <c:pt idx="350">
                  <c:v>56705942.889444686</c:v>
                </c:pt>
                <c:pt idx="351">
                  <c:v>62204167.316076003</c:v>
                </c:pt>
                <c:pt idx="352">
                  <c:v>63659997.759167507</c:v>
                </c:pt>
                <c:pt idx="353">
                  <c:v>63376106.849598669</c:v>
                </c:pt>
                <c:pt idx="354">
                  <c:v>62450001.205500796</c:v>
                </c:pt>
                <c:pt idx="355">
                  <c:v>61435024.786088452</c:v>
                </c:pt>
                <c:pt idx="356">
                  <c:v>65752209.855272889</c:v>
                </c:pt>
                <c:pt idx="357">
                  <c:v>65632414.22654406</c:v>
                </c:pt>
                <c:pt idx="358">
                  <c:v>68847482.159764171</c:v>
                </c:pt>
                <c:pt idx="359">
                  <c:v>73402700.705141425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9-442B-8040-8C37796EC7F2}"/>
            </c:ext>
          </c:extLst>
        </c:ser>
        <c:ser>
          <c:idx val="2"/>
          <c:order val="4"/>
          <c:tx>
            <c:strRef>
              <c:f>'5_1994～'!$K$2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'5_1994～'!$A$3:$A$362</c:f>
              <c:numCache>
                <c:formatCode>m/d/yyyy</c:formatCode>
                <c:ptCount val="360"/>
                <c:pt idx="0">
                  <c:v>34424</c:v>
                </c:pt>
                <c:pt idx="1">
                  <c:v>34453</c:v>
                </c:pt>
                <c:pt idx="2">
                  <c:v>34485</c:v>
                </c:pt>
                <c:pt idx="3">
                  <c:v>34515</c:v>
                </c:pt>
                <c:pt idx="4">
                  <c:v>34544</c:v>
                </c:pt>
                <c:pt idx="5">
                  <c:v>34577</c:v>
                </c:pt>
                <c:pt idx="6">
                  <c:v>34607</c:v>
                </c:pt>
                <c:pt idx="7">
                  <c:v>34638</c:v>
                </c:pt>
                <c:pt idx="8">
                  <c:v>34668</c:v>
                </c:pt>
                <c:pt idx="9">
                  <c:v>34698</c:v>
                </c:pt>
                <c:pt idx="10">
                  <c:v>34730</c:v>
                </c:pt>
                <c:pt idx="11">
                  <c:v>34758</c:v>
                </c:pt>
                <c:pt idx="12">
                  <c:v>34789</c:v>
                </c:pt>
                <c:pt idx="13">
                  <c:v>34817</c:v>
                </c:pt>
                <c:pt idx="14">
                  <c:v>34850</c:v>
                </c:pt>
                <c:pt idx="15">
                  <c:v>34880</c:v>
                </c:pt>
                <c:pt idx="16">
                  <c:v>34911</c:v>
                </c:pt>
                <c:pt idx="17">
                  <c:v>34942</c:v>
                </c:pt>
                <c:pt idx="18">
                  <c:v>34971</c:v>
                </c:pt>
                <c:pt idx="19">
                  <c:v>35003</c:v>
                </c:pt>
                <c:pt idx="20">
                  <c:v>35033</c:v>
                </c:pt>
                <c:pt idx="21">
                  <c:v>35062</c:v>
                </c:pt>
                <c:pt idx="22">
                  <c:v>35095</c:v>
                </c:pt>
                <c:pt idx="23">
                  <c:v>35124</c:v>
                </c:pt>
                <c:pt idx="24">
                  <c:v>35153</c:v>
                </c:pt>
                <c:pt idx="25">
                  <c:v>35185</c:v>
                </c:pt>
                <c:pt idx="26">
                  <c:v>35216</c:v>
                </c:pt>
                <c:pt idx="27">
                  <c:v>35244</c:v>
                </c:pt>
                <c:pt idx="28">
                  <c:v>35277</c:v>
                </c:pt>
                <c:pt idx="29">
                  <c:v>35307</c:v>
                </c:pt>
                <c:pt idx="30">
                  <c:v>35338</c:v>
                </c:pt>
                <c:pt idx="31">
                  <c:v>35369</c:v>
                </c:pt>
                <c:pt idx="32">
                  <c:v>35398</c:v>
                </c:pt>
                <c:pt idx="33">
                  <c:v>35430</c:v>
                </c:pt>
                <c:pt idx="34">
                  <c:v>35461</c:v>
                </c:pt>
                <c:pt idx="35">
                  <c:v>35489</c:v>
                </c:pt>
                <c:pt idx="36">
                  <c:v>35520</c:v>
                </c:pt>
                <c:pt idx="37">
                  <c:v>35550</c:v>
                </c:pt>
                <c:pt idx="38">
                  <c:v>35580</c:v>
                </c:pt>
                <c:pt idx="39">
                  <c:v>35611</c:v>
                </c:pt>
                <c:pt idx="40">
                  <c:v>35642</c:v>
                </c:pt>
                <c:pt idx="41">
                  <c:v>35671</c:v>
                </c:pt>
                <c:pt idx="42">
                  <c:v>35703</c:v>
                </c:pt>
                <c:pt idx="43">
                  <c:v>35734</c:v>
                </c:pt>
                <c:pt idx="44">
                  <c:v>35762</c:v>
                </c:pt>
                <c:pt idx="45">
                  <c:v>35795</c:v>
                </c:pt>
                <c:pt idx="46">
                  <c:v>35825</c:v>
                </c:pt>
                <c:pt idx="47">
                  <c:v>35853</c:v>
                </c:pt>
                <c:pt idx="48">
                  <c:v>35885</c:v>
                </c:pt>
                <c:pt idx="49">
                  <c:v>35915</c:v>
                </c:pt>
                <c:pt idx="50">
                  <c:v>35944</c:v>
                </c:pt>
                <c:pt idx="51">
                  <c:v>35976</c:v>
                </c:pt>
                <c:pt idx="52">
                  <c:v>36007</c:v>
                </c:pt>
                <c:pt idx="53">
                  <c:v>36038</c:v>
                </c:pt>
                <c:pt idx="54">
                  <c:v>36068</c:v>
                </c:pt>
                <c:pt idx="55">
                  <c:v>36098</c:v>
                </c:pt>
                <c:pt idx="56">
                  <c:v>36129</c:v>
                </c:pt>
                <c:pt idx="57">
                  <c:v>36160</c:v>
                </c:pt>
                <c:pt idx="58">
                  <c:v>36189</c:v>
                </c:pt>
                <c:pt idx="59">
                  <c:v>36217</c:v>
                </c:pt>
                <c:pt idx="60">
                  <c:v>36250</c:v>
                </c:pt>
                <c:pt idx="61">
                  <c:v>36280</c:v>
                </c:pt>
                <c:pt idx="62">
                  <c:v>36311</c:v>
                </c:pt>
                <c:pt idx="63">
                  <c:v>36341</c:v>
                </c:pt>
                <c:pt idx="64">
                  <c:v>36371</c:v>
                </c:pt>
                <c:pt idx="65">
                  <c:v>36403</c:v>
                </c:pt>
                <c:pt idx="66">
                  <c:v>36433</c:v>
                </c:pt>
                <c:pt idx="67">
                  <c:v>36462</c:v>
                </c:pt>
                <c:pt idx="68">
                  <c:v>36494</c:v>
                </c:pt>
                <c:pt idx="69">
                  <c:v>36525</c:v>
                </c:pt>
                <c:pt idx="70">
                  <c:v>36556</c:v>
                </c:pt>
                <c:pt idx="71">
                  <c:v>36585</c:v>
                </c:pt>
                <c:pt idx="72">
                  <c:v>36616</c:v>
                </c:pt>
                <c:pt idx="73">
                  <c:v>36644</c:v>
                </c:pt>
                <c:pt idx="74">
                  <c:v>36677</c:v>
                </c:pt>
                <c:pt idx="75">
                  <c:v>36707</c:v>
                </c:pt>
                <c:pt idx="76">
                  <c:v>36738</c:v>
                </c:pt>
                <c:pt idx="77">
                  <c:v>36769</c:v>
                </c:pt>
                <c:pt idx="78">
                  <c:v>36798</c:v>
                </c:pt>
                <c:pt idx="79">
                  <c:v>36830</c:v>
                </c:pt>
                <c:pt idx="80">
                  <c:v>36860</c:v>
                </c:pt>
                <c:pt idx="81">
                  <c:v>36889</c:v>
                </c:pt>
                <c:pt idx="82">
                  <c:v>36922</c:v>
                </c:pt>
                <c:pt idx="83">
                  <c:v>36950</c:v>
                </c:pt>
                <c:pt idx="84">
                  <c:v>36980</c:v>
                </c:pt>
                <c:pt idx="85">
                  <c:v>37011</c:v>
                </c:pt>
                <c:pt idx="86">
                  <c:v>37042</c:v>
                </c:pt>
                <c:pt idx="87">
                  <c:v>37071</c:v>
                </c:pt>
                <c:pt idx="88">
                  <c:v>37103</c:v>
                </c:pt>
                <c:pt idx="89">
                  <c:v>37134</c:v>
                </c:pt>
                <c:pt idx="90">
                  <c:v>37162</c:v>
                </c:pt>
                <c:pt idx="91">
                  <c:v>37195</c:v>
                </c:pt>
                <c:pt idx="92">
                  <c:v>37225</c:v>
                </c:pt>
                <c:pt idx="93">
                  <c:v>37256</c:v>
                </c:pt>
                <c:pt idx="94">
                  <c:v>37287</c:v>
                </c:pt>
                <c:pt idx="95">
                  <c:v>37315</c:v>
                </c:pt>
                <c:pt idx="96">
                  <c:v>37343</c:v>
                </c:pt>
                <c:pt idx="97">
                  <c:v>37376</c:v>
                </c:pt>
                <c:pt idx="98">
                  <c:v>37407</c:v>
                </c:pt>
                <c:pt idx="99">
                  <c:v>37435</c:v>
                </c:pt>
                <c:pt idx="100">
                  <c:v>37468</c:v>
                </c:pt>
                <c:pt idx="101">
                  <c:v>37498</c:v>
                </c:pt>
                <c:pt idx="102">
                  <c:v>37529</c:v>
                </c:pt>
                <c:pt idx="103">
                  <c:v>37560</c:v>
                </c:pt>
                <c:pt idx="104">
                  <c:v>37589</c:v>
                </c:pt>
                <c:pt idx="105">
                  <c:v>37621</c:v>
                </c:pt>
                <c:pt idx="106">
                  <c:v>37652</c:v>
                </c:pt>
                <c:pt idx="107">
                  <c:v>37680</c:v>
                </c:pt>
                <c:pt idx="108">
                  <c:v>37711</c:v>
                </c:pt>
                <c:pt idx="109">
                  <c:v>37741</c:v>
                </c:pt>
                <c:pt idx="110">
                  <c:v>37771</c:v>
                </c:pt>
                <c:pt idx="111">
                  <c:v>37802</c:v>
                </c:pt>
                <c:pt idx="112">
                  <c:v>37833</c:v>
                </c:pt>
                <c:pt idx="113">
                  <c:v>37862</c:v>
                </c:pt>
                <c:pt idx="114">
                  <c:v>37894</c:v>
                </c:pt>
                <c:pt idx="115">
                  <c:v>37925</c:v>
                </c:pt>
                <c:pt idx="116">
                  <c:v>37953</c:v>
                </c:pt>
                <c:pt idx="117">
                  <c:v>37986</c:v>
                </c:pt>
                <c:pt idx="118">
                  <c:v>38016</c:v>
                </c:pt>
                <c:pt idx="119">
                  <c:v>38044</c:v>
                </c:pt>
                <c:pt idx="120">
                  <c:v>38077</c:v>
                </c:pt>
                <c:pt idx="121">
                  <c:v>38107</c:v>
                </c:pt>
                <c:pt idx="122">
                  <c:v>38135</c:v>
                </c:pt>
                <c:pt idx="123">
                  <c:v>38168</c:v>
                </c:pt>
                <c:pt idx="124">
                  <c:v>38198</c:v>
                </c:pt>
                <c:pt idx="125">
                  <c:v>38230</c:v>
                </c:pt>
                <c:pt idx="126">
                  <c:v>38260</c:v>
                </c:pt>
                <c:pt idx="127">
                  <c:v>38289</c:v>
                </c:pt>
                <c:pt idx="128">
                  <c:v>38321</c:v>
                </c:pt>
                <c:pt idx="129">
                  <c:v>38352</c:v>
                </c:pt>
                <c:pt idx="130">
                  <c:v>38383</c:v>
                </c:pt>
                <c:pt idx="131">
                  <c:v>38411</c:v>
                </c:pt>
                <c:pt idx="132">
                  <c:v>38442</c:v>
                </c:pt>
                <c:pt idx="133">
                  <c:v>38471</c:v>
                </c:pt>
                <c:pt idx="134">
                  <c:v>38503</c:v>
                </c:pt>
                <c:pt idx="135">
                  <c:v>38533</c:v>
                </c:pt>
                <c:pt idx="136">
                  <c:v>38562</c:v>
                </c:pt>
                <c:pt idx="137">
                  <c:v>38595</c:v>
                </c:pt>
                <c:pt idx="138">
                  <c:v>38625</c:v>
                </c:pt>
                <c:pt idx="139">
                  <c:v>38656</c:v>
                </c:pt>
                <c:pt idx="140">
                  <c:v>38686</c:v>
                </c:pt>
                <c:pt idx="141">
                  <c:v>38716</c:v>
                </c:pt>
                <c:pt idx="142">
                  <c:v>38748</c:v>
                </c:pt>
                <c:pt idx="143">
                  <c:v>38776</c:v>
                </c:pt>
                <c:pt idx="144">
                  <c:v>38807</c:v>
                </c:pt>
                <c:pt idx="145">
                  <c:v>38835</c:v>
                </c:pt>
                <c:pt idx="146">
                  <c:v>38868</c:v>
                </c:pt>
                <c:pt idx="147">
                  <c:v>38898</c:v>
                </c:pt>
                <c:pt idx="148">
                  <c:v>38929</c:v>
                </c:pt>
                <c:pt idx="149">
                  <c:v>38960</c:v>
                </c:pt>
                <c:pt idx="150">
                  <c:v>38989</c:v>
                </c:pt>
                <c:pt idx="151">
                  <c:v>39021</c:v>
                </c:pt>
                <c:pt idx="152">
                  <c:v>39051</c:v>
                </c:pt>
                <c:pt idx="153">
                  <c:v>39080</c:v>
                </c:pt>
                <c:pt idx="154">
                  <c:v>39113</c:v>
                </c:pt>
                <c:pt idx="155">
                  <c:v>39141</c:v>
                </c:pt>
                <c:pt idx="156">
                  <c:v>39171</c:v>
                </c:pt>
                <c:pt idx="157">
                  <c:v>39202</c:v>
                </c:pt>
                <c:pt idx="158">
                  <c:v>39233</c:v>
                </c:pt>
                <c:pt idx="159">
                  <c:v>39262</c:v>
                </c:pt>
                <c:pt idx="160">
                  <c:v>39294</c:v>
                </c:pt>
                <c:pt idx="161">
                  <c:v>39325</c:v>
                </c:pt>
                <c:pt idx="162">
                  <c:v>39353</c:v>
                </c:pt>
                <c:pt idx="163">
                  <c:v>39386</c:v>
                </c:pt>
                <c:pt idx="164">
                  <c:v>39416</c:v>
                </c:pt>
                <c:pt idx="165">
                  <c:v>39447</c:v>
                </c:pt>
                <c:pt idx="166">
                  <c:v>39478</c:v>
                </c:pt>
                <c:pt idx="167">
                  <c:v>39507</c:v>
                </c:pt>
                <c:pt idx="168">
                  <c:v>39538</c:v>
                </c:pt>
                <c:pt idx="169">
                  <c:v>39568</c:v>
                </c:pt>
                <c:pt idx="170">
                  <c:v>39598</c:v>
                </c:pt>
                <c:pt idx="171">
                  <c:v>39629</c:v>
                </c:pt>
                <c:pt idx="172">
                  <c:v>39660</c:v>
                </c:pt>
                <c:pt idx="173">
                  <c:v>39689</c:v>
                </c:pt>
                <c:pt idx="174">
                  <c:v>39721</c:v>
                </c:pt>
                <c:pt idx="175">
                  <c:v>39752</c:v>
                </c:pt>
                <c:pt idx="176">
                  <c:v>39780</c:v>
                </c:pt>
                <c:pt idx="177">
                  <c:v>39813</c:v>
                </c:pt>
                <c:pt idx="178">
                  <c:v>39843</c:v>
                </c:pt>
                <c:pt idx="179">
                  <c:v>39871</c:v>
                </c:pt>
                <c:pt idx="180">
                  <c:v>39903</c:v>
                </c:pt>
                <c:pt idx="181">
                  <c:v>39933</c:v>
                </c:pt>
                <c:pt idx="182">
                  <c:v>39962</c:v>
                </c:pt>
                <c:pt idx="183">
                  <c:v>39994</c:v>
                </c:pt>
                <c:pt idx="184">
                  <c:v>40025</c:v>
                </c:pt>
                <c:pt idx="185">
                  <c:v>40056</c:v>
                </c:pt>
                <c:pt idx="186">
                  <c:v>40086</c:v>
                </c:pt>
                <c:pt idx="187">
                  <c:v>40116</c:v>
                </c:pt>
                <c:pt idx="188">
                  <c:v>40147</c:v>
                </c:pt>
                <c:pt idx="189">
                  <c:v>40178</c:v>
                </c:pt>
                <c:pt idx="190">
                  <c:v>40207</c:v>
                </c:pt>
                <c:pt idx="191">
                  <c:v>40235</c:v>
                </c:pt>
                <c:pt idx="192">
                  <c:v>40268</c:v>
                </c:pt>
                <c:pt idx="193">
                  <c:v>40298</c:v>
                </c:pt>
                <c:pt idx="194">
                  <c:v>40326</c:v>
                </c:pt>
                <c:pt idx="195">
                  <c:v>40359</c:v>
                </c:pt>
                <c:pt idx="196">
                  <c:v>40389</c:v>
                </c:pt>
                <c:pt idx="197">
                  <c:v>40421</c:v>
                </c:pt>
                <c:pt idx="198">
                  <c:v>40451</c:v>
                </c:pt>
                <c:pt idx="199">
                  <c:v>40480</c:v>
                </c:pt>
                <c:pt idx="200">
                  <c:v>40512</c:v>
                </c:pt>
                <c:pt idx="201">
                  <c:v>40543</c:v>
                </c:pt>
                <c:pt idx="202">
                  <c:v>40574</c:v>
                </c:pt>
                <c:pt idx="203">
                  <c:v>40602</c:v>
                </c:pt>
                <c:pt idx="204">
                  <c:v>40633</c:v>
                </c:pt>
                <c:pt idx="205">
                  <c:v>40662</c:v>
                </c:pt>
                <c:pt idx="206">
                  <c:v>40694</c:v>
                </c:pt>
                <c:pt idx="207">
                  <c:v>40724</c:v>
                </c:pt>
                <c:pt idx="208">
                  <c:v>40753</c:v>
                </c:pt>
                <c:pt idx="209">
                  <c:v>40786</c:v>
                </c:pt>
                <c:pt idx="210">
                  <c:v>40816</c:v>
                </c:pt>
                <c:pt idx="211">
                  <c:v>40847</c:v>
                </c:pt>
                <c:pt idx="212">
                  <c:v>40877</c:v>
                </c:pt>
                <c:pt idx="213">
                  <c:v>40907</c:v>
                </c:pt>
                <c:pt idx="214">
                  <c:v>40939</c:v>
                </c:pt>
                <c:pt idx="215">
                  <c:v>40968</c:v>
                </c:pt>
                <c:pt idx="216">
                  <c:v>40998</c:v>
                </c:pt>
                <c:pt idx="217">
                  <c:v>41029</c:v>
                </c:pt>
                <c:pt idx="218">
                  <c:v>41060</c:v>
                </c:pt>
                <c:pt idx="219">
                  <c:v>41089</c:v>
                </c:pt>
                <c:pt idx="220">
                  <c:v>41121</c:v>
                </c:pt>
                <c:pt idx="221">
                  <c:v>41152</c:v>
                </c:pt>
                <c:pt idx="222">
                  <c:v>41180</c:v>
                </c:pt>
                <c:pt idx="223">
                  <c:v>41213</c:v>
                </c:pt>
                <c:pt idx="224">
                  <c:v>41243</c:v>
                </c:pt>
                <c:pt idx="225">
                  <c:v>41274</c:v>
                </c:pt>
                <c:pt idx="226">
                  <c:v>41305</c:v>
                </c:pt>
                <c:pt idx="227">
                  <c:v>41333</c:v>
                </c:pt>
                <c:pt idx="228">
                  <c:v>41361</c:v>
                </c:pt>
                <c:pt idx="229">
                  <c:v>41394</c:v>
                </c:pt>
                <c:pt idx="230">
                  <c:v>41425</c:v>
                </c:pt>
                <c:pt idx="231">
                  <c:v>41453</c:v>
                </c:pt>
                <c:pt idx="232">
                  <c:v>41486</c:v>
                </c:pt>
                <c:pt idx="233">
                  <c:v>41516</c:v>
                </c:pt>
                <c:pt idx="234">
                  <c:v>41547</c:v>
                </c:pt>
                <c:pt idx="235">
                  <c:v>41578</c:v>
                </c:pt>
                <c:pt idx="236">
                  <c:v>41607</c:v>
                </c:pt>
                <c:pt idx="237">
                  <c:v>41639</c:v>
                </c:pt>
                <c:pt idx="238">
                  <c:v>41670</c:v>
                </c:pt>
                <c:pt idx="239">
                  <c:v>41698</c:v>
                </c:pt>
                <c:pt idx="240">
                  <c:v>41729</c:v>
                </c:pt>
                <c:pt idx="241">
                  <c:v>41759</c:v>
                </c:pt>
                <c:pt idx="242">
                  <c:v>41789</c:v>
                </c:pt>
                <c:pt idx="243">
                  <c:v>41820</c:v>
                </c:pt>
                <c:pt idx="244">
                  <c:v>41851</c:v>
                </c:pt>
                <c:pt idx="245">
                  <c:v>41880</c:v>
                </c:pt>
                <c:pt idx="246">
                  <c:v>41912</c:v>
                </c:pt>
                <c:pt idx="247">
                  <c:v>41943</c:v>
                </c:pt>
                <c:pt idx="248">
                  <c:v>41971</c:v>
                </c:pt>
                <c:pt idx="249">
                  <c:v>42004</c:v>
                </c:pt>
                <c:pt idx="250">
                  <c:v>42034</c:v>
                </c:pt>
                <c:pt idx="251">
                  <c:v>42062</c:v>
                </c:pt>
                <c:pt idx="252">
                  <c:v>42094</c:v>
                </c:pt>
                <c:pt idx="253">
                  <c:v>42124</c:v>
                </c:pt>
                <c:pt idx="254">
                  <c:v>42153</c:v>
                </c:pt>
                <c:pt idx="255">
                  <c:v>42185</c:v>
                </c:pt>
                <c:pt idx="256">
                  <c:v>42216</c:v>
                </c:pt>
                <c:pt idx="257">
                  <c:v>42247</c:v>
                </c:pt>
                <c:pt idx="258">
                  <c:v>42277</c:v>
                </c:pt>
                <c:pt idx="259">
                  <c:v>42307</c:v>
                </c:pt>
                <c:pt idx="260">
                  <c:v>42338</c:v>
                </c:pt>
                <c:pt idx="261">
                  <c:v>42369</c:v>
                </c:pt>
                <c:pt idx="262">
                  <c:v>42398</c:v>
                </c:pt>
                <c:pt idx="263">
                  <c:v>42429</c:v>
                </c:pt>
                <c:pt idx="264">
                  <c:v>42460</c:v>
                </c:pt>
                <c:pt idx="265">
                  <c:v>42489</c:v>
                </c:pt>
                <c:pt idx="266">
                  <c:v>42521</c:v>
                </c:pt>
                <c:pt idx="267">
                  <c:v>42551</c:v>
                </c:pt>
                <c:pt idx="268">
                  <c:v>42580</c:v>
                </c:pt>
                <c:pt idx="269">
                  <c:v>42613</c:v>
                </c:pt>
                <c:pt idx="270">
                  <c:v>42643</c:v>
                </c:pt>
                <c:pt idx="271">
                  <c:v>42674</c:v>
                </c:pt>
                <c:pt idx="272">
                  <c:v>42704</c:v>
                </c:pt>
                <c:pt idx="273">
                  <c:v>42734</c:v>
                </c:pt>
                <c:pt idx="274">
                  <c:v>42766</c:v>
                </c:pt>
                <c:pt idx="275">
                  <c:v>42794</c:v>
                </c:pt>
                <c:pt idx="276">
                  <c:v>42825</c:v>
                </c:pt>
                <c:pt idx="277">
                  <c:v>42853</c:v>
                </c:pt>
                <c:pt idx="278">
                  <c:v>42886</c:v>
                </c:pt>
                <c:pt idx="279">
                  <c:v>42916</c:v>
                </c:pt>
                <c:pt idx="280">
                  <c:v>42947</c:v>
                </c:pt>
                <c:pt idx="281">
                  <c:v>42978</c:v>
                </c:pt>
                <c:pt idx="282">
                  <c:v>43007</c:v>
                </c:pt>
                <c:pt idx="283">
                  <c:v>43039</c:v>
                </c:pt>
                <c:pt idx="284">
                  <c:v>43069</c:v>
                </c:pt>
                <c:pt idx="285">
                  <c:v>43098</c:v>
                </c:pt>
                <c:pt idx="286">
                  <c:v>43131</c:v>
                </c:pt>
                <c:pt idx="287">
                  <c:v>43159</c:v>
                </c:pt>
                <c:pt idx="288">
                  <c:v>43188</c:v>
                </c:pt>
                <c:pt idx="289">
                  <c:v>43220</c:v>
                </c:pt>
                <c:pt idx="290">
                  <c:v>43251</c:v>
                </c:pt>
                <c:pt idx="291">
                  <c:v>43280</c:v>
                </c:pt>
                <c:pt idx="292">
                  <c:v>43312</c:v>
                </c:pt>
                <c:pt idx="293">
                  <c:v>43343</c:v>
                </c:pt>
                <c:pt idx="294">
                  <c:v>43371</c:v>
                </c:pt>
                <c:pt idx="295">
                  <c:v>43404</c:v>
                </c:pt>
                <c:pt idx="296">
                  <c:v>43434</c:v>
                </c:pt>
                <c:pt idx="297">
                  <c:v>43465</c:v>
                </c:pt>
                <c:pt idx="298">
                  <c:v>43496</c:v>
                </c:pt>
                <c:pt idx="299">
                  <c:v>43524</c:v>
                </c:pt>
                <c:pt idx="300">
                  <c:v>43553</c:v>
                </c:pt>
                <c:pt idx="301">
                  <c:v>43585</c:v>
                </c:pt>
                <c:pt idx="302">
                  <c:v>43616</c:v>
                </c:pt>
                <c:pt idx="303">
                  <c:v>43644</c:v>
                </c:pt>
                <c:pt idx="304">
                  <c:v>43677</c:v>
                </c:pt>
                <c:pt idx="305">
                  <c:v>43707</c:v>
                </c:pt>
                <c:pt idx="306">
                  <c:v>43738</c:v>
                </c:pt>
                <c:pt idx="307">
                  <c:v>43769</c:v>
                </c:pt>
                <c:pt idx="308">
                  <c:v>43798</c:v>
                </c:pt>
                <c:pt idx="309">
                  <c:v>43830</c:v>
                </c:pt>
                <c:pt idx="310">
                  <c:v>43861</c:v>
                </c:pt>
                <c:pt idx="311">
                  <c:v>43889</c:v>
                </c:pt>
                <c:pt idx="312">
                  <c:v>43921</c:v>
                </c:pt>
                <c:pt idx="313">
                  <c:v>43951</c:v>
                </c:pt>
                <c:pt idx="314">
                  <c:v>43980</c:v>
                </c:pt>
                <c:pt idx="315">
                  <c:v>44012</c:v>
                </c:pt>
                <c:pt idx="316">
                  <c:v>44043</c:v>
                </c:pt>
                <c:pt idx="317">
                  <c:v>44074</c:v>
                </c:pt>
                <c:pt idx="318">
                  <c:v>44104</c:v>
                </c:pt>
                <c:pt idx="319">
                  <c:v>44134</c:v>
                </c:pt>
                <c:pt idx="320">
                  <c:v>44165</c:v>
                </c:pt>
                <c:pt idx="321">
                  <c:v>44196</c:v>
                </c:pt>
                <c:pt idx="322">
                  <c:v>44225</c:v>
                </c:pt>
                <c:pt idx="323">
                  <c:v>44253</c:v>
                </c:pt>
                <c:pt idx="324">
                  <c:v>44286</c:v>
                </c:pt>
                <c:pt idx="325">
                  <c:v>44316</c:v>
                </c:pt>
                <c:pt idx="326">
                  <c:v>44344</c:v>
                </c:pt>
                <c:pt idx="327">
                  <c:v>44377</c:v>
                </c:pt>
                <c:pt idx="328">
                  <c:v>44407</c:v>
                </c:pt>
                <c:pt idx="329">
                  <c:v>44439</c:v>
                </c:pt>
                <c:pt idx="330">
                  <c:v>44469</c:v>
                </c:pt>
                <c:pt idx="331">
                  <c:v>44498</c:v>
                </c:pt>
                <c:pt idx="332">
                  <c:v>44530</c:v>
                </c:pt>
                <c:pt idx="333">
                  <c:v>44561</c:v>
                </c:pt>
                <c:pt idx="334">
                  <c:v>44592</c:v>
                </c:pt>
                <c:pt idx="335">
                  <c:v>44620</c:v>
                </c:pt>
                <c:pt idx="336">
                  <c:v>44651</c:v>
                </c:pt>
                <c:pt idx="337">
                  <c:v>44680</c:v>
                </c:pt>
                <c:pt idx="338">
                  <c:v>44712</c:v>
                </c:pt>
                <c:pt idx="339">
                  <c:v>44742</c:v>
                </c:pt>
                <c:pt idx="340">
                  <c:v>44771</c:v>
                </c:pt>
                <c:pt idx="341">
                  <c:v>44804</c:v>
                </c:pt>
                <c:pt idx="342">
                  <c:v>44834</c:v>
                </c:pt>
                <c:pt idx="343">
                  <c:v>44865</c:v>
                </c:pt>
                <c:pt idx="344">
                  <c:v>44895</c:v>
                </c:pt>
                <c:pt idx="345">
                  <c:v>44925</c:v>
                </c:pt>
                <c:pt idx="346">
                  <c:v>44957</c:v>
                </c:pt>
                <c:pt idx="347">
                  <c:v>44985</c:v>
                </c:pt>
                <c:pt idx="348">
                  <c:v>45016</c:v>
                </c:pt>
                <c:pt idx="349">
                  <c:v>45044</c:v>
                </c:pt>
                <c:pt idx="350">
                  <c:v>45077</c:v>
                </c:pt>
                <c:pt idx="351">
                  <c:v>45107</c:v>
                </c:pt>
                <c:pt idx="352">
                  <c:v>45138</c:v>
                </c:pt>
                <c:pt idx="353">
                  <c:v>45169</c:v>
                </c:pt>
                <c:pt idx="354">
                  <c:v>45198</c:v>
                </c:pt>
                <c:pt idx="355">
                  <c:v>45230</c:v>
                </c:pt>
                <c:pt idx="356">
                  <c:v>45260</c:v>
                </c:pt>
                <c:pt idx="357">
                  <c:v>45289</c:v>
                </c:pt>
                <c:pt idx="358">
                  <c:v>45322</c:v>
                </c:pt>
                <c:pt idx="359">
                  <c:v>45351</c:v>
                </c:pt>
              </c:numCache>
            </c:numRef>
          </c:cat>
          <c:val>
            <c:numRef>
              <c:f>'5_1994～'!$K$3:$K$362</c:f>
              <c:numCache>
                <c:formatCode>#,##0_ ;[Red]\-#,##0\ </c:formatCode>
                <c:ptCount val="360"/>
                <c:pt idx="0">
                  <c:v>50000</c:v>
                </c:pt>
                <c:pt idx="1">
                  <c:v>100448.34407324455</c:v>
                </c:pt>
                <c:pt idx="2">
                  <c:v>154809.29985851835</c:v>
                </c:pt>
                <c:pt idx="3">
                  <c:v>191845.80364838484</c:v>
                </c:pt>
                <c:pt idx="4">
                  <c:v>251446.33706402165</c:v>
                </c:pt>
                <c:pt idx="5">
                  <c:v>311731.16049203649</c:v>
                </c:pt>
                <c:pt idx="6">
                  <c:v>351129.94771014887</c:v>
                </c:pt>
                <c:pt idx="7">
                  <c:v>401220.39674210391</c:v>
                </c:pt>
                <c:pt idx="8">
                  <c:v>444789.72704506916</c:v>
                </c:pt>
                <c:pt idx="9">
                  <c:v>504266.04110221227</c:v>
                </c:pt>
                <c:pt idx="10">
                  <c:v>567291.30798236514</c:v>
                </c:pt>
                <c:pt idx="11">
                  <c:v>622636.51237877016</c:v>
                </c:pt>
                <c:pt idx="12">
                  <c:v>623941.42994988605</c:v>
                </c:pt>
                <c:pt idx="13">
                  <c:v>674881.3151265569</c:v>
                </c:pt>
                <c:pt idx="14">
                  <c:v>754277.52830648271</c:v>
                </c:pt>
                <c:pt idx="15">
                  <c:v>822345.10268031957</c:v>
                </c:pt>
                <c:pt idx="16">
                  <c:v>938078.87267743109</c:v>
                </c:pt>
                <c:pt idx="17">
                  <c:v>1086366.8138484065</c:v>
                </c:pt>
                <c:pt idx="18">
                  <c:v>1209514.9993402471</c:v>
                </c:pt>
                <c:pt idx="19">
                  <c:v>1281759.6023281359</c:v>
                </c:pt>
                <c:pt idx="20">
                  <c:v>1389718.3873302124</c:v>
                </c:pt>
                <c:pt idx="21">
                  <c:v>1483411.6345585985</c:v>
                </c:pt>
                <c:pt idx="22">
                  <c:v>1638819.8542809719</c:v>
                </c:pt>
                <c:pt idx="23">
                  <c:v>1676196.0237630329</c:v>
                </c:pt>
                <c:pt idx="24">
                  <c:v>1773209.7644004126</c:v>
                </c:pt>
                <c:pt idx="25">
                  <c:v>1812910.6965414304</c:v>
                </c:pt>
                <c:pt idx="26">
                  <c:v>1963506.8361170979</c:v>
                </c:pt>
                <c:pt idx="27">
                  <c:v>2051295.011906682</c:v>
                </c:pt>
                <c:pt idx="28">
                  <c:v>1958826.5490750098</c:v>
                </c:pt>
                <c:pt idx="29">
                  <c:v>2089845.8891173499</c:v>
                </c:pt>
                <c:pt idx="30">
                  <c:v>2306944.4538056622</c:v>
                </c:pt>
                <c:pt idx="31">
                  <c:v>2476759.4012466837</c:v>
                </c:pt>
                <c:pt idx="32">
                  <c:v>2710453.6178670041</c:v>
                </c:pt>
                <c:pt idx="33">
                  <c:v>2754605.369027561</c:v>
                </c:pt>
                <c:pt idx="34">
                  <c:v>3115571.9423553185</c:v>
                </c:pt>
                <c:pt idx="35">
                  <c:v>3156366.6307457327</c:v>
                </c:pt>
                <c:pt idx="36">
                  <c:v>3168658.3342953804</c:v>
                </c:pt>
                <c:pt idx="37">
                  <c:v>3498183.3152263081</c:v>
                </c:pt>
                <c:pt idx="38">
                  <c:v>3441977.3601426692</c:v>
                </c:pt>
                <c:pt idx="39">
                  <c:v>3596654.4780457625</c:v>
                </c:pt>
                <c:pt idx="40">
                  <c:v>4066724.583473966</c:v>
                </c:pt>
                <c:pt idx="41">
                  <c:v>3965024.3329150053</c:v>
                </c:pt>
                <c:pt idx="42">
                  <c:v>4220042.64679188</c:v>
                </c:pt>
                <c:pt idx="43">
                  <c:v>4124724.2732703192</c:v>
                </c:pt>
                <c:pt idx="44">
                  <c:v>4633831.8836577442</c:v>
                </c:pt>
                <c:pt idx="45">
                  <c:v>4865168.0901457248</c:v>
                </c:pt>
                <c:pt idx="46">
                  <c:v>4833037.0004169894</c:v>
                </c:pt>
                <c:pt idx="47">
                  <c:v>5194885.6624069819</c:v>
                </c:pt>
                <c:pt idx="48">
                  <c:v>5814064.9879116286</c:v>
                </c:pt>
                <c:pt idx="49">
                  <c:v>5905793.0613534693</c:v>
                </c:pt>
                <c:pt idx="50">
                  <c:v>6117972.0400936212</c:v>
                </c:pt>
                <c:pt idx="51">
                  <c:v>6414196.0890479833</c:v>
                </c:pt>
                <c:pt idx="52">
                  <c:v>6672698.8942284146</c:v>
                </c:pt>
                <c:pt idx="53">
                  <c:v>5541078.4340977455</c:v>
                </c:pt>
                <c:pt idx="54">
                  <c:v>5826648.7766308291</c:v>
                </c:pt>
                <c:pt idx="55">
                  <c:v>5397863.8654768812</c:v>
                </c:pt>
                <c:pt idx="56">
                  <c:v>6130513.7439934658</c:v>
                </c:pt>
                <c:pt idx="57">
                  <c:v>6017671.8836188484</c:v>
                </c:pt>
                <c:pt idx="58">
                  <c:v>6485442.9515247587</c:v>
                </c:pt>
                <c:pt idx="59">
                  <c:v>6482606.2937495243</c:v>
                </c:pt>
                <c:pt idx="60">
                  <c:v>6783444.1006187592</c:v>
                </c:pt>
                <c:pt idx="61">
                  <c:v>7134712.0573273627</c:v>
                </c:pt>
                <c:pt idx="62">
                  <c:v>7135179.0748518538</c:v>
                </c:pt>
                <c:pt idx="63">
                  <c:v>7556987.1611385169</c:v>
                </c:pt>
                <c:pt idx="64">
                  <c:v>6972030.9597820751</c:v>
                </c:pt>
                <c:pt idx="65">
                  <c:v>6696725.6042762678</c:v>
                </c:pt>
                <c:pt idx="66">
                  <c:v>6362452.9073109105</c:v>
                </c:pt>
                <c:pt idx="67">
                  <c:v>6673822.9784789085</c:v>
                </c:pt>
                <c:pt idx="68">
                  <c:v>6729962.166928173</c:v>
                </c:pt>
                <c:pt idx="69">
                  <c:v>7182608.1082599778</c:v>
                </c:pt>
                <c:pt idx="70">
                  <c:v>7215459.7466259766</c:v>
                </c:pt>
                <c:pt idx="71">
                  <c:v>7315479.4209039202</c:v>
                </c:pt>
                <c:pt idx="72">
                  <c:v>7538881.2775476137</c:v>
                </c:pt>
                <c:pt idx="73">
                  <c:v>7747064.3264280912</c:v>
                </c:pt>
                <c:pt idx="74">
                  <c:v>7599523.5911392076</c:v>
                </c:pt>
                <c:pt idx="75">
                  <c:v>7718930.8632114157</c:v>
                </c:pt>
                <c:pt idx="76">
                  <c:v>7892727.9910065355</c:v>
                </c:pt>
                <c:pt idx="77">
                  <c:v>8221466.7129437355</c:v>
                </c:pt>
                <c:pt idx="78">
                  <c:v>7941133.3685032642</c:v>
                </c:pt>
                <c:pt idx="79">
                  <c:v>8024187.2571981968</c:v>
                </c:pt>
                <c:pt idx="80">
                  <c:v>7535177.1569073563</c:v>
                </c:pt>
                <c:pt idx="81">
                  <c:v>7891756.8689107103</c:v>
                </c:pt>
                <c:pt idx="82">
                  <c:v>8369029.3335457863</c:v>
                </c:pt>
                <c:pt idx="83">
                  <c:v>7719382.222131718</c:v>
                </c:pt>
                <c:pt idx="84">
                  <c:v>7828324.6388817132</c:v>
                </c:pt>
                <c:pt idx="85">
                  <c:v>8309472.0651029022</c:v>
                </c:pt>
                <c:pt idx="86">
                  <c:v>8118593.8221953642</c:v>
                </c:pt>
                <c:pt idx="87">
                  <c:v>8341233.1270618616</c:v>
                </c:pt>
                <c:pt idx="88">
                  <c:v>8327690.6274869051</c:v>
                </c:pt>
                <c:pt idx="89">
                  <c:v>7471040.3262873953</c:v>
                </c:pt>
                <c:pt idx="90">
                  <c:v>6959352.0976254074</c:v>
                </c:pt>
                <c:pt idx="91">
                  <c:v>7314665.4394210987</c:v>
                </c:pt>
                <c:pt idx="92">
                  <c:v>7993284.7531075813</c:v>
                </c:pt>
                <c:pt idx="93">
                  <c:v>8647948.6287546456</c:v>
                </c:pt>
                <c:pt idx="94">
                  <c:v>8776180.6953081265</c:v>
                </c:pt>
                <c:pt idx="95">
                  <c:v>8581024.8955568355</c:v>
                </c:pt>
                <c:pt idx="96">
                  <c:v>8892457.5967721473</c:v>
                </c:pt>
                <c:pt idx="97">
                  <c:v>8143439.1403576247</c:v>
                </c:pt>
                <c:pt idx="98">
                  <c:v>7860733.5682162251</c:v>
                </c:pt>
                <c:pt idx="99">
                  <c:v>7077651.0000185426</c:v>
                </c:pt>
                <c:pt idx="100">
                  <c:v>6592822.3181549441</c:v>
                </c:pt>
                <c:pt idx="101">
                  <c:v>6602059.6805636641</c:v>
                </c:pt>
                <c:pt idx="102">
                  <c:v>6100961.9175171973</c:v>
                </c:pt>
                <c:pt idx="103">
                  <c:v>6729935.5247734692</c:v>
                </c:pt>
                <c:pt idx="104">
                  <c:v>7176048.7196155591</c:v>
                </c:pt>
                <c:pt idx="105">
                  <c:v>6594508.5091983797</c:v>
                </c:pt>
                <c:pt idx="106">
                  <c:v>6533401.6027503274</c:v>
                </c:pt>
                <c:pt idx="107">
                  <c:v>6389805.1807563677</c:v>
                </c:pt>
                <c:pt idx="108">
                  <c:v>6500230.8998316443</c:v>
                </c:pt>
                <c:pt idx="109">
                  <c:v>7136892.4262552457</c:v>
                </c:pt>
                <c:pt idx="110">
                  <c:v>7581833.2028884282</c:v>
                </c:pt>
                <c:pt idx="111">
                  <c:v>7758211.0715518482</c:v>
                </c:pt>
                <c:pt idx="112">
                  <c:v>8001720.4378243284</c:v>
                </c:pt>
                <c:pt idx="113">
                  <c:v>7957373.8831575802</c:v>
                </c:pt>
                <c:pt idx="114">
                  <c:v>7561730.1434898349</c:v>
                </c:pt>
                <c:pt idx="115">
                  <c:v>7934904.0858534602</c:v>
                </c:pt>
                <c:pt idx="116">
                  <c:v>8024166.4582311995</c:v>
                </c:pt>
                <c:pt idx="117">
                  <c:v>8320850.605973972</c:v>
                </c:pt>
                <c:pt idx="118">
                  <c:v>8379924.4049597448</c:v>
                </c:pt>
                <c:pt idx="119">
                  <c:v>8838647.5633325446</c:v>
                </c:pt>
                <c:pt idx="120">
                  <c:v>8364539.8421596419</c:v>
                </c:pt>
                <c:pt idx="121">
                  <c:v>8774406.8559891582</c:v>
                </c:pt>
                <c:pt idx="122">
                  <c:v>8924673.3961252142</c:v>
                </c:pt>
                <c:pt idx="123">
                  <c:v>9031877.1131813396</c:v>
                </c:pt>
                <c:pt idx="124">
                  <c:v>8984348.177592922</c:v>
                </c:pt>
                <c:pt idx="125">
                  <c:v>8890832.07138405</c:v>
                </c:pt>
                <c:pt idx="126">
                  <c:v>9117010.446509283</c:v>
                </c:pt>
                <c:pt idx="127">
                  <c:v>8945565.7178174611</c:v>
                </c:pt>
                <c:pt idx="128">
                  <c:v>9112060.3467109781</c:v>
                </c:pt>
                <c:pt idx="129">
                  <c:v>9431875.9441644736</c:v>
                </c:pt>
                <c:pt idx="130">
                  <c:v>9345254.115642637</c:v>
                </c:pt>
                <c:pt idx="131">
                  <c:v>9681274.6168375611</c:v>
                </c:pt>
                <c:pt idx="132">
                  <c:v>9785397.0821925495</c:v>
                </c:pt>
                <c:pt idx="133">
                  <c:v>9444433.2857408319</c:v>
                </c:pt>
                <c:pt idx="134">
                  <c:v>10141003.122606784</c:v>
                </c:pt>
                <c:pt idx="135">
                  <c:v>10416967.900954207</c:v>
                </c:pt>
                <c:pt idx="136">
                  <c:v>11020213.462206373</c:v>
                </c:pt>
                <c:pt idx="137">
                  <c:v>10791954.823545706</c:v>
                </c:pt>
                <c:pt idx="138">
                  <c:v>11209633.685182009</c:v>
                </c:pt>
                <c:pt idx="139">
                  <c:v>11370041.211412063</c:v>
                </c:pt>
                <c:pt idx="140">
                  <c:v>12182251.738041157</c:v>
                </c:pt>
                <c:pt idx="141">
                  <c:v>12026960.947973588</c:v>
                </c:pt>
                <c:pt idx="142">
                  <c:v>12339845.778654126</c:v>
                </c:pt>
                <c:pt idx="143">
                  <c:v>12269213.321833344</c:v>
                </c:pt>
                <c:pt idx="144">
                  <c:v>12681216.118606107</c:v>
                </c:pt>
                <c:pt idx="145">
                  <c:v>12476706.064203739</c:v>
                </c:pt>
                <c:pt idx="146">
                  <c:v>12034543.833372736</c:v>
                </c:pt>
                <c:pt idx="147">
                  <c:v>12301031.548021303</c:v>
                </c:pt>
                <c:pt idx="148">
                  <c:v>12447518.913328826</c:v>
                </c:pt>
                <c:pt idx="149">
                  <c:v>13098320.521874202</c:v>
                </c:pt>
                <c:pt idx="150">
                  <c:v>13576283.555196239</c:v>
                </c:pt>
                <c:pt idx="151">
                  <c:v>13919145.754635088</c:v>
                </c:pt>
                <c:pt idx="152">
                  <c:v>14095558.061934687</c:v>
                </c:pt>
                <c:pt idx="153">
                  <c:v>14750769.254432315</c:v>
                </c:pt>
                <c:pt idx="154">
                  <c:v>15250239.36748093</c:v>
                </c:pt>
                <c:pt idx="155">
                  <c:v>14711177.43039263</c:v>
                </c:pt>
                <c:pt idx="156">
                  <c:v>14841640.71733392</c:v>
                </c:pt>
                <c:pt idx="157">
                  <c:v>15755603.760569219</c:v>
                </c:pt>
                <c:pt idx="158">
                  <c:v>16669457.751483755</c:v>
                </c:pt>
                <c:pt idx="159">
                  <c:v>16639195.58103689</c:v>
                </c:pt>
                <c:pt idx="160">
                  <c:v>15552750.183912797</c:v>
                </c:pt>
                <c:pt idx="161">
                  <c:v>15482605.614115201</c:v>
                </c:pt>
                <c:pt idx="162">
                  <c:v>15974310.460388925</c:v>
                </c:pt>
                <c:pt idx="163">
                  <c:v>16351937.487444002</c:v>
                </c:pt>
                <c:pt idx="164">
                  <c:v>15161132.492617544</c:v>
                </c:pt>
                <c:pt idx="165">
                  <c:v>15165534.133545743</c:v>
                </c:pt>
                <c:pt idx="166">
                  <c:v>13634213.452967368</c:v>
                </c:pt>
                <c:pt idx="167">
                  <c:v>12911487.324383071</c:v>
                </c:pt>
                <c:pt idx="168">
                  <c:v>12432241.455448199</c:v>
                </c:pt>
                <c:pt idx="169">
                  <c:v>13614966.045802891</c:v>
                </c:pt>
                <c:pt idx="170">
                  <c:v>14046990.936323868</c:v>
                </c:pt>
                <c:pt idx="171">
                  <c:v>12984704.190302027</c:v>
                </c:pt>
                <c:pt idx="172">
                  <c:v>13140367.592888497</c:v>
                </c:pt>
                <c:pt idx="173">
                  <c:v>13496640.769510895</c:v>
                </c:pt>
                <c:pt idx="174">
                  <c:v>12026465.051932475</c:v>
                </c:pt>
                <c:pt idx="175">
                  <c:v>9350352.5302129928</c:v>
                </c:pt>
                <c:pt idx="176">
                  <c:v>8465098.6843988094</c:v>
                </c:pt>
                <c:pt idx="177">
                  <c:v>8172499.1527152611</c:v>
                </c:pt>
                <c:pt idx="178">
                  <c:v>7474221.8822217789</c:v>
                </c:pt>
                <c:pt idx="179">
                  <c:v>7294132.5732854223</c:v>
                </c:pt>
                <c:pt idx="180">
                  <c:v>8089595.5922060674</c:v>
                </c:pt>
                <c:pt idx="181">
                  <c:v>8884261.8022853527</c:v>
                </c:pt>
                <c:pt idx="182">
                  <c:v>9121798.888354592</c:v>
                </c:pt>
                <c:pt idx="183">
                  <c:v>9285815.407242991</c:v>
                </c:pt>
                <c:pt idx="184">
                  <c:v>9868034.5837994777</c:v>
                </c:pt>
                <c:pt idx="185">
                  <c:v>10090686.55448064</c:v>
                </c:pt>
                <c:pt idx="186">
                  <c:v>10151299.663027277</c:v>
                </c:pt>
                <c:pt idx="187">
                  <c:v>10054927.647372581</c:v>
                </c:pt>
                <c:pt idx="188">
                  <c:v>10262037.108935328</c:v>
                </c:pt>
                <c:pt idx="189">
                  <c:v>11322161.219195228</c:v>
                </c:pt>
                <c:pt idx="190">
                  <c:v>10641015.928934461</c:v>
                </c:pt>
                <c:pt idx="191">
                  <c:v>10862618.573510692</c:v>
                </c:pt>
                <c:pt idx="192">
                  <c:v>12149490.767321188</c:v>
                </c:pt>
                <c:pt idx="193">
                  <c:v>12442791.757345129</c:v>
                </c:pt>
                <c:pt idx="194">
                  <c:v>11158825.902711397</c:v>
                </c:pt>
                <c:pt idx="195">
                  <c:v>10315740.306845464</c:v>
                </c:pt>
                <c:pt idx="196">
                  <c:v>10843695.023773601</c:v>
                </c:pt>
                <c:pt idx="197">
                  <c:v>10133704.67778643</c:v>
                </c:pt>
                <c:pt idx="198">
                  <c:v>10998615.251587959</c:v>
                </c:pt>
                <c:pt idx="199">
                  <c:v>11042944.14737159</c:v>
                </c:pt>
                <c:pt idx="200">
                  <c:v>11544282.664744308</c:v>
                </c:pt>
                <c:pt idx="201">
                  <c:v>11995287.345081333</c:v>
                </c:pt>
                <c:pt idx="202">
                  <c:v>12467896.089311965</c:v>
                </c:pt>
                <c:pt idx="203">
                  <c:v>8844740.8994895257</c:v>
                </c:pt>
                <c:pt idx="204">
                  <c:v>9051373.2448074408</c:v>
                </c:pt>
                <c:pt idx="205">
                  <c:v>9147040.9972732551</c:v>
                </c:pt>
                <c:pt idx="206">
                  <c:v>9126913.2168173976</c:v>
                </c:pt>
                <c:pt idx="207">
                  <c:v>8922363.7628310043</c:v>
                </c:pt>
                <c:pt idx="208">
                  <c:v>8376516.7546031699</c:v>
                </c:pt>
                <c:pt idx="209">
                  <c:v>7963213.3788368851</c:v>
                </c:pt>
                <c:pt idx="210">
                  <c:v>7487225.5424038898</c:v>
                </c:pt>
                <c:pt idx="211">
                  <c:v>8491392.9952998795</c:v>
                </c:pt>
                <c:pt idx="212">
                  <c:v>8447417.1300742049</c:v>
                </c:pt>
                <c:pt idx="213">
                  <c:v>8508479.6388575025</c:v>
                </c:pt>
                <c:pt idx="214">
                  <c:v>8869258.6634696424</c:v>
                </c:pt>
                <c:pt idx="215">
                  <c:v>9908596.1889048498</c:v>
                </c:pt>
                <c:pt idx="216">
                  <c:v>10482977.556137493</c:v>
                </c:pt>
                <c:pt idx="217">
                  <c:v>10083759.680363428</c:v>
                </c:pt>
                <c:pt idx="218">
                  <c:v>9356707.1672895718</c:v>
                </c:pt>
                <c:pt idx="219">
                  <c:v>9967505.0356761795</c:v>
                </c:pt>
                <c:pt idx="220">
                  <c:v>9943384.2085777465</c:v>
                </c:pt>
                <c:pt idx="221">
                  <c:v>10253533.027576072</c:v>
                </c:pt>
                <c:pt idx="222">
                  <c:v>10500338.448522402</c:v>
                </c:pt>
                <c:pt idx="223">
                  <c:v>10611489.179160032</c:v>
                </c:pt>
                <c:pt idx="224">
                  <c:v>11078934.960657034</c:v>
                </c:pt>
                <c:pt idx="225">
                  <c:v>11784432.904725986</c:v>
                </c:pt>
                <c:pt idx="226">
                  <c:v>13185214.855022026</c:v>
                </c:pt>
                <c:pt idx="227">
                  <c:v>13544180.842461834</c:v>
                </c:pt>
                <c:pt idx="228">
                  <c:v>14354305.431205109</c:v>
                </c:pt>
                <c:pt idx="229">
                  <c:v>15160885.545621291</c:v>
                </c:pt>
                <c:pt idx="230">
                  <c:v>16056777.978893306</c:v>
                </c:pt>
                <c:pt idx="231">
                  <c:v>15691514.994369544</c:v>
                </c:pt>
                <c:pt idx="232">
                  <c:v>16308737.650665693</c:v>
                </c:pt>
                <c:pt idx="233">
                  <c:v>15947465.784313947</c:v>
                </c:pt>
                <c:pt idx="234">
                  <c:v>16509613.968724558</c:v>
                </c:pt>
                <c:pt idx="235">
                  <c:v>17337323.344102155</c:v>
                </c:pt>
                <c:pt idx="236">
                  <c:v>18653364.029305924</c:v>
                </c:pt>
                <c:pt idx="237">
                  <c:v>19711610.315615959</c:v>
                </c:pt>
                <c:pt idx="238">
                  <c:v>18516099.958999868</c:v>
                </c:pt>
                <c:pt idx="239">
                  <c:v>19339214.098637972</c:v>
                </c:pt>
                <c:pt idx="240">
                  <c:v>19829589.929048192</c:v>
                </c:pt>
                <c:pt idx="241">
                  <c:v>19830694.626273852</c:v>
                </c:pt>
                <c:pt idx="242">
                  <c:v>20262843.620641626</c:v>
                </c:pt>
                <c:pt idx="243">
                  <c:v>20631842.705152933</c:v>
                </c:pt>
                <c:pt idx="244">
                  <c:v>20698590.675813604</c:v>
                </c:pt>
                <c:pt idx="245">
                  <c:v>21836267.036941536</c:v>
                </c:pt>
                <c:pt idx="246">
                  <c:v>22730710.272629317</c:v>
                </c:pt>
                <c:pt idx="247">
                  <c:v>23907427.856032535</c:v>
                </c:pt>
                <c:pt idx="248">
                  <c:v>25993094.195676092</c:v>
                </c:pt>
                <c:pt idx="249">
                  <c:v>26228890.987231087</c:v>
                </c:pt>
                <c:pt idx="250">
                  <c:v>24981853.138227999</c:v>
                </c:pt>
                <c:pt idx="251">
                  <c:v>26958160.566204742</c:v>
                </c:pt>
                <c:pt idx="252">
                  <c:v>26690952.671716224</c:v>
                </c:pt>
                <c:pt idx="253">
                  <c:v>26850729.102695316</c:v>
                </c:pt>
                <c:pt idx="254">
                  <c:v>28311698.310957044</c:v>
                </c:pt>
                <c:pt idx="255">
                  <c:v>27431748.783539385</c:v>
                </c:pt>
                <c:pt idx="256">
                  <c:v>28410463.397350088</c:v>
                </c:pt>
                <c:pt idx="257">
                  <c:v>26164814.869824085</c:v>
                </c:pt>
                <c:pt idx="258">
                  <c:v>25278452.393899262</c:v>
                </c:pt>
                <c:pt idx="259">
                  <c:v>27638928.659051821</c:v>
                </c:pt>
                <c:pt idx="260">
                  <c:v>28344337.273066226</c:v>
                </c:pt>
                <c:pt idx="261">
                  <c:v>27276765.211149883</c:v>
                </c:pt>
                <c:pt idx="262">
                  <c:v>26162790.705724545</c:v>
                </c:pt>
                <c:pt idx="263">
                  <c:v>24299991.375923242</c:v>
                </c:pt>
                <c:pt idx="264">
                  <c:v>26038155.640992977</c:v>
                </c:pt>
                <c:pt idx="265">
                  <c:v>24780236.125216946</c:v>
                </c:pt>
                <c:pt idx="266">
                  <c:v>26284930.302965727</c:v>
                </c:pt>
                <c:pt idx="267">
                  <c:v>24633234.478749406</c:v>
                </c:pt>
                <c:pt idx="268">
                  <c:v>25281605.609338969</c:v>
                </c:pt>
                <c:pt idx="269">
                  <c:v>25692615.315628324</c:v>
                </c:pt>
                <c:pt idx="270">
                  <c:v>25261860.880967729</c:v>
                </c:pt>
                <c:pt idx="271">
                  <c:v>25693615.49933473</c:v>
                </c:pt>
                <c:pt idx="272">
                  <c:v>29116200.11275677</c:v>
                </c:pt>
                <c:pt idx="273">
                  <c:v>30389629.162548993</c:v>
                </c:pt>
                <c:pt idx="274">
                  <c:v>29902951.481548455</c:v>
                </c:pt>
                <c:pt idx="275">
                  <c:v>31188078.642474882</c:v>
                </c:pt>
                <c:pt idx="276">
                  <c:v>30851614.06192594</c:v>
                </c:pt>
                <c:pt idx="277">
                  <c:v>31262996.49702609</c:v>
                </c:pt>
                <c:pt idx="278">
                  <c:v>31573212.959278326</c:v>
                </c:pt>
                <c:pt idx="279">
                  <c:v>32285176.790907271</c:v>
                </c:pt>
                <c:pt idx="280">
                  <c:v>32350134.426696245</c:v>
                </c:pt>
                <c:pt idx="281">
                  <c:v>32409720.569589801</c:v>
                </c:pt>
                <c:pt idx="282">
                  <c:v>33898137.689109586</c:v>
                </c:pt>
                <c:pt idx="283">
                  <c:v>35089095.3706</c:v>
                </c:pt>
                <c:pt idx="284">
                  <c:v>35906573.421458751</c:v>
                </c:pt>
                <c:pt idx="285">
                  <c:v>36355795.367309749</c:v>
                </c:pt>
                <c:pt idx="286">
                  <c:v>37301838.053893536</c:v>
                </c:pt>
                <c:pt idx="287">
                  <c:v>35140052.194916852</c:v>
                </c:pt>
                <c:pt idx="288">
                  <c:v>34244340.561093226</c:v>
                </c:pt>
                <c:pt idx="289">
                  <c:v>35322497.620920964</c:v>
                </c:pt>
                <c:pt idx="290">
                  <c:v>36060927.874562368</c:v>
                </c:pt>
                <c:pt idx="291">
                  <c:v>36972944.951035187</c:v>
                </c:pt>
                <c:pt idx="292">
                  <c:v>38795895.289734244</c:v>
                </c:pt>
                <c:pt idx="293">
                  <c:v>39838162.194758363</c:v>
                </c:pt>
                <c:pt idx="294">
                  <c:v>41031030.675069474</c:v>
                </c:pt>
                <c:pt idx="295">
                  <c:v>38044084.651481859</c:v>
                </c:pt>
                <c:pt idx="296">
                  <c:v>39068718.757792681</c:v>
                </c:pt>
                <c:pt idx="297">
                  <c:v>34397662.811257459</c:v>
                </c:pt>
                <c:pt idx="298">
                  <c:v>36911492.17844329</c:v>
                </c:pt>
                <c:pt idx="299">
                  <c:v>39036799.63109152</c:v>
                </c:pt>
                <c:pt idx="300">
                  <c:v>39656685.726795524</c:v>
                </c:pt>
                <c:pt idx="301">
                  <c:v>41533833.435100935</c:v>
                </c:pt>
                <c:pt idx="302">
                  <c:v>37869884.792993046</c:v>
                </c:pt>
                <c:pt idx="303">
                  <c:v>40378219.956986077</c:v>
                </c:pt>
                <c:pt idx="304">
                  <c:v>41375975.401624694</c:v>
                </c:pt>
                <c:pt idx="305">
                  <c:v>39817387.946026318</c:v>
                </c:pt>
                <c:pt idx="306">
                  <c:v>41319967.132085145</c:v>
                </c:pt>
                <c:pt idx="307">
                  <c:v>42246948.666359551</c:v>
                </c:pt>
                <c:pt idx="308">
                  <c:v>44406536.484208003</c:v>
                </c:pt>
                <c:pt idx="309">
                  <c:v>45441174.111163385</c:v>
                </c:pt>
                <c:pt idx="310">
                  <c:v>45370464.868320048</c:v>
                </c:pt>
                <c:pt idx="311">
                  <c:v>41514829.747616149</c:v>
                </c:pt>
                <c:pt idx="312">
                  <c:v>36306693.997276805</c:v>
                </c:pt>
                <c:pt idx="313">
                  <c:v>40872523.705831073</c:v>
                </c:pt>
                <c:pt idx="314">
                  <c:v>43139089.293802626</c:v>
                </c:pt>
                <c:pt idx="315">
                  <c:v>44098047.617018841</c:v>
                </c:pt>
                <c:pt idx="316">
                  <c:v>45715458.387950912</c:v>
                </c:pt>
                <c:pt idx="317">
                  <c:v>49077406.173368432</c:v>
                </c:pt>
                <c:pt idx="318">
                  <c:v>47061961.478156656</c:v>
                </c:pt>
                <c:pt idx="319">
                  <c:v>45527218.142819799</c:v>
                </c:pt>
                <c:pt idx="320">
                  <c:v>50404924.755754583</c:v>
                </c:pt>
                <c:pt idx="321">
                  <c:v>51860960.212054119</c:v>
                </c:pt>
                <c:pt idx="322">
                  <c:v>52114265.896706626</c:v>
                </c:pt>
                <c:pt idx="323">
                  <c:v>54545522.53381326</c:v>
                </c:pt>
                <c:pt idx="324">
                  <c:v>59191824.122994788</c:v>
                </c:pt>
                <c:pt idx="325">
                  <c:v>61591122.053448066</c:v>
                </c:pt>
                <c:pt idx="326">
                  <c:v>62378291.902803332</c:v>
                </c:pt>
                <c:pt idx="327">
                  <c:v>64618581.792132758</c:v>
                </c:pt>
                <c:pt idx="328">
                  <c:v>65380036.852010414</c:v>
                </c:pt>
                <c:pt idx="329">
                  <c:v>67597870.091436908</c:v>
                </c:pt>
                <c:pt idx="330">
                  <c:v>65258290.760501325</c:v>
                </c:pt>
                <c:pt idx="331">
                  <c:v>71563477.070825547</c:v>
                </c:pt>
                <c:pt idx="332">
                  <c:v>70625664.809350818</c:v>
                </c:pt>
                <c:pt idx="333">
                  <c:v>75084739.111535653</c:v>
                </c:pt>
                <c:pt idx="334">
                  <c:v>71263570.37728247</c:v>
                </c:pt>
                <c:pt idx="335">
                  <c:v>69108924.25080584</c:v>
                </c:pt>
                <c:pt idx="336">
                  <c:v>75891398.374420896</c:v>
                </c:pt>
                <c:pt idx="337">
                  <c:v>73921628.851120904</c:v>
                </c:pt>
                <c:pt idx="338">
                  <c:v>73501394.048830837</c:v>
                </c:pt>
                <c:pt idx="339">
                  <c:v>71174824.812745035</c:v>
                </c:pt>
                <c:pt idx="340">
                  <c:v>76421637.518801361</c:v>
                </c:pt>
                <c:pt idx="341">
                  <c:v>76504164.811990902</c:v>
                </c:pt>
                <c:pt idx="342">
                  <c:v>72321172.163821504</c:v>
                </c:pt>
                <c:pt idx="343">
                  <c:v>80366593.024568349</c:v>
                </c:pt>
                <c:pt idx="344">
                  <c:v>78858732.633584037</c:v>
                </c:pt>
                <c:pt idx="345">
                  <c:v>70702424.758093178</c:v>
                </c:pt>
                <c:pt idx="346">
                  <c:v>74514655.528801665</c:v>
                </c:pt>
                <c:pt idx="347">
                  <c:v>76167020.184489876</c:v>
                </c:pt>
                <c:pt idx="348">
                  <c:v>77012563.788597226</c:v>
                </c:pt>
                <c:pt idx="349">
                  <c:v>80316042.836773664</c:v>
                </c:pt>
                <c:pt idx="350">
                  <c:v>82540522.84415637</c:v>
                </c:pt>
                <c:pt idx="351">
                  <c:v>91168211.710156724</c:v>
                </c:pt>
                <c:pt idx="352">
                  <c:v>92848697.519335613</c:v>
                </c:pt>
                <c:pt idx="353">
                  <c:v>93515572.010494262</c:v>
                </c:pt>
                <c:pt idx="354">
                  <c:v>91484127.482956797</c:v>
                </c:pt>
                <c:pt idx="355">
                  <c:v>90791233.079645485</c:v>
                </c:pt>
                <c:pt idx="356">
                  <c:v>97018611.315185457</c:v>
                </c:pt>
                <c:pt idx="357">
                  <c:v>96545844.777630523</c:v>
                </c:pt>
                <c:pt idx="358">
                  <c:v>102330461.63927324</c:v>
                </c:pt>
                <c:pt idx="359">
                  <c:v>110133289.6011129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9-442B-8040-8C37796EC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'6_1999～'!$I$2</c:f>
              <c:strCache>
                <c:ptCount val="1"/>
                <c:pt idx="0">
                  <c:v>元本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'6_1999～'!$A$3:$A$302</c:f>
              <c:numCache>
                <c:formatCode>m/d/yyyy</c:formatCode>
                <c:ptCount val="30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  <c:pt idx="180">
                  <c:v>41729</c:v>
                </c:pt>
                <c:pt idx="181">
                  <c:v>41759</c:v>
                </c:pt>
                <c:pt idx="182">
                  <c:v>41789</c:v>
                </c:pt>
                <c:pt idx="183">
                  <c:v>41820</c:v>
                </c:pt>
                <c:pt idx="184">
                  <c:v>41851</c:v>
                </c:pt>
                <c:pt idx="185">
                  <c:v>41880</c:v>
                </c:pt>
                <c:pt idx="186">
                  <c:v>41912</c:v>
                </c:pt>
                <c:pt idx="187">
                  <c:v>41943</c:v>
                </c:pt>
                <c:pt idx="188">
                  <c:v>41971</c:v>
                </c:pt>
                <c:pt idx="189">
                  <c:v>42004</c:v>
                </c:pt>
                <c:pt idx="190">
                  <c:v>42034</c:v>
                </c:pt>
                <c:pt idx="191">
                  <c:v>42062</c:v>
                </c:pt>
                <c:pt idx="192">
                  <c:v>42094</c:v>
                </c:pt>
                <c:pt idx="193">
                  <c:v>42124</c:v>
                </c:pt>
                <c:pt idx="194">
                  <c:v>42153</c:v>
                </c:pt>
                <c:pt idx="195">
                  <c:v>42185</c:v>
                </c:pt>
                <c:pt idx="196">
                  <c:v>42216</c:v>
                </c:pt>
                <c:pt idx="197">
                  <c:v>42247</c:v>
                </c:pt>
                <c:pt idx="198">
                  <c:v>42277</c:v>
                </c:pt>
                <c:pt idx="199">
                  <c:v>42307</c:v>
                </c:pt>
                <c:pt idx="200">
                  <c:v>42338</c:v>
                </c:pt>
                <c:pt idx="201">
                  <c:v>42369</c:v>
                </c:pt>
                <c:pt idx="202">
                  <c:v>42398</c:v>
                </c:pt>
                <c:pt idx="203">
                  <c:v>42429</c:v>
                </c:pt>
                <c:pt idx="204">
                  <c:v>42460</c:v>
                </c:pt>
                <c:pt idx="205">
                  <c:v>42489</c:v>
                </c:pt>
                <c:pt idx="206">
                  <c:v>42521</c:v>
                </c:pt>
                <c:pt idx="207">
                  <c:v>42551</c:v>
                </c:pt>
                <c:pt idx="208">
                  <c:v>42580</c:v>
                </c:pt>
                <c:pt idx="209">
                  <c:v>42613</c:v>
                </c:pt>
                <c:pt idx="210">
                  <c:v>42643</c:v>
                </c:pt>
                <c:pt idx="211">
                  <c:v>42674</c:v>
                </c:pt>
                <c:pt idx="212">
                  <c:v>42704</c:v>
                </c:pt>
                <c:pt idx="213">
                  <c:v>42734</c:v>
                </c:pt>
                <c:pt idx="214">
                  <c:v>42766</c:v>
                </c:pt>
                <c:pt idx="215">
                  <c:v>42794</c:v>
                </c:pt>
                <c:pt idx="216">
                  <c:v>42825</c:v>
                </c:pt>
                <c:pt idx="217">
                  <c:v>42853</c:v>
                </c:pt>
                <c:pt idx="218">
                  <c:v>42886</c:v>
                </c:pt>
                <c:pt idx="219">
                  <c:v>42916</c:v>
                </c:pt>
                <c:pt idx="220">
                  <c:v>42947</c:v>
                </c:pt>
                <c:pt idx="221">
                  <c:v>42978</c:v>
                </c:pt>
                <c:pt idx="222">
                  <c:v>43007</c:v>
                </c:pt>
                <c:pt idx="223">
                  <c:v>43039</c:v>
                </c:pt>
                <c:pt idx="224">
                  <c:v>43069</c:v>
                </c:pt>
                <c:pt idx="225">
                  <c:v>43098</c:v>
                </c:pt>
                <c:pt idx="226">
                  <c:v>43131</c:v>
                </c:pt>
                <c:pt idx="227">
                  <c:v>43159</c:v>
                </c:pt>
                <c:pt idx="228">
                  <c:v>43188</c:v>
                </c:pt>
                <c:pt idx="229">
                  <c:v>43220</c:v>
                </c:pt>
                <c:pt idx="230">
                  <c:v>43251</c:v>
                </c:pt>
                <c:pt idx="231">
                  <c:v>43280</c:v>
                </c:pt>
                <c:pt idx="232">
                  <c:v>43312</c:v>
                </c:pt>
                <c:pt idx="233">
                  <c:v>43343</c:v>
                </c:pt>
                <c:pt idx="234">
                  <c:v>43371</c:v>
                </c:pt>
                <c:pt idx="235">
                  <c:v>43404</c:v>
                </c:pt>
                <c:pt idx="236">
                  <c:v>43434</c:v>
                </c:pt>
                <c:pt idx="237">
                  <c:v>43465</c:v>
                </c:pt>
                <c:pt idx="238">
                  <c:v>43496</c:v>
                </c:pt>
                <c:pt idx="239">
                  <c:v>43524</c:v>
                </c:pt>
                <c:pt idx="240">
                  <c:v>43553</c:v>
                </c:pt>
                <c:pt idx="241">
                  <c:v>43585</c:v>
                </c:pt>
                <c:pt idx="242">
                  <c:v>43616</c:v>
                </c:pt>
                <c:pt idx="243">
                  <c:v>43644</c:v>
                </c:pt>
                <c:pt idx="244">
                  <c:v>43677</c:v>
                </c:pt>
                <c:pt idx="245">
                  <c:v>43707</c:v>
                </c:pt>
                <c:pt idx="246">
                  <c:v>43738</c:v>
                </c:pt>
                <c:pt idx="247">
                  <c:v>43769</c:v>
                </c:pt>
                <c:pt idx="248">
                  <c:v>43798</c:v>
                </c:pt>
                <c:pt idx="249">
                  <c:v>43830</c:v>
                </c:pt>
                <c:pt idx="250">
                  <c:v>43861</c:v>
                </c:pt>
                <c:pt idx="251">
                  <c:v>43889</c:v>
                </c:pt>
                <c:pt idx="252">
                  <c:v>43921</c:v>
                </c:pt>
                <c:pt idx="253">
                  <c:v>43951</c:v>
                </c:pt>
                <c:pt idx="254">
                  <c:v>43980</c:v>
                </c:pt>
                <c:pt idx="255">
                  <c:v>44012</c:v>
                </c:pt>
                <c:pt idx="256">
                  <c:v>44043</c:v>
                </c:pt>
                <c:pt idx="257">
                  <c:v>44074</c:v>
                </c:pt>
                <c:pt idx="258">
                  <c:v>44104</c:v>
                </c:pt>
                <c:pt idx="259">
                  <c:v>44134</c:v>
                </c:pt>
                <c:pt idx="260">
                  <c:v>44165</c:v>
                </c:pt>
                <c:pt idx="261">
                  <c:v>44196</c:v>
                </c:pt>
                <c:pt idx="262">
                  <c:v>44225</c:v>
                </c:pt>
                <c:pt idx="263">
                  <c:v>44253</c:v>
                </c:pt>
                <c:pt idx="264">
                  <c:v>44286</c:v>
                </c:pt>
                <c:pt idx="265">
                  <c:v>44316</c:v>
                </c:pt>
                <c:pt idx="266">
                  <c:v>44344</c:v>
                </c:pt>
                <c:pt idx="267">
                  <c:v>44377</c:v>
                </c:pt>
                <c:pt idx="268">
                  <c:v>44407</c:v>
                </c:pt>
                <c:pt idx="269">
                  <c:v>44439</c:v>
                </c:pt>
                <c:pt idx="270">
                  <c:v>44469</c:v>
                </c:pt>
                <c:pt idx="271">
                  <c:v>44498</c:v>
                </c:pt>
                <c:pt idx="272">
                  <c:v>44530</c:v>
                </c:pt>
                <c:pt idx="273">
                  <c:v>44561</c:v>
                </c:pt>
                <c:pt idx="274">
                  <c:v>44592</c:v>
                </c:pt>
                <c:pt idx="275">
                  <c:v>44620</c:v>
                </c:pt>
                <c:pt idx="276">
                  <c:v>44651</c:v>
                </c:pt>
                <c:pt idx="277">
                  <c:v>44680</c:v>
                </c:pt>
                <c:pt idx="278">
                  <c:v>44712</c:v>
                </c:pt>
                <c:pt idx="279">
                  <c:v>44742</c:v>
                </c:pt>
                <c:pt idx="280">
                  <c:v>44771</c:v>
                </c:pt>
                <c:pt idx="281">
                  <c:v>44804</c:v>
                </c:pt>
                <c:pt idx="282">
                  <c:v>44834</c:v>
                </c:pt>
                <c:pt idx="283">
                  <c:v>44865</c:v>
                </c:pt>
                <c:pt idx="284">
                  <c:v>44895</c:v>
                </c:pt>
                <c:pt idx="285">
                  <c:v>44925</c:v>
                </c:pt>
                <c:pt idx="286">
                  <c:v>44957</c:v>
                </c:pt>
                <c:pt idx="287">
                  <c:v>44985</c:v>
                </c:pt>
                <c:pt idx="288">
                  <c:v>45016</c:v>
                </c:pt>
                <c:pt idx="289">
                  <c:v>45044</c:v>
                </c:pt>
                <c:pt idx="290">
                  <c:v>45077</c:v>
                </c:pt>
                <c:pt idx="291">
                  <c:v>45107</c:v>
                </c:pt>
                <c:pt idx="292">
                  <c:v>45138</c:v>
                </c:pt>
                <c:pt idx="293">
                  <c:v>45169</c:v>
                </c:pt>
                <c:pt idx="294">
                  <c:v>45198</c:v>
                </c:pt>
                <c:pt idx="295">
                  <c:v>45230</c:v>
                </c:pt>
                <c:pt idx="296">
                  <c:v>45260</c:v>
                </c:pt>
                <c:pt idx="297">
                  <c:v>45289</c:v>
                </c:pt>
                <c:pt idx="298">
                  <c:v>45322</c:v>
                </c:pt>
                <c:pt idx="299">
                  <c:v>45351</c:v>
                </c:pt>
              </c:numCache>
            </c:numRef>
          </c:cat>
          <c:val>
            <c:numRef>
              <c:f>'6_1999～'!$I$3:$I$302</c:f>
              <c:numCache>
                <c:formatCode>#,##0_ ;[Red]\-#,##0\ </c:formatCode>
                <c:ptCount val="300"/>
                <c:pt idx="0">
                  <c:v>60000</c:v>
                </c:pt>
                <c:pt idx="1">
                  <c:v>120000</c:v>
                </c:pt>
                <c:pt idx="2">
                  <c:v>180000</c:v>
                </c:pt>
                <c:pt idx="3">
                  <c:v>240000</c:v>
                </c:pt>
                <c:pt idx="4">
                  <c:v>300000</c:v>
                </c:pt>
                <c:pt idx="5">
                  <c:v>360000</c:v>
                </c:pt>
                <c:pt idx="6">
                  <c:v>420000</c:v>
                </c:pt>
                <c:pt idx="7">
                  <c:v>480000</c:v>
                </c:pt>
                <c:pt idx="8">
                  <c:v>540000</c:v>
                </c:pt>
                <c:pt idx="9">
                  <c:v>600000</c:v>
                </c:pt>
                <c:pt idx="10">
                  <c:v>660000</c:v>
                </c:pt>
                <c:pt idx="11">
                  <c:v>720000</c:v>
                </c:pt>
                <c:pt idx="12">
                  <c:v>780000</c:v>
                </c:pt>
                <c:pt idx="13">
                  <c:v>840000</c:v>
                </c:pt>
                <c:pt idx="14">
                  <c:v>900000</c:v>
                </c:pt>
                <c:pt idx="15">
                  <c:v>960000</c:v>
                </c:pt>
                <c:pt idx="16">
                  <c:v>1020000</c:v>
                </c:pt>
                <c:pt idx="17">
                  <c:v>1080000</c:v>
                </c:pt>
                <c:pt idx="18">
                  <c:v>1140000</c:v>
                </c:pt>
                <c:pt idx="19">
                  <c:v>1200000</c:v>
                </c:pt>
                <c:pt idx="20">
                  <c:v>1260000</c:v>
                </c:pt>
                <c:pt idx="21">
                  <c:v>1320000</c:v>
                </c:pt>
                <c:pt idx="22">
                  <c:v>1380000</c:v>
                </c:pt>
                <c:pt idx="23">
                  <c:v>1440000</c:v>
                </c:pt>
                <c:pt idx="24">
                  <c:v>1500000</c:v>
                </c:pt>
                <c:pt idx="25">
                  <c:v>1560000</c:v>
                </c:pt>
                <c:pt idx="26">
                  <c:v>1620000</c:v>
                </c:pt>
                <c:pt idx="27">
                  <c:v>1680000</c:v>
                </c:pt>
                <c:pt idx="28">
                  <c:v>1740000</c:v>
                </c:pt>
                <c:pt idx="29">
                  <c:v>1800000</c:v>
                </c:pt>
                <c:pt idx="30">
                  <c:v>1860000</c:v>
                </c:pt>
                <c:pt idx="31">
                  <c:v>1920000</c:v>
                </c:pt>
                <c:pt idx="32">
                  <c:v>1980000</c:v>
                </c:pt>
                <c:pt idx="33">
                  <c:v>2040000</c:v>
                </c:pt>
                <c:pt idx="34">
                  <c:v>2100000</c:v>
                </c:pt>
                <c:pt idx="35">
                  <c:v>2160000</c:v>
                </c:pt>
                <c:pt idx="36">
                  <c:v>2220000</c:v>
                </c:pt>
                <c:pt idx="37">
                  <c:v>2280000</c:v>
                </c:pt>
                <c:pt idx="38">
                  <c:v>2340000</c:v>
                </c:pt>
                <c:pt idx="39">
                  <c:v>2400000</c:v>
                </c:pt>
                <c:pt idx="40">
                  <c:v>2460000</c:v>
                </c:pt>
                <c:pt idx="41">
                  <c:v>2520000</c:v>
                </c:pt>
                <c:pt idx="42">
                  <c:v>2580000</c:v>
                </c:pt>
                <c:pt idx="43">
                  <c:v>2640000</c:v>
                </c:pt>
                <c:pt idx="44">
                  <c:v>2700000</c:v>
                </c:pt>
                <c:pt idx="45">
                  <c:v>2760000</c:v>
                </c:pt>
                <c:pt idx="46">
                  <c:v>2820000</c:v>
                </c:pt>
                <c:pt idx="47">
                  <c:v>2880000</c:v>
                </c:pt>
                <c:pt idx="48">
                  <c:v>2940000</c:v>
                </c:pt>
                <c:pt idx="49">
                  <c:v>3000000</c:v>
                </c:pt>
                <c:pt idx="50">
                  <c:v>3060000</c:v>
                </c:pt>
                <c:pt idx="51">
                  <c:v>3120000</c:v>
                </c:pt>
                <c:pt idx="52">
                  <c:v>3180000</c:v>
                </c:pt>
                <c:pt idx="53">
                  <c:v>3240000</c:v>
                </c:pt>
                <c:pt idx="54">
                  <c:v>3300000</c:v>
                </c:pt>
                <c:pt idx="55">
                  <c:v>3360000</c:v>
                </c:pt>
                <c:pt idx="56">
                  <c:v>3420000</c:v>
                </c:pt>
                <c:pt idx="57">
                  <c:v>3480000</c:v>
                </c:pt>
                <c:pt idx="58">
                  <c:v>3540000</c:v>
                </c:pt>
                <c:pt idx="59">
                  <c:v>3600000</c:v>
                </c:pt>
                <c:pt idx="60">
                  <c:v>3660000</c:v>
                </c:pt>
                <c:pt idx="61">
                  <c:v>3720000</c:v>
                </c:pt>
                <c:pt idx="62">
                  <c:v>3780000</c:v>
                </c:pt>
                <c:pt idx="63">
                  <c:v>3840000</c:v>
                </c:pt>
                <c:pt idx="64">
                  <c:v>3900000</c:v>
                </c:pt>
                <c:pt idx="65">
                  <c:v>3960000</c:v>
                </c:pt>
                <c:pt idx="66">
                  <c:v>4020000</c:v>
                </c:pt>
                <c:pt idx="67">
                  <c:v>4080000</c:v>
                </c:pt>
                <c:pt idx="68">
                  <c:v>4140000</c:v>
                </c:pt>
                <c:pt idx="69">
                  <c:v>4200000</c:v>
                </c:pt>
                <c:pt idx="70">
                  <c:v>4260000</c:v>
                </c:pt>
                <c:pt idx="71">
                  <c:v>4320000</c:v>
                </c:pt>
                <c:pt idx="72">
                  <c:v>4380000</c:v>
                </c:pt>
                <c:pt idx="73">
                  <c:v>4440000</c:v>
                </c:pt>
                <c:pt idx="74">
                  <c:v>4500000</c:v>
                </c:pt>
                <c:pt idx="75">
                  <c:v>4560000</c:v>
                </c:pt>
                <c:pt idx="76">
                  <c:v>4620000</c:v>
                </c:pt>
                <c:pt idx="77">
                  <c:v>4680000</c:v>
                </c:pt>
                <c:pt idx="78">
                  <c:v>4740000</c:v>
                </c:pt>
                <c:pt idx="79">
                  <c:v>4800000</c:v>
                </c:pt>
                <c:pt idx="80">
                  <c:v>4860000</c:v>
                </c:pt>
                <c:pt idx="81">
                  <c:v>4920000</c:v>
                </c:pt>
                <c:pt idx="82">
                  <c:v>4980000</c:v>
                </c:pt>
                <c:pt idx="83">
                  <c:v>5040000</c:v>
                </c:pt>
                <c:pt idx="84">
                  <c:v>5100000</c:v>
                </c:pt>
                <c:pt idx="85">
                  <c:v>5160000</c:v>
                </c:pt>
                <c:pt idx="86">
                  <c:v>5220000</c:v>
                </c:pt>
                <c:pt idx="87">
                  <c:v>5280000</c:v>
                </c:pt>
                <c:pt idx="88">
                  <c:v>5340000</c:v>
                </c:pt>
                <c:pt idx="89">
                  <c:v>5400000</c:v>
                </c:pt>
                <c:pt idx="90">
                  <c:v>5460000</c:v>
                </c:pt>
                <c:pt idx="91">
                  <c:v>5520000</c:v>
                </c:pt>
                <c:pt idx="92">
                  <c:v>5580000</c:v>
                </c:pt>
                <c:pt idx="93">
                  <c:v>5640000</c:v>
                </c:pt>
                <c:pt idx="94">
                  <c:v>5700000</c:v>
                </c:pt>
                <c:pt idx="95">
                  <c:v>5760000</c:v>
                </c:pt>
                <c:pt idx="96">
                  <c:v>5820000</c:v>
                </c:pt>
                <c:pt idx="97">
                  <c:v>5880000</c:v>
                </c:pt>
                <c:pt idx="98">
                  <c:v>5940000</c:v>
                </c:pt>
                <c:pt idx="99">
                  <c:v>6000000</c:v>
                </c:pt>
                <c:pt idx="100">
                  <c:v>6060000</c:v>
                </c:pt>
                <c:pt idx="101">
                  <c:v>6120000</c:v>
                </c:pt>
                <c:pt idx="102">
                  <c:v>6180000</c:v>
                </c:pt>
                <c:pt idx="103">
                  <c:v>6240000</c:v>
                </c:pt>
                <c:pt idx="104">
                  <c:v>6300000</c:v>
                </c:pt>
                <c:pt idx="105">
                  <c:v>6360000</c:v>
                </c:pt>
                <c:pt idx="106">
                  <c:v>6420000</c:v>
                </c:pt>
                <c:pt idx="107">
                  <c:v>6480000</c:v>
                </c:pt>
                <c:pt idx="108">
                  <c:v>6540000</c:v>
                </c:pt>
                <c:pt idx="109">
                  <c:v>6600000</c:v>
                </c:pt>
                <c:pt idx="110">
                  <c:v>6660000</c:v>
                </c:pt>
                <c:pt idx="111">
                  <c:v>6720000</c:v>
                </c:pt>
                <c:pt idx="112">
                  <c:v>6780000</c:v>
                </c:pt>
                <c:pt idx="113">
                  <c:v>6840000</c:v>
                </c:pt>
                <c:pt idx="114">
                  <c:v>6900000</c:v>
                </c:pt>
                <c:pt idx="115">
                  <c:v>6960000</c:v>
                </c:pt>
                <c:pt idx="116">
                  <c:v>7020000</c:v>
                </c:pt>
                <c:pt idx="117">
                  <c:v>7080000</c:v>
                </c:pt>
                <c:pt idx="118">
                  <c:v>7140000</c:v>
                </c:pt>
                <c:pt idx="119">
                  <c:v>7200000</c:v>
                </c:pt>
                <c:pt idx="120">
                  <c:v>7260000</c:v>
                </c:pt>
                <c:pt idx="121">
                  <c:v>7320000</c:v>
                </c:pt>
                <c:pt idx="122">
                  <c:v>7380000</c:v>
                </c:pt>
                <c:pt idx="123">
                  <c:v>7440000</c:v>
                </c:pt>
                <c:pt idx="124">
                  <c:v>7500000</c:v>
                </c:pt>
                <c:pt idx="125">
                  <c:v>7560000</c:v>
                </c:pt>
                <c:pt idx="126">
                  <c:v>7620000</c:v>
                </c:pt>
                <c:pt idx="127">
                  <c:v>7680000</c:v>
                </c:pt>
                <c:pt idx="128">
                  <c:v>7740000</c:v>
                </c:pt>
                <c:pt idx="129">
                  <c:v>7800000</c:v>
                </c:pt>
                <c:pt idx="130">
                  <c:v>7860000</c:v>
                </c:pt>
                <c:pt idx="131">
                  <c:v>7920000</c:v>
                </c:pt>
                <c:pt idx="132">
                  <c:v>7980000</c:v>
                </c:pt>
                <c:pt idx="133">
                  <c:v>8040000</c:v>
                </c:pt>
                <c:pt idx="134">
                  <c:v>8100000</c:v>
                </c:pt>
                <c:pt idx="135">
                  <c:v>8160000</c:v>
                </c:pt>
                <c:pt idx="136">
                  <c:v>8220000</c:v>
                </c:pt>
                <c:pt idx="137">
                  <c:v>8280000</c:v>
                </c:pt>
                <c:pt idx="138">
                  <c:v>8340000</c:v>
                </c:pt>
                <c:pt idx="139">
                  <c:v>8400000</c:v>
                </c:pt>
                <c:pt idx="140">
                  <c:v>8460000</c:v>
                </c:pt>
                <c:pt idx="141">
                  <c:v>8520000</c:v>
                </c:pt>
                <c:pt idx="142">
                  <c:v>8580000</c:v>
                </c:pt>
                <c:pt idx="143">
                  <c:v>8640000</c:v>
                </c:pt>
                <c:pt idx="144">
                  <c:v>8700000</c:v>
                </c:pt>
                <c:pt idx="145">
                  <c:v>8760000</c:v>
                </c:pt>
                <c:pt idx="146">
                  <c:v>8820000</c:v>
                </c:pt>
                <c:pt idx="147">
                  <c:v>8880000</c:v>
                </c:pt>
                <c:pt idx="148">
                  <c:v>8940000</c:v>
                </c:pt>
                <c:pt idx="149">
                  <c:v>9000000</c:v>
                </c:pt>
                <c:pt idx="150">
                  <c:v>9060000</c:v>
                </c:pt>
                <c:pt idx="151">
                  <c:v>9120000</c:v>
                </c:pt>
                <c:pt idx="152">
                  <c:v>9180000</c:v>
                </c:pt>
                <c:pt idx="153">
                  <c:v>9240000</c:v>
                </c:pt>
                <c:pt idx="154">
                  <c:v>9300000</c:v>
                </c:pt>
                <c:pt idx="155">
                  <c:v>9360000</c:v>
                </c:pt>
                <c:pt idx="156">
                  <c:v>9420000</c:v>
                </c:pt>
                <c:pt idx="157">
                  <c:v>9480000</c:v>
                </c:pt>
                <c:pt idx="158">
                  <c:v>9540000</c:v>
                </c:pt>
                <c:pt idx="159">
                  <c:v>9600000</c:v>
                </c:pt>
                <c:pt idx="160">
                  <c:v>9660000</c:v>
                </c:pt>
                <c:pt idx="161">
                  <c:v>9720000</c:v>
                </c:pt>
                <c:pt idx="162">
                  <c:v>9780000</c:v>
                </c:pt>
                <c:pt idx="163">
                  <c:v>9840000</c:v>
                </c:pt>
                <c:pt idx="164">
                  <c:v>9900000</c:v>
                </c:pt>
                <c:pt idx="165">
                  <c:v>9960000</c:v>
                </c:pt>
                <c:pt idx="166">
                  <c:v>10020000</c:v>
                </c:pt>
                <c:pt idx="167">
                  <c:v>10080000</c:v>
                </c:pt>
                <c:pt idx="168">
                  <c:v>10140000</c:v>
                </c:pt>
                <c:pt idx="169">
                  <c:v>10200000</c:v>
                </c:pt>
                <c:pt idx="170">
                  <c:v>10260000</c:v>
                </c:pt>
                <c:pt idx="171">
                  <c:v>10320000</c:v>
                </c:pt>
                <c:pt idx="172">
                  <c:v>10380000</c:v>
                </c:pt>
                <c:pt idx="173">
                  <c:v>10440000</c:v>
                </c:pt>
                <c:pt idx="174">
                  <c:v>10500000</c:v>
                </c:pt>
                <c:pt idx="175">
                  <c:v>10560000</c:v>
                </c:pt>
                <c:pt idx="176">
                  <c:v>10620000</c:v>
                </c:pt>
                <c:pt idx="177">
                  <c:v>10680000</c:v>
                </c:pt>
                <c:pt idx="178">
                  <c:v>10740000</c:v>
                </c:pt>
                <c:pt idx="179">
                  <c:v>10800000</c:v>
                </c:pt>
                <c:pt idx="180">
                  <c:v>10860000</c:v>
                </c:pt>
                <c:pt idx="181">
                  <c:v>10920000</c:v>
                </c:pt>
                <c:pt idx="182">
                  <c:v>10980000</c:v>
                </c:pt>
                <c:pt idx="183">
                  <c:v>11040000</c:v>
                </c:pt>
                <c:pt idx="184">
                  <c:v>11100000</c:v>
                </c:pt>
                <c:pt idx="185">
                  <c:v>11160000</c:v>
                </c:pt>
                <c:pt idx="186">
                  <c:v>11220000</c:v>
                </c:pt>
                <c:pt idx="187">
                  <c:v>11280000</c:v>
                </c:pt>
                <c:pt idx="188">
                  <c:v>11340000</c:v>
                </c:pt>
                <c:pt idx="189">
                  <c:v>11400000</c:v>
                </c:pt>
                <c:pt idx="190">
                  <c:v>11460000</c:v>
                </c:pt>
                <c:pt idx="191">
                  <c:v>11520000</c:v>
                </c:pt>
                <c:pt idx="192">
                  <c:v>11580000</c:v>
                </c:pt>
                <c:pt idx="193">
                  <c:v>11640000</c:v>
                </c:pt>
                <c:pt idx="194">
                  <c:v>11700000</c:v>
                </c:pt>
                <c:pt idx="195">
                  <c:v>11760000</c:v>
                </c:pt>
                <c:pt idx="196">
                  <c:v>11820000</c:v>
                </c:pt>
                <c:pt idx="197">
                  <c:v>11880000</c:v>
                </c:pt>
                <c:pt idx="198">
                  <c:v>11940000</c:v>
                </c:pt>
                <c:pt idx="199">
                  <c:v>12000000</c:v>
                </c:pt>
                <c:pt idx="200">
                  <c:v>12060000</c:v>
                </c:pt>
                <c:pt idx="201">
                  <c:v>12120000</c:v>
                </c:pt>
                <c:pt idx="202">
                  <c:v>12180000</c:v>
                </c:pt>
                <c:pt idx="203">
                  <c:v>12240000</c:v>
                </c:pt>
                <c:pt idx="204">
                  <c:v>12300000</c:v>
                </c:pt>
                <c:pt idx="205">
                  <c:v>12360000</c:v>
                </c:pt>
                <c:pt idx="206">
                  <c:v>12420000</c:v>
                </c:pt>
                <c:pt idx="207">
                  <c:v>12480000</c:v>
                </c:pt>
                <c:pt idx="208">
                  <c:v>12540000</c:v>
                </c:pt>
                <c:pt idx="209">
                  <c:v>12600000</c:v>
                </c:pt>
                <c:pt idx="210">
                  <c:v>12660000</c:v>
                </c:pt>
                <c:pt idx="211">
                  <c:v>12720000</c:v>
                </c:pt>
                <c:pt idx="212">
                  <c:v>12780000</c:v>
                </c:pt>
                <c:pt idx="213">
                  <c:v>12840000</c:v>
                </c:pt>
                <c:pt idx="214">
                  <c:v>12900000</c:v>
                </c:pt>
                <c:pt idx="215">
                  <c:v>12960000</c:v>
                </c:pt>
                <c:pt idx="216">
                  <c:v>13020000</c:v>
                </c:pt>
                <c:pt idx="217">
                  <c:v>13080000</c:v>
                </c:pt>
                <c:pt idx="218">
                  <c:v>13140000</c:v>
                </c:pt>
                <c:pt idx="219">
                  <c:v>13200000</c:v>
                </c:pt>
                <c:pt idx="220">
                  <c:v>13260000</c:v>
                </c:pt>
                <c:pt idx="221">
                  <c:v>13320000</c:v>
                </c:pt>
                <c:pt idx="222">
                  <c:v>13380000</c:v>
                </c:pt>
                <c:pt idx="223">
                  <c:v>13440000</c:v>
                </c:pt>
                <c:pt idx="224">
                  <c:v>13500000</c:v>
                </c:pt>
                <c:pt idx="225">
                  <c:v>13560000</c:v>
                </c:pt>
                <c:pt idx="226">
                  <c:v>13620000</c:v>
                </c:pt>
                <c:pt idx="227">
                  <c:v>13680000</c:v>
                </c:pt>
                <c:pt idx="228">
                  <c:v>13740000</c:v>
                </c:pt>
                <c:pt idx="229">
                  <c:v>13800000</c:v>
                </c:pt>
                <c:pt idx="230">
                  <c:v>13860000</c:v>
                </c:pt>
                <c:pt idx="231">
                  <c:v>13920000</c:v>
                </c:pt>
                <c:pt idx="232">
                  <c:v>13980000</c:v>
                </c:pt>
                <c:pt idx="233">
                  <c:v>14040000</c:v>
                </c:pt>
                <c:pt idx="234">
                  <c:v>14100000</c:v>
                </c:pt>
                <c:pt idx="235">
                  <c:v>14160000</c:v>
                </c:pt>
                <c:pt idx="236">
                  <c:v>14220000</c:v>
                </c:pt>
                <c:pt idx="237">
                  <c:v>14280000</c:v>
                </c:pt>
                <c:pt idx="238">
                  <c:v>14340000</c:v>
                </c:pt>
                <c:pt idx="239">
                  <c:v>14400000</c:v>
                </c:pt>
                <c:pt idx="240">
                  <c:v>14460000</c:v>
                </c:pt>
                <c:pt idx="241">
                  <c:v>14520000</c:v>
                </c:pt>
                <c:pt idx="242">
                  <c:v>14580000</c:v>
                </c:pt>
                <c:pt idx="243">
                  <c:v>14640000</c:v>
                </c:pt>
                <c:pt idx="244">
                  <c:v>14700000</c:v>
                </c:pt>
                <c:pt idx="245">
                  <c:v>14760000</c:v>
                </c:pt>
                <c:pt idx="246">
                  <c:v>14820000</c:v>
                </c:pt>
                <c:pt idx="247">
                  <c:v>14880000</c:v>
                </c:pt>
                <c:pt idx="248">
                  <c:v>14940000</c:v>
                </c:pt>
                <c:pt idx="249">
                  <c:v>15000000</c:v>
                </c:pt>
                <c:pt idx="250">
                  <c:v>15060000</c:v>
                </c:pt>
                <c:pt idx="251">
                  <c:v>15120000</c:v>
                </c:pt>
                <c:pt idx="252">
                  <c:v>15180000</c:v>
                </c:pt>
                <c:pt idx="253">
                  <c:v>15240000</c:v>
                </c:pt>
                <c:pt idx="254">
                  <c:v>15300000</c:v>
                </c:pt>
                <c:pt idx="255">
                  <c:v>15360000</c:v>
                </c:pt>
                <c:pt idx="256">
                  <c:v>15420000</c:v>
                </c:pt>
                <c:pt idx="257">
                  <c:v>15480000</c:v>
                </c:pt>
                <c:pt idx="258">
                  <c:v>15540000</c:v>
                </c:pt>
                <c:pt idx="259">
                  <c:v>15600000</c:v>
                </c:pt>
                <c:pt idx="260">
                  <c:v>15660000</c:v>
                </c:pt>
                <c:pt idx="261">
                  <c:v>15720000</c:v>
                </c:pt>
                <c:pt idx="262">
                  <c:v>15780000</c:v>
                </c:pt>
                <c:pt idx="263">
                  <c:v>15840000</c:v>
                </c:pt>
                <c:pt idx="264">
                  <c:v>15900000</c:v>
                </c:pt>
                <c:pt idx="265">
                  <c:v>15960000</c:v>
                </c:pt>
                <c:pt idx="266">
                  <c:v>16020000</c:v>
                </c:pt>
                <c:pt idx="267">
                  <c:v>16080000</c:v>
                </c:pt>
                <c:pt idx="268">
                  <c:v>16140000</c:v>
                </c:pt>
                <c:pt idx="269">
                  <c:v>16200000</c:v>
                </c:pt>
                <c:pt idx="270">
                  <c:v>16260000</c:v>
                </c:pt>
                <c:pt idx="271">
                  <c:v>16320000</c:v>
                </c:pt>
                <c:pt idx="272">
                  <c:v>16380000</c:v>
                </c:pt>
                <c:pt idx="273">
                  <c:v>16440000</c:v>
                </c:pt>
                <c:pt idx="274">
                  <c:v>16500000</c:v>
                </c:pt>
                <c:pt idx="275">
                  <c:v>16560000</c:v>
                </c:pt>
                <c:pt idx="276">
                  <c:v>16620000</c:v>
                </c:pt>
                <c:pt idx="277">
                  <c:v>16680000</c:v>
                </c:pt>
                <c:pt idx="278">
                  <c:v>16740000</c:v>
                </c:pt>
                <c:pt idx="279">
                  <c:v>16800000</c:v>
                </c:pt>
                <c:pt idx="280">
                  <c:v>16860000</c:v>
                </c:pt>
                <c:pt idx="281">
                  <c:v>16920000</c:v>
                </c:pt>
                <c:pt idx="282">
                  <c:v>16980000</c:v>
                </c:pt>
                <c:pt idx="283">
                  <c:v>17040000</c:v>
                </c:pt>
                <c:pt idx="284">
                  <c:v>17100000</c:v>
                </c:pt>
                <c:pt idx="285">
                  <c:v>17160000</c:v>
                </c:pt>
                <c:pt idx="286">
                  <c:v>17220000</c:v>
                </c:pt>
                <c:pt idx="287">
                  <c:v>17280000</c:v>
                </c:pt>
                <c:pt idx="288">
                  <c:v>17340000</c:v>
                </c:pt>
                <c:pt idx="289">
                  <c:v>17400000</c:v>
                </c:pt>
                <c:pt idx="290">
                  <c:v>17460000</c:v>
                </c:pt>
                <c:pt idx="291">
                  <c:v>17520000</c:v>
                </c:pt>
                <c:pt idx="292">
                  <c:v>17580000</c:v>
                </c:pt>
                <c:pt idx="293">
                  <c:v>17640000</c:v>
                </c:pt>
                <c:pt idx="294">
                  <c:v>17700000</c:v>
                </c:pt>
                <c:pt idx="295">
                  <c:v>17760000</c:v>
                </c:pt>
                <c:pt idx="296">
                  <c:v>17820000</c:v>
                </c:pt>
                <c:pt idx="297">
                  <c:v>17880000</c:v>
                </c:pt>
                <c:pt idx="298">
                  <c:v>17940000</c:v>
                </c:pt>
                <c:pt idx="299">
                  <c:v>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79-4096-90CC-C2FC2388FC18}"/>
            </c:ext>
          </c:extLst>
        </c:ser>
        <c:ser>
          <c:idx val="4"/>
          <c:order val="1"/>
          <c:tx>
            <c:strRef>
              <c:f>'6_1999～'!$J$2</c:f>
              <c:strCache>
                <c:ptCount val="1"/>
                <c:pt idx="0">
                  <c:v>計算機（年率10％）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'6_1999～'!$J$3:$J$302</c:f>
              <c:numCache>
                <c:formatCode>#,##0_ ;[Red]\-#,##0\ </c:formatCode>
                <c:ptCount val="300"/>
                <c:pt idx="0">
                  <c:v>60500</c:v>
                </c:pt>
                <c:pt idx="1">
                  <c:v>121504</c:v>
                </c:pt>
                <c:pt idx="2">
                  <c:v>183016</c:v>
                </c:pt>
                <c:pt idx="3">
                  <c:v>245041</c:v>
                </c:pt>
                <c:pt idx="4">
                  <c:v>307583</c:v>
                </c:pt>
                <c:pt idx="5">
                  <c:v>370646</c:v>
                </c:pt>
                <c:pt idx="6">
                  <c:v>434234</c:v>
                </c:pt>
                <c:pt idx="7">
                  <c:v>498352</c:v>
                </c:pt>
                <c:pt idx="8">
                  <c:v>563004</c:v>
                </c:pt>
                <c:pt idx="9">
                  <c:v>628195</c:v>
                </c:pt>
                <c:pt idx="10">
                  <c:v>693929</c:v>
                </c:pt>
                <c:pt idx="11">
                  <c:v>760211</c:v>
                </c:pt>
                <c:pt idx="12">
                  <c:v>827046</c:v>
                </c:pt>
                <c:pt idx="13">
                  <c:v>894438</c:v>
                </c:pt>
                <c:pt idx="14">
                  <c:v>962391</c:v>
                </c:pt>
                <c:pt idx="15">
                  <c:v>1030910</c:v>
                </c:pt>
                <c:pt idx="16">
                  <c:v>1100000</c:v>
                </c:pt>
                <c:pt idx="17">
                  <c:v>1169666</c:v>
                </c:pt>
                <c:pt idx="18">
                  <c:v>1239913</c:v>
                </c:pt>
                <c:pt idx="19">
                  <c:v>1310745</c:v>
                </c:pt>
                <c:pt idx="20">
                  <c:v>1382167</c:v>
                </c:pt>
                <c:pt idx="21">
                  <c:v>1454185</c:v>
                </c:pt>
                <c:pt idx="22">
                  <c:v>1526803</c:v>
                </c:pt>
                <c:pt idx="23">
                  <c:v>1600026</c:v>
                </c:pt>
                <c:pt idx="24">
                  <c:v>1673859</c:v>
                </c:pt>
                <c:pt idx="25">
                  <c:v>1748307</c:v>
                </c:pt>
                <c:pt idx="26">
                  <c:v>1823376</c:v>
                </c:pt>
                <c:pt idx="27">
                  <c:v>1899070</c:v>
                </c:pt>
                <c:pt idx="28">
                  <c:v>1975395</c:v>
                </c:pt>
                <c:pt idx="29">
                  <c:v>2052356</c:v>
                </c:pt>
                <c:pt idx="30">
                  <c:v>2129958</c:v>
                </c:pt>
                <c:pt idx="31">
                  <c:v>2208207</c:v>
                </c:pt>
                <c:pt idx="32">
                  <c:v>2287108</c:v>
                </c:pt>
                <c:pt idx="33">
                  <c:v>2366667</c:v>
                </c:pt>
                <c:pt idx="34">
                  <c:v>2446889</c:v>
                </c:pt>
                <c:pt idx="35">
                  <c:v>2527779</c:v>
                </c:pt>
                <c:pt idx="36">
                  <c:v>2609343</c:v>
                </c:pt>
                <c:pt idx="37">
                  <c:v>2691587</c:v>
                </c:pt>
                <c:pt idx="38">
                  <c:v>2774516</c:v>
                </c:pt>
                <c:pt idx="39">
                  <c:v>2858136</c:v>
                </c:pt>
                <c:pt idx="40">
                  <c:v>2942453</c:v>
                </c:pt>
                <c:pt idx="41">
                  <c:v>3027473</c:v>
                </c:pt>
                <c:pt idx="42">
                  <c:v>3113201</c:v>
                </c:pt>
                <c:pt idx="43">
                  <c:v>3199644</c:v>
                </c:pt>
                <c:pt idx="44">
                  <c:v>3286807</c:v>
                </c:pt>
                <c:pt idx="45">
                  <c:v>3374697</c:v>
                </c:pt>
                <c:pt idx="46">
                  <c:v>3463319</c:v>
                </c:pt>
                <c:pt idx="47">
                  <c:v>3552679</c:v>
                </c:pt>
                <c:pt idx="48">
                  <c:v>3642784</c:v>
                </c:pt>
                <c:pt idx="49">
                  <c:v>3733640</c:v>
                </c:pt>
                <c:pt idx="50">
                  <c:v>3825253</c:v>
                </c:pt>
                <c:pt idx="51">
                  <c:v>3917630</c:v>
                </c:pt>
                <c:pt idx="52">
                  <c:v>4010776</c:v>
                </c:pt>
                <c:pt idx="53">
                  <c:v>4104699</c:v>
                </c:pt>
                <c:pt idx="54">
                  <c:v>4199404</c:v>
                </c:pt>
                <c:pt idx="55">
                  <c:v>4294899</c:v>
                </c:pt>
                <c:pt idx="56">
                  <c:v>4391189</c:v>
                </c:pt>
                <c:pt idx="57">
                  <c:v>4488282</c:v>
                </c:pt>
                <c:pt idx="58">
                  <c:v>4586184</c:v>
                </c:pt>
                <c:pt idx="59">
                  <c:v>4684902</c:v>
                </c:pt>
                <c:pt idx="60">
                  <c:v>4784442</c:v>
                </c:pt>
                <c:pt idx="61">
                  <c:v>4884812</c:v>
                </c:pt>
                <c:pt idx="62">
                  <c:v>4986018</c:v>
                </c:pt>
                <c:pt idx="63">
                  <c:v>5088068</c:v>
                </c:pt>
                <c:pt idx="64">
                  <c:v>5190968</c:v>
                </c:pt>
                <c:pt idx="65">
                  <c:v>5294726</c:v>
                </c:pt>
                <c:pt idx="66">
                  <c:v>5399348</c:v>
                </c:pt>
                <c:pt idx="67">
                  <c:v>5504842</c:v>
                </c:pt>
                <c:pt idx="68">
                  <c:v>5611215</c:v>
                </c:pt>
                <c:pt idx="69">
                  <c:v>5718475</c:v>
                </c:pt>
                <c:pt idx="70">
                  <c:v>5826628</c:v>
                </c:pt>
                <c:pt idx="71">
                  <c:v>5935683</c:v>
                </c:pt>
                <c:pt idx="72">
                  <c:v>6045647</c:v>
                </c:pt>
                <c:pt idx="73">
                  <c:v>6156527</c:v>
                </c:pt>
                <c:pt idx="74">
                  <c:v>6268331</c:v>
                </c:pt>
                <c:pt idx="75">
                  <c:v>6381067</c:v>
                </c:pt>
                <c:pt idx="76">
                  <c:v>6494742</c:v>
                </c:pt>
                <c:pt idx="77">
                  <c:v>6609364</c:v>
                </c:pt>
                <c:pt idx="78">
                  <c:v>6724942</c:v>
                </c:pt>
                <c:pt idx="79">
                  <c:v>6841483</c:v>
                </c:pt>
                <c:pt idx="80">
                  <c:v>6958995</c:v>
                </c:pt>
                <c:pt idx="81">
                  <c:v>7077486</c:v>
                </c:pt>
                <c:pt idx="82">
                  <c:v>7196965</c:v>
                </c:pt>
                <c:pt idx="83">
                  <c:v>7317439</c:v>
                </c:pt>
                <c:pt idx="84">
                  <c:v>7438917</c:v>
                </c:pt>
                <c:pt idx="85">
                  <c:v>7561407</c:v>
                </c:pt>
                <c:pt idx="86">
                  <c:v>7684918</c:v>
                </c:pt>
                <c:pt idx="87">
                  <c:v>7809458</c:v>
                </c:pt>
                <c:pt idx="88">
                  <c:v>7935036</c:v>
                </c:pt>
                <c:pt idx="89">
                  <c:v>8061661</c:v>
                </c:pt>
                <c:pt idx="90">
                  <c:v>8189341</c:v>
                </c:pt>
                <c:pt idx="91">
                  <c:v>8318085</c:v>
                </c:pt>
                <c:pt idx="92">
                  <c:v>8447902</c:v>
                </c:pt>
                <c:pt idx="93">
                  <c:v>8578801</c:v>
                </c:pt>
                <c:pt idx="94">
                  <c:v>8710791</c:v>
                </c:pt>
                <c:pt idx="95">
                  <c:v>8843880</c:v>
                </c:pt>
                <c:pt idx="96">
                  <c:v>8978079</c:v>
                </c:pt>
                <c:pt idx="97">
                  <c:v>9113396</c:v>
                </c:pt>
                <c:pt idx="98">
                  <c:v>9249840</c:v>
                </c:pt>
                <c:pt idx="99">
                  <c:v>9387422</c:v>
                </c:pt>
                <c:pt idx="100">
                  <c:v>9526150</c:v>
                </c:pt>
                <c:pt idx="101">
                  <c:v>9666034</c:v>
                </c:pt>
                <c:pt idx="102">
                  <c:v>9807084</c:v>
                </c:pt>
                <c:pt idx="103">
                  <c:v>9949309</c:v>
                </c:pt>
                <c:pt idx="104">
                  <c:v>10092719</c:v>
                </c:pt>
                <c:pt idx="105">
                  <c:v>10237324</c:v>
                </c:pt>
                <c:pt idx="106">
                  <c:v>10383135</c:v>
                </c:pt>
                <c:pt idx="107">
                  <c:v>10530161</c:v>
                </c:pt>
                <c:pt idx="108">
                  <c:v>10678412</c:v>
                </c:pt>
                <c:pt idx="109">
                  <c:v>10827898</c:v>
                </c:pt>
                <c:pt idx="110">
                  <c:v>10978630</c:v>
                </c:pt>
                <c:pt idx="111">
                  <c:v>11130618</c:v>
                </c:pt>
                <c:pt idx="112">
                  <c:v>11283873</c:v>
                </c:pt>
                <c:pt idx="113">
                  <c:v>11438405</c:v>
                </c:pt>
                <c:pt idx="114">
                  <c:v>11594225</c:v>
                </c:pt>
                <c:pt idx="115">
                  <c:v>11751343</c:v>
                </c:pt>
                <c:pt idx="116">
                  <c:v>11909770</c:v>
                </c:pt>
                <c:pt idx="117">
                  <c:v>12069518</c:v>
                </c:pt>
                <c:pt idx="118">
                  <c:v>12230597</c:v>
                </c:pt>
                <c:pt idx="119">
                  <c:v>12393018</c:v>
                </c:pt>
                <c:pt idx="120">
                  <c:v>12556793</c:v>
                </c:pt>
                <c:pt idx="121">
                  <c:v>12721932</c:v>
                </c:pt>
                <c:pt idx="122">
                  <c:v>12888448</c:v>
                </c:pt>
                <c:pt idx="123">
                  <c:v>13056351</c:v>
                </c:pt>
                <c:pt idx="124">
                  <c:v>13225653</c:v>
                </c:pt>
                <c:pt idx="125">
                  <c:v>13396366</c:v>
                </c:pt>
                <c:pt idx="126">
                  <c:v>13568502</c:v>
                </c:pt>
                <c:pt idx="127">
                  <c:v>13742072</c:v>
                </c:pt>
                <c:pt idx="128">
                  <c:v>13917089</c:v>
                </c:pt>
                <c:pt idx="129">
                  <c:v>14093564</c:v>
                </c:pt>
                <c:pt idx="130">
                  <c:v>14271510</c:v>
                </c:pt>
                <c:pt idx="131">
                  <c:v>14450939</c:v>
                </c:pt>
                <c:pt idx="132">
                  <c:v>14631863</c:v>
                </c:pt>
                <c:pt idx="133">
                  <c:v>14814295</c:v>
                </c:pt>
                <c:pt idx="134">
                  <c:v>14998247</c:v>
                </c:pt>
                <c:pt idx="135">
                  <c:v>15183732</c:v>
                </c:pt>
                <c:pt idx="136">
                  <c:v>15370763</c:v>
                </c:pt>
                <c:pt idx="137">
                  <c:v>15559352</c:v>
                </c:pt>
                <c:pt idx="138">
                  <c:v>15749513</c:v>
                </c:pt>
                <c:pt idx="139">
                  <c:v>15941258</c:v>
                </c:pt>
                <c:pt idx="140">
                  <c:v>16134601</c:v>
                </c:pt>
                <c:pt idx="141">
                  <c:v>16329556</c:v>
                </c:pt>
                <c:pt idx="142">
                  <c:v>16526135</c:v>
                </c:pt>
                <c:pt idx="143">
                  <c:v>16724352</c:v>
                </c:pt>
                <c:pt idx="144">
                  <c:v>16924221</c:v>
                </c:pt>
                <c:pt idx="145">
                  <c:v>17125756</c:v>
                </c:pt>
                <c:pt idx="146">
                  <c:v>17328970</c:v>
                </c:pt>
                <c:pt idx="147">
                  <c:v>17533878</c:v>
                </c:pt>
                <c:pt idx="148">
                  <c:v>17740493</c:v>
                </c:pt>
                <c:pt idx="149">
                  <c:v>17948830</c:v>
                </c:pt>
                <c:pt idx="150">
                  <c:v>18158903</c:v>
                </c:pt>
                <c:pt idx="151">
                  <c:v>18370727</c:v>
                </c:pt>
                <c:pt idx="152">
                  <c:v>18584316</c:v>
                </c:pt>
                <c:pt idx="153">
                  <c:v>18799685</c:v>
                </c:pt>
                <c:pt idx="154">
                  <c:v>19016849</c:v>
                </c:pt>
                <c:pt idx="155">
                  <c:v>19235822</c:v>
                </c:pt>
                <c:pt idx="156">
                  <c:v>19456620</c:v>
                </c:pt>
                <c:pt idx="157">
                  <c:v>19679258</c:v>
                </c:pt>
                <c:pt idx="158">
                  <c:v>19903751</c:v>
                </c:pt>
                <c:pt idx="159">
                  <c:v>20130115</c:v>
                </c:pt>
                <c:pt idx="160">
                  <c:v>20358365</c:v>
                </c:pt>
                <c:pt idx="161">
                  <c:v>20588518</c:v>
                </c:pt>
                <c:pt idx="162">
                  <c:v>20820588</c:v>
                </c:pt>
                <c:pt idx="163">
                  <c:v>21054592</c:v>
                </c:pt>
                <c:pt idx="164">
                  <c:v>21290546</c:v>
                </c:pt>
                <c:pt idx="165">
                  <c:v>21528467</c:v>
                </c:pt>
                <c:pt idx="166">
                  <c:v>21768370</c:v>
                </c:pt>
                <c:pt idx="167">
                  <c:v>22010273</c:v>
                </c:pt>
                <c:pt idx="168">
                  <c:v>22254191</c:v>
                </c:pt>
                <c:pt idx="169">
                  <c:v>22500142</c:v>
                </c:pt>
                <c:pt idx="170">
                  <c:v>22748143</c:v>
                </c:pt>
                <c:pt idx="171">
                  <c:v>22998210</c:v>
                </c:pt>
                <c:pt idx="172">
                  <c:v>23250361</c:v>
                </c:pt>
                <c:pt idx="173">
                  <c:v>23504614</c:v>
                </c:pt>
                <c:pt idx="174">
                  <c:v>23760985</c:v>
                </c:pt>
                <c:pt idx="175">
                  <c:v>24019493</c:v>
                </c:pt>
                <c:pt idx="176">
                  <c:v>24280155</c:v>
                </c:pt>
                <c:pt idx="177">
                  <c:v>24542989</c:v>
                </c:pt>
                <c:pt idx="178">
                  <c:v>24808013</c:v>
                </c:pt>
                <c:pt idx="179">
                  <c:v>25075246</c:v>
                </c:pt>
                <c:pt idx="180">
                  <c:v>25344706</c:v>
                </c:pt>
                <c:pt idx="181">
                  <c:v>25616411</c:v>
                </c:pt>
                <c:pt idx="182">
                  <c:v>25890381</c:v>
                </c:pt>
                <c:pt idx="183">
                  <c:v>26166634</c:v>
                </c:pt>
                <c:pt idx="184">
                  <c:v>26445189</c:v>
                </c:pt>
                <c:pt idx="185">
                  <c:v>26726065</c:v>
                </c:pt>
                <c:pt idx="186">
                  <c:v>27009282</c:v>
                </c:pt>
                <c:pt idx="187">
                  <c:v>27294859</c:v>
                </c:pt>
                <c:pt idx="188">
                  <c:v>27582816</c:v>
                </c:pt>
                <c:pt idx="189">
                  <c:v>27873172</c:v>
                </c:pt>
                <c:pt idx="190">
                  <c:v>28165948</c:v>
                </c:pt>
                <c:pt idx="191">
                  <c:v>28461164</c:v>
                </c:pt>
                <c:pt idx="192">
                  <c:v>28758840</c:v>
                </c:pt>
                <c:pt idx="193">
                  <c:v>29058997</c:v>
                </c:pt>
                <c:pt idx="194">
                  <c:v>29361655</c:v>
                </c:pt>
                <c:pt idx="195">
                  <c:v>29666835</c:v>
                </c:pt>
                <c:pt idx="196">
                  <c:v>29974558</c:v>
                </c:pt>
                <c:pt idx="197">
                  <c:v>30284845</c:v>
                </c:pt>
                <c:pt idx="198">
                  <c:v>30597718</c:v>
                </c:pt>
                <c:pt idx="199">
                  <c:v>30913198</c:v>
                </c:pt>
                <c:pt idx="200">
                  <c:v>31231307</c:v>
                </c:pt>
                <c:pt idx="201">
                  <c:v>31552067</c:v>
                </c:pt>
                <c:pt idx="202">
                  <c:v>31875500</c:v>
                </c:pt>
                <c:pt idx="203">
                  <c:v>32201629</c:v>
                </c:pt>
                <c:pt idx="204">
                  <c:v>32530475</c:v>
                </c:pt>
                <c:pt idx="205">
                  <c:v>32862062</c:v>
                </c:pt>
                <c:pt idx="206">
                  <c:v>33196412</c:v>
                </c:pt>
                <c:pt idx="207">
                  <c:v>33533548</c:v>
                </c:pt>
                <c:pt idx="208">
                  <c:v>33873494</c:v>
                </c:pt>
                <c:pt idx="209">
                  <c:v>34216273</c:v>
                </c:pt>
                <c:pt idx="210">
                  <c:v>34561908</c:v>
                </c:pt>
                <c:pt idx="211">
                  <c:v>34910423</c:v>
                </c:pt>
                <c:pt idx="212">
                  <c:v>35261843</c:v>
                </c:pt>
                <c:pt idx="213">
                  <c:v>35616191</c:v>
                </c:pt>
                <c:pt idx="214">
                  <c:v>35973492</c:v>
                </c:pt>
                <c:pt idx="215">
                  <c:v>36333771</c:v>
                </c:pt>
                <c:pt idx="216">
                  <c:v>36697052</c:v>
                </c:pt>
                <c:pt idx="217">
                  <c:v>37063360</c:v>
                </c:pt>
                <c:pt idx="218">
                  <c:v>37432721</c:v>
                </c:pt>
                <c:pt idx="219">
                  <c:v>37805160</c:v>
                </c:pt>
                <c:pt idx="220">
                  <c:v>38180703</c:v>
                </c:pt>
                <c:pt idx="221">
                  <c:v>38559375</c:v>
                </c:pt>
                <c:pt idx="222">
                  <c:v>38941203</c:v>
                </c:pt>
                <c:pt idx="223">
                  <c:v>39326213</c:v>
                </c:pt>
                <c:pt idx="224">
                  <c:v>39714431</c:v>
                </c:pt>
                <c:pt idx="225">
                  <c:v>40105884</c:v>
                </c:pt>
                <c:pt idx="226">
                  <c:v>40500599</c:v>
                </c:pt>
                <c:pt idx="227">
                  <c:v>40898603</c:v>
                </c:pt>
                <c:pt idx="228">
                  <c:v>41299924</c:v>
                </c:pt>
                <c:pt idx="229">
                  <c:v>41704590</c:v>
                </c:pt>
                <c:pt idx="230">
                  <c:v>42112628</c:v>
                </c:pt>
                <c:pt idx="231">
                  <c:v>42524066</c:v>
                </c:pt>
                <c:pt idx="232">
                  <c:v>42938933</c:v>
                </c:pt>
                <c:pt idx="233">
                  <c:v>43357257</c:v>
                </c:pt>
                <c:pt idx="234">
                  <c:v>43779067</c:v>
                </c:pt>
                <c:pt idx="235">
                  <c:v>44204392</c:v>
                </c:pt>
                <c:pt idx="236">
                  <c:v>44633261</c:v>
                </c:pt>
                <c:pt idx="237">
                  <c:v>45065704</c:v>
                </c:pt>
                <c:pt idx="238">
                  <c:v>45501751</c:v>
                </c:pt>
                <c:pt idx="239">
                  <c:v>45941432</c:v>
                </c:pt>
                <c:pt idx="240">
                  <c:v>46384777</c:v>
                </c:pt>
                <c:pt idx="241">
                  <c:v>46831816</c:v>
                </c:pt>
                <c:pt idx="242">
                  <c:v>47282581</c:v>
                </c:pt>
                <c:pt idx="243">
                  <c:v>47737102</c:v>
                </c:pt>
                <c:pt idx="244">
                  <c:v>48195411</c:v>
                </c:pt>
                <c:pt idx="245">
                  <c:v>48657539</c:v>
                </c:pt>
                <c:pt idx="246">
                  <c:v>49123518</c:v>
                </c:pt>
                <c:pt idx="247">
                  <c:v>49593380</c:v>
                </c:pt>
                <c:pt idx="248">
                  <c:v>50067158</c:v>
                </c:pt>
                <c:pt idx="249">
                  <c:v>50544884</c:v>
                </c:pt>
                <c:pt idx="250">
                  <c:v>51026591</c:v>
                </c:pt>
                <c:pt idx="251">
                  <c:v>51512312</c:v>
                </c:pt>
                <c:pt idx="252">
                  <c:v>52002081</c:v>
                </c:pt>
                <c:pt idx="253">
                  <c:v>52495931</c:v>
                </c:pt>
                <c:pt idx="254">
                  <c:v>52993897</c:v>
                </c:pt>
                <c:pt idx="255">
                  <c:v>53496012</c:v>
                </c:pt>
                <c:pt idx="256">
                  <c:v>54002312</c:v>
                </c:pt>
                <c:pt idx="257">
                  <c:v>54512831</c:v>
                </c:pt>
                <c:pt idx="258">
                  <c:v>55027604</c:v>
                </c:pt>
                <c:pt idx="259">
                  <c:v>55546667</c:v>
                </c:pt>
                <c:pt idx="260">
                  <c:v>56070055</c:v>
                </c:pt>
                <c:pt idx="261">
                  <c:v>56597805</c:v>
                </c:pt>
                <c:pt idx="262">
                  <c:v>57129953</c:v>
                </c:pt>
                <c:pt idx="263">
                  <c:v>57666535</c:v>
                </c:pt>
                <c:pt idx="264">
                  <c:v>58207589</c:v>
                </c:pt>
                <c:pt idx="265">
                  <c:v>58753152</c:v>
                </c:pt>
                <c:pt idx="266">
                  <c:v>59303261</c:v>
                </c:pt>
                <c:pt idx="267">
                  <c:v>59857954</c:v>
                </c:pt>
                <c:pt idx="268">
                  <c:v>60417270</c:v>
                </c:pt>
                <c:pt idx="269">
                  <c:v>60981247</c:v>
                </c:pt>
                <c:pt idx="270">
                  <c:v>61549924</c:v>
                </c:pt>
                <c:pt idx="271">
                  <c:v>62123340</c:v>
                </c:pt>
                <c:pt idx="272">
                  <c:v>62701534</c:v>
                </c:pt>
                <c:pt idx="273">
                  <c:v>63284546</c:v>
                </c:pt>
                <c:pt idx="274">
                  <c:v>63872417</c:v>
                </c:pt>
                <c:pt idx="275">
                  <c:v>64465187</c:v>
                </c:pt>
                <c:pt idx="276">
                  <c:v>65062896</c:v>
                </c:pt>
                <c:pt idx="277">
                  <c:v>65665586</c:v>
                </c:pt>
                <c:pt idx="278">
                  <c:v>66273299</c:v>
                </c:pt>
                <c:pt idx="279">
                  <c:v>66886076</c:v>
                </c:pt>
                <c:pt idx="280">
                  <c:v>67503959</c:v>
                </c:pt>
                <c:pt idx="281">
                  <c:v>68126991</c:v>
                </c:pt>
                <c:pt idx="282">
                  <c:v>68755215</c:v>
                </c:pt>
                <c:pt idx="283">
                  <c:v>69388675</c:v>
                </c:pt>
                <c:pt idx="284">
                  <c:v>70027413</c:v>
                </c:pt>
                <c:pt idx="285">
                  <c:v>70671474</c:v>
                </c:pt>
                <c:pt idx="286">
                  <c:v>71320902</c:v>
                </c:pt>
                <c:pt idx="287">
                  <c:v>71975742</c:v>
                </c:pt>
                <c:pt idx="288">
                  <c:v>72636039</c:v>
                </c:pt>
                <c:pt idx="289">
                  <c:v>73301839</c:v>
                </c:pt>
                <c:pt idx="290">
                  <c:v>73973187</c:v>
                </c:pt>
                <c:pt idx="291">
                  <c:v>74650130</c:v>
                </c:pt>
                <c:pt idx="292">
                  <c:v>75332714</c:v>
                </c:pt>
                <c:pt idx="293">
                  <c:v>76020986</c:v>
                </c:pt>
                <c:pt idx="294">
                  <c:v>76714994</c:v>
                </c:pt>
                <c:pt idx="295">
                  <c:v>77414785</c:v>
                </c:pt>
                <c:pt idx="296">
                  <c:v>78120408</c:v>
                </c:pt>
                <c:pt idx="297">
                  <c:v>78831911</c:v>
                </c:pt>
                <c:pt idx="298">
                  <c:v>79549343</c:v>
                </c:pt>
                <c:pt idx="299">
                  <c:v>80272754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9-4096-90CC-C2FC2388FC18}"/>
            </c:ext>
          </c:extLst>
        </c:ser>
        <c:ser>
          <c:idx val="5"/>
          <c:order val="2"/>
          <c:tx>
            <c:strRef>
              <c:f>'6_1999～'!$K$2</c:f>
              <c:strCache>
                <c:ptCount val="1"/>
                <c:pt idx="0">
                  <c:v>計算機（年率12％）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'6_1999～'!$K$3:$K$302</c:f>
              <c:numCache>
                <c:formatCode>#,##0_ ;[Red]\-#,##0\ </c:formatCode>
                <c:ptCount val="300"/>
                <c:pt idx="0">
                  <c:v>60600</c:v>
                </c:pt>
                <c:pt idx="1">
                  <c:v>121806</c:v>
                </c:pt>
                <c:pt idx="2">
                  <c:v>183624</c:v>
                </c:pt>
                <c:pt idx="3">
                  <c:v>246060</c:v>
                </c:pt>
                <c:pt idx="4">
                  <c:v>309120</c:v>
                </c:pt>
                <c:pt idx="5">
                  <c:v>372811</c:v>
                </c:pt>
                <c:pt idx="6">
                  <c:v>437139</c:v>
                </c:pt>
                <c:pt idx="7">
                  <c:v>502110</c:v>
                </c:pt>
                <c:pt idx="8">
                  <c:v>567731</c:v>
                </c:pt>
                <c:pt idx="9">
                  <c:v>634008</c:v>
                </c:pt>
                <c:pt idx="10">
                  <c:v>700948</c:v>
                </c:pt>
                <c:pt idx="11">
                  <c:v>768557</c:v>
                </c:pt>
                <c:pt idx="12">
                  <c:v>836842</c:v>
                </c:pt>
                <c:pt idx="13">
                  <c:v>905810</c:v>
                </c:pt>
                <c:pt idx="14">
                  <c:v>975468</c:v>
                </c:pt>
                <c:pt idx="15">
                  <c:v>1045822</c:v>
                </c:pt>
                <c:pt idx="16">
                  <c:v>1116880</c:v>
                </c:pt>
                <c:pt idx="17">
                  <c:v>1188648</c:v>
                </c:pt>
                <c:pt idx="18">
                  <c:v>1261134</c:v>
                </c:pt>
                <c:pt idx="19">
                  <c:v>1334345</c:v>
                </c:pt>
                <c:pt idx="20">
                  <c:v>1408288</c:v>
                </c:pt>
                <c:pt idx="21">
                  <c:v>1482970</c:v>
                </c:pt>
                <c:pt idx="22">
                  <c:v>1558399</c:v>
                </c:pt>
                <c:pt idx="23">
                  <c:v>1634582</c:v>
                </c:pt>
                <c:pt idx="24">
                  <c:v>1711527</c:v>
                </c:pt>
                <c:pt idx="25">
                  <c:v>1789242</c:v>
                </c:pt>
                <c:pt idx="26">
                  <c:v>1867734</c:v>
                </c:pt>
                <c:pt idx="27">
                  <c:v>1947011</c:v>
                </c:pt>
                <c:pt idx="28">
                  <c:v>2027081</c:v>
                </c:pt>
                <c:pt idx="29">
                  <c:v>2107951</c:v>
                </c:pt>
                <c:pt idx="30">
                  <c:v>2189630</c:v>
                </c:pt>
                <c:pt idx="31">
                  <c:v>2272126</c:v>
                </c:pt>
                <c:pt idx="32">
                  <c:v>2355447</c:v>
                </c:pt>
                <c:pt idx="33">
                  <c:v>2439601</c:v>
                </c:pt>
                <c:pt idx="34">
                  <c:v>2524597</c:v>
                </c:pt>
                <c:pt idx="35">
                  <c:v>2610442</c:v>
                </c:pt>
                <c:pt idx="36">
                  <c:v>2697146</c:v>
                </c:pt>
                <c:pt idx="37">
                  <c:v>2784717</c:v>
                </c:pt>
                <c:pt idx="38">
                  <c:v>2873164</c:v>
                </c:pt>
                <c:pt idx="39">
                  <c:v>2962495</c:v>
                </c:pt>
                <c:pt idx="40">
                  <c:v>3052719</c:v>
                </c:pt>
                <c:pt idx="41">
                  <c:v>3143846</c:v>
                </c:pt>
                <c:pt idx="42">
                  <c:v>3235884</c:v>
                </c:pt>
                <c:pt idx="43">
                  <c:v>3328842</c:v>
                </c:pt>
                <c:pt idx="44">
                  <c:v>3422730</c:v>
                </c:pt>
                <c:pt idx="45">
                  <c:v>3517557</c:v>
                </c:pt>
                <c:pt idx="46">
                  <c:v>3613332</c:v>
                </c:pt>
                <c:pt idx="47">
                  <c:v>3710065</c:v>
                </c:pt>
                <c:pt idx="48">
                  <c:v>3807765</c:v>
                </c:pt>
                <c:pt idx="49">
                  <c:v>3906442</c:v>
                </c:pt>
                <c:pt idx="50">
                  <c:v>4006106</c:v>
                </c:pt>
                <c:pt idx="51">
                  <c:v>4106767</c:v>
                </c:pt>
                <c:pt idx="52">
                  <c:v>4208434</c:v>
                </c:pt>
                <c:pt idx="53">
                  <c:v>4311118</c:v>
                </c:pt>
                <c:pt idx="54">
                  <c:v>4414829</c:v>
                </c:pt>
                <c:pt idx="55">
                  <c:v>4519577</c:v>
                </c:pt>
                <c:pt idx="56">
                  <c:v>4625372</c:v>
                </c:pt>
                <c:pt idx="57">
                  <c:v>4732225</c:v>
                </c:pt>
                <c:pt idx="58">
                  <c:v>4840147</c:v>
                </c:pt>
                <c:pt idx="59">
                  <c:v>4949148</c:v>
                </c:pt>
                <c:pt idx="60">
                  <c:v>5059239</c:v>
                </c:pt>
                <c:pt idx="61">
                  <c:v>5170431</c:v>
                </c:pt>
                <c:pt idx="62">
                  <c:v>5282735</c:v>
                </c:pt>
                <c:pt idx="63">
                  <c:v>5396162</c:v>
                </c:pt>
                <c:pt idx="64">
                  <c:v>5510723</c:v>
                </c:pt>
                <c:pt idx="65">
                  <c:v>5626430</c:v>
                </c:pt>
                <c:pt idx="66">
                  <c:v>5743294</c:v>
                </c:pt>
                <c:pt idx="67">
                  <c:v>5861326</c:v>
                </c:pt>
                <c:pt idx="68">
                  <c:v>5980539</c:v>
                </c:pt>
                <c:pt idx="69">
                  <c:v>6100944</c:v>
                </c:pt>
                <c:pt idx="70">
                  <c:v>6222553</c:v>
                </c:pt>
                <c:pt idx="71">
                  <c:v>6345378</c:v>
                </c:pt>
                <c:pt idx="72">
                  <c:v>6469431</c:v>
                </c:pt>
                <c:pt idx="73">
                  <c:v>6594725</c:v>
                </c:pt>
                <c:pt idx="74">
                  <c:v>6721272</c:v>
                </c:pt>
                <c:pt idx="75">
                  <c:v>6849084</c:v>
                </c:pt>
                <c:pt idx="76">
                  <c:v>6978174</c:v>
                </c:pt>
                <c:pt idx="77">
                  <c:v>7108555</c:v>
                </c:pt>
                <c:pt idx="78">
                  <c:v>7240240</c:v>
                </c:pt>
                <c:pt idx="79">
                  <c:v>7373242</c:v>
                </c:pt>
                <c:pt idx="80">
                  <c:v>7507574</c:v>
                </c:pt>
                <c:pt idx="81">
                  <c:v>7643249</c:v>
                </c:pt>
                <c:pt idx="82">
                  <c:v>7780281</c:v>
                </c:pt>
                <c:pt idx="83">
                  <c:v>7918683</c:v>
                </c:pt>
                <c:pt idx="84">
                  <c:v>8058469</c:v>
                </c:pt>
                <c:pt idx="85">
                  <c:v>8199653</c:v>
                </c:pt>
                <c:pt idx="86">
                  <c:v>8342249</c:v>
                </c:pt>
                <c:pt idx="87">
                  <c:v>8486271</c:v>
                </c:pt>
                <c:pt idx="88">
                  <c:v>8631733</c:v>
                </c:pt>
                <c:pt idx="89">
                  <c:v>8778650</c:v>
                </c:pt>
                <c:pt idx="90">
                  <c:v>8927036</c:v>
                </c:pt>
                <c:pt idx="91">
                  <c:v>9076906</c:v>
                </c:pt>
                <c:pt idx="92">
                  <c:v>9228275</c:v>
                </c:pt>
                <c:pt idx="93">
                  <c:v>9381157</c:v>
                </c:pt>
                <c:pt idx="94">
                  <c:v>9535568</c:v>
                </c:pt>
                <c:pt idx="95">
                  <c:v>9691523</c:v>
                </c:pt>
                <c:pt idx="96">
                  <c:v>9849038</c:v>
                </c:pt>
                <c:pt idx="97">
                  <c:v>10008128</c:v>
                </c:pt>
                <c:pt idx="98">
                  <c:v>10168809</c:v>
                </c:pt>
                <c:pt idx="99">
                  <c:v>10331097</c:v>
                </c:pt>
                <c:pt idx="100">
                  <c:v>10495007</c:v>
                </c:pt>
                <c:pt idx="101">
                  <c:v>10660557</c:v>
                </c:pt>
                <c:pt idx="102">
                  <c:v>10827762</c:v>
                </c:pt>
                <c:pt idx="103">
                  <c:v>10996639</c:v>
                </c:pt>
                <c:pt idx="104">
                  <c:v>11167205</c:v>
                </c:pt>
                <c:pt idx="105">
                  <c:v>11339477</c:v>
                </c:pt>
                <c:pt idx="106">
                  <c:v>11513471</c:v>
                </c:pt>
                <c:pt idx="107">
                  <c:v>11689205</c:v>
                </c:pt>
                <c:pt idx="108">
                  <c:v>11866697</c:v>
                </c:pt>
                <c:pt idx="109">
                  <c:v>12045963</c:v>
                </c:pt>
                <c:pt idx="110">
                  <c:v>12227022</c:v>
                </c:pt>
                <c:pt idx="111">
                  <c:v>12409892</c:v>
                </c:pt>
                <c:pt idx="112">
                  <c:v>12594590</c:v>
                </c:pt>
                <c:pt idx="113">
                  <c:v>12781135</c:v>
                </c:pt>
                <c:pt idx="114">
                  <c:v>12969546</c:v>
                </c:pt>
                <c:pt idx="115">
                  <c:v>13159841</c:v>
                </c:pt>
                <c:pt idx="116">
                  <c:v>13352039</c:v>
                </c:pt>
                <c:pt idx="117">
                  <c:v>13546159</c:v>
                </c:pt>
                <c:pt idx="118">
                  <c:v>13742220</c:v>
                </c:pt>
                <c:pt idx="119">
                  <c:v>13940242</c:v>
                </c:pt>
                <c:pt idx="120">
                  <c:v>14140244</c:v>
                </c:pt>
                <c:pt idx="121">
                  <c:v>14342246</c:v>
                </c:pt>
                <c:pt idx="122">
                  <c:v>14546268</c:v>
                </c:pt>
                <c:pt idx="123">
                  <c:v>14752330</c:v>
                </c:pt>
                <c:pt idx="124">
                  <c:v>14960453</c:v>
                </c:pt>
                <c:pt idx="125">
                  <c:v>15170657</c:v>
                </c:pt>
                <c:pt idx="126">
                  <c:v>15382963</c:v>
                </c:pt>
                <c:pt idx="127">
                  <c:v>15597392</c:v>
                </c:pt>
                <c:pt idx="128">
                  <c:v>15813965</c:v>
                </c:pt>
                <c:pt idx="129">
                  <c:v>16032704</c:v>
                </c:pt>
                <c:pt idx="130">
                  <c:v>16253631</c:v>
                </c:pt>
                <c:pt idx="131">
                  <c:v>16476767</c:v>
                </c:pt>
                <c:pt idx="132">
                  <c:v>16702134</c:v>
                </c:pt>
                <c:pt idx="133">
                  <c:v>16929755</c:v>
                </c:pt>
                <c:pt idx="134">
                  <c:v>17159652</c:v>
                </c:pt>
                <c:pt idx="135">
                  <c:v>17391848</c:v>
                </c:pt>
                <c:pt idx="136">
                  <c:v>17626366</c:v>
                </c:pt>
                <c:pt idx="137">
                  <c:v>17863229</c:v>
                </c:pt>
                <c:pt idx="138">
                  <c:v>18102461</c:v>
                </c:pt>
                <c:pt idx="139">
                  <c:v>18344085</c:v>
                </c:pt>
                <c:pt idx="140">
                  <c:v>18588125</c:v>
                </c:pt>
                <c:pt idx="141">
                  <c:v>18834606</c:v>
                </c:pt>
                <c:pt idx="142">
                  <c:v>19083552</c:v>
                </c:pt>
                <c:pt idx="143">
                  <c:v>19334987</c:v>
                </c:pt>
                <c:pt idx="144">
                  <c:v>19588936</c:v>
                </c:pt>
                <c:pt idx="145">
                  <c:v>19845425</c:v>
                </c:pt>
                <c:pt idx="146">
                  <c:v>20104479</c:v>
                </c:pt>
                <c:pt idx="147">
                  <c:v>20366123</c:v>
                </c:pt>
                <c:pt idx="148">
                  <c:v>20630384</c:v>
                </c:pt>
                <c:pt idx="149">
                  <c:v>20897287</c:v>
                </c:pt>
                <c:pt idx="150">
                  <c:v>21166859</c:v>
                </c:pt>
                <c:pt idx="151">
                  <c:v>21439127</c:v>
                </c:pt>
                <c:pt idx="152">
                  <c:v>21714118</c:v>
                </c:pt>
                <c:pt idx="153">
                  <c:v>21991859</c:v>
                </c:pt>
                <c:pt idx="154">
                  <c:v>22272377</c:v>
                </c:pt>
                <c:pt idx="155">
                  <c:v>22555700</c:v>
                </c:pt>
                <c:pt idx="156">
                  <c:v>22841857</c:v>
                </c:pt>
                <c:pt idx="157">
                  <c:v>23130875</c:v>
                </c:pt>
                <c:pt idx="158">
                  <c:v>23422783</c:v>
                </c:pt>
                <c:pt idx="159">
                  <c:v>23717610</c:v>
                </c:pt>
                <c:pt idx="160">
                  <c:v>24015386</c:v>
                </c:pt>
                <c:pt idx="161">
                  <c:v>24316139</c:v>
                </c:pt>
                <c:pt idx="162">
                  <c:v>24619900</c:v>
                </c:pt>
                <c:pt idx="163">
                  <c:v>24926699</c:v>
                </c:pt>
                <c:pt idx="164">
                  <c:v>25236565</c:v>
                </c:pt>
                <c:pt idx="165">
                  <c:v>25549530</c:v>
                </c:pt>
                <c:pt idx="166">
                  <c:v>25865625</c:v>
                </c:pt>
                <c:pt idx="167">
                  <c:v>26184881</c:v>
                </c:pt>
                <c:pt idx="168">
                  <c:v>26507329</c:v>
                </c:pt>
                <c:pt idx="169">
                  <c:v>26833002</c:v>
                </c:pt>
                <c:pt idx="170">
                  <c:v>27161932</c:v>
                </c:pt>
                <c:pt idx="171">
                  <c:v>27494151</c:v>
                </c:pt>
                <c:pt idx="172">
                  <c:v>27829692</c:v>
                </c:pt>
                <c:pt idx="173">
                  <c:v>28168588</c:v>
                </c:pt>
                <c:pt idx="174">
                  <c:v>28510873</c:v>
                </c:pt>
                <c:pt idx="175">
                  <c:v>28856581</c:v>
                </c:pt>
                <c:pt idx="176">
                  <c:v>29205746</c:v>
                </c:pt>
                <c:pt idx="177">
                  <c:v>29558403</c:v>
                </c:pt>
                <c:pt idx="178">
                  <c:v>29914587</c:v>
                </c:pt>
                <c:pt idx="179">
                  <c:v>30274332</c:v>
                </c:pt>
                <c:pt idx="180">
                  <c:v>30637675</c:v>
                </c:pt>
                <c:pt idx="181">
                  <c:v>31004651</c:v>
                </c:pt>
                <c:pt idx="182">
                  <c:v>31375297</c:v>
                </c:pt>
                <c:pt idx="183">
                  <c:v>31749649</c:v>
                </c:pt>
                <c:pt idx="184">
                  <c:v>32127745</c:v>
                </c:pt>
                <c:pt idx="185">
                  <c:v>32509622</c:v>
                </c:pt>
                <c:pt idx="186">
                  <c:v>32895318</c:v>
                </c:pt>
                <c:pt idx="187">
                  <c:v>33284871</c:v>
                </c:pt>
                <c:pt idx="188">
                  <c:v>33678319</c:v>
                </c:pt>
                <c:pt idx="189">
                  <c:v>34075702</c:v>
                </c:pt>
                <c:pt idx="190">
                  <c:v>34477059</c:v>
                </c:pt>
                <c:pt idx="191">
                  <c:v>34882429</c:v>
                </c:pt>
                <c:pt idx="192">
                  <c:v>35291853</c:v>
                </c:pt>
                <c:pt idx="193">
                  <c:v>35705371</c:v>
                </c:pt>
                <c:pt idx="194">
                  <c:v>36123024</c:v>
                </c:pt>
                <c:pt idx="195">
                  <c:v>36544854</c:v>
                </c:pt>
                <c:pt idx="196">
                  <c:v>36970902</c:v>
                </c:pt>
                <c:pt idx="197">
                  <c:v>37401211</c:v>
                </c:pt>
                <c:pt idx="198">
                  <c:v>37835823</c:v>
                </c:pt>
                <c:pt idx="199">
                  <c:v>38274781</c:v>
                </c:pt>
                <c:pt idx="200">
                  <c:v>38718128</c:v>
                </c:pt>
                <c:pt idx="201">
                  <c:v>39165909</c:v>
                </c:pt>
                <c:pt idx="202">
                  <c:v>39618168</c:v>
                </c:pt>
                <c:pt idx="203">
                  <c:v>40074949</c:v>
                </c:pt>
                <c:pt idx="204">
                  <c:v>40536298</c:v>
                </c:pt>
                <c:pt idx="205">
                  <c:v>41002260</c:v>
                </c:pt>
                <c:pt idx="206">
                  <c:v>41472882</c:v>
                </c:pt>
                <c:pt idx="207">
                  <c:v>41948210</c:v>
                </c:pt>
                <c:pt idx="208">
                  <c:v>42428292</c:v>
                </c:pt>
                <c:pt idx="209">
                  <c:v>42913174</c:v>
                </c:pt>
                <c:pt idx="210">
                  <c:v>43402905</c:v>
                </c:pt>
                <c:pt idx="211">
                  <c:v>43897534</c:v>
                </c:pt>
                <c:pt idx="212">
                  <c:v>44397109</c:v>
                </c:pt>
                <c:pt idx="213">
                  <c:v>44901680</c:v>
                </c:pt>
                <c:pt idx="214">
                  <c:v>45411296</c:v>
                </c:pt>
                <c:pt idx="215">
                  <c:v>45926008</c:v>
                </c:pt>
                <c:pt idx="216">
                  <c:v>46445868</c:v>
                </c:pt>
                <c:pt idx="217">
                  <c:v>46970926</c:v>
                </c:pt>
                <c:pt idx="218">
                  <c:v>47501235</c:v>
                </c:pt>
                <c:pt idx="219">
                  <c:v>48036847</c:v>
                </c:pt>
                <c:pt idx="220">
                  <c:v>48577815</c:v>
                </c:pt>
                <c:pt idx="221">
                  <c:v>49124193</c:v>
                </c:pt>
                <c:pt idx="222">
                  <c:v>49676034</c:v>
                </c:pt>
                <c:pt idx="223">
                  <c:v>50233394</c:v>
                </c:pt>
                <c:pt idx="224">
                  <c:v>50796327</c:v>
                </c:pt>
                <c:pt idx="225">
                  <c:v>51364890</c:v>
                </c:pt>
                <c:pt idx="226">
                  <c:v>51939138</c:v>
                </c:pt>
                <c:pt idx="227">
                  <c:v>52519129</c:v>
                </c:pt>
                <c:pt idx="228">
                  <c:v>53104920</c:v>
                </c:pt>
                <c:pt idx="229">
                  <c:v>53696569</c:v>
                </c:pt>
                <c:pt idx="230">
                  <c:v>54294134</c:v>
                </c:pt>
                <c:pt idx="231">
                  <c:v>54897675</c:v>
                </c:pt>
                <c:pt idx="232">
                  <c:v>55507251</c:v>
                </c:pt>
                <c:pt idx="233">
                  <c:v>56122923</c:v>
                </c:pt>
                <c:pt idx="234">
                  <c:v>56744752</c:v>
                </c:pt>
                <c:pt idx="235">
                  <c:v>57372799</c:v>
                </c:pt>
                <c:pt idx="236">
                  <c:v>58007126</c:v>
                </c:pt>
                <c:pt idx="237">
                  <c:v>58647797</c:v>
                </c:pt>
                <c:pt idx="238">
                  <c:v>59294874</c:v>
                </c:pt>
                <c:pt idx="239">
                  <c:v>59948422</c:v>
                </c:pt>
                <c:pt idx="240">
                  <c:v>60608506</c:v>
                </c:pt>
                <c:pt idx="241">
                  <c:v>61275191</c:v>
                </c:pt>
                <c:pt idx="242">
                  <c:v>61948542</c:v>
                </c:pt>
                <c:pt idx="243">
                  <c:v>62628627</c:v>
                </c:pt>
                <c:pt idx="244">
                  <c:v>63315513</c:v>
                </c:pt>
                <c:pt idx="245">
                  <c:v>64009268</c:v>
                </c:pt>
                <c:pt idx="246">
                  <c:v>64709960</c:v>
                </c:pt>
                <c:pt idx="247">
                  <c:v>65417659</c:v>
                </c:pt>
                <c:pt idx="248">
                  <c:v>66132435</c:v>
                </c:pt>
                <c:pt idx="249">
                  <c:v>66854359</c:v>
                </c:pt>
                <c:pt idx="250">
                  <c:v>67583502</c:v>
                </c:pt>
                <c:pt idx="251">
                  <c:v>68319937</c:v>
                </c:pt>
                <c:pt idx="252">
                  <c:v>69063736</c:v>
                </c:pt>
                <c:pt idx="253">
                  <c:v>69814973</c:v>
                </c:pt>
                <c:pt idx="254">
                  <c:v>70573722</c:v>
                </c:pt>
                <c:pt idx="255">
                  <c:v>71340059</c:v>
                </c:pt>
                <c:pt idx="256">
                  <c:v>72114059</c:v>
                </c:pt>
                <c:pt idx="257">
                  <c:v>72895799</c:v>
                </c:pt>
                <c:pt idx="258">
                  <c:v>73685356</c:v>
                </c:pt>
                <c:pt idx="259">
                  <c:v>74482809</c:v>
                </c:pt>
                <c:pt idx="260">
                  <c:v>75288237</c:v>
                </c:pt>
                <c:pt idx="261">
                  <c:v>76101719</c:v>
                </c:pt>
                <c:pt idx="262">
                  <c:v>76923336</c:v>
                </c:pt>
                <c:pt idx="263">
                  <c:v>77753169</c:v>
                </c:pt>
                <c:pt idx="264">
                  <c:v>78591300</c:v>
                </c:pt>
                <c:pt idx="265">
                  <c:v>79437813</c:v>
                </c:pt>
                <c:pt idx="266">
                  <c:v>80292791</c:v>
                </c:pt>
                <c:pt idx="267">
                  <c:v>81156318</c:v>
                </c:pt>
                <c:pt idx="268">
                  <c:v>82028481</c:v>
                </c:pt>
                <c:pt idx="269">
                  <c:v>82909365</c:v>
                </c:pt>
                <c:pt idx="270">
                  <c:v>83799058</c:v>
                </c:pt>
                <c:pt idx="271">
                  <c:v>84697648</c:v>
                </c:pt>
                <c:pt idx="272">
                  <c:v>85605224</c:v>
                </c:pt>
                <c:pt idx="273">
                  <c:v>86521876</c:v>
                </c:pt>
                <c:pt idx="274">
                  <c:v>87447694</c:v>
                </c:pt>
                <c:pt idx="275">
                  <c:v>88382770</c:v>
                </c:pt>
                <c:pt idx="276">
                  <c:v>89327197</c:v>
                </c:pt>
                <c:pt idx="277">
                  <c:v>90281068</c:v>
                </c:pt>
                <c:pt idx="278">
                  <c:v>91244478</c:v>
                </c:pt>
                <c:pt idx="279">
                  <c:v>92217522</c:v>
                </c:pt>
                <c:pt idx="280">
                  <c:v>93200297</c:v>
                </c:pt>
                <c:pt idx="281">
                  <c:v>94192899</c:v>
                </c:pt>
                <c:pt idx="282">
                  <c:v>95195427</c:v>
                </c:pt>
                <c:pt idx="283">
                  <c:v>96207981</c:v>
                </c:pt>
                <c:pt idx="284">
                  <c:v>97230660</c:v>
                </c:pt>
                <c:pt idx="285">
                  <c:v>98263566</c:v>
                </c:pt>
                <c:pt idx="286">
                  <c:v>99306801</c:v>
                </c:pt>
                <c:pt idx="287">
                  <c:v>100360469</c:v>
                </c:pt>
                <c:pt idx="288">
                  <c:v>101424673</c:v>
                </c:pt>
                <c:pt idx="289">
                  <c:v>102499519</c:v>
                </c:pt>
                <c:pt idx="290">
                  <c:v>103585114</c:v>
                </c:pt>
                <c:pt idx="291">
                  <c:v>104681565</c:v>
                </c:pt>
                <c:pt idx="292">
                  <c:v>105788980</c:v>
                </c:pt>
                <c:pt idx="293">
                  <c:v>106907469</c:v>
                </c:pt>
                <c:pt idx="294">
                  <c:v>108037143</c:v>
                </c:pt>
                <c:pt idx="295">
                  <c:v>109178114</c:v>
                </c:pt>
                <c:pt idx="296">
                  <c:v>110330495</c:v>
                </c:pt>
                <c:pt idx="297">
                  <c:v>111494399</c:v>
                </c:pt>
                <c:pt idx="298">
                  <c:v>112669942</c:v>
                </c:pt>
                <c:pt idx="299">
                  <c:v>113857241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79-4096-90CC-C2FC2388FC18}"/>
            </c:ext>
          </c:extLst>
        </c:ser>
        <c:ser>
          <c:idx val="6"/>
          <c:order val="3"/>
          <c:tx>
            <c:strRef>
              <c:f>'6_1999～'!$L$2</c:f>
              <c:strCache>
                <c:ptCount val="1"/>
                <c:pt idx="0">
                  <c:v>計算機（年率16％）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'6_1999～'!$L$3:$L$302</c:f>
              <c:numCache>
                <c:formatCode>#,##0_ ;[Red]\-#,##0\ </c:formatCode>
                <c:ptCount val="300"/>
                <c:pt idx="0">
                  <c:v>60799</c:v>
                </c:pt>
                <c:pt idx="1">
                  <c:v>122409</c:v>
                </c:pt>
                <c:pt idx="2">
                  <c:v>184841</c:v>
                </c:pt>
                <c:pt idx="3">
                  <c:v>248105</c:v>
                </c:pt>
                <c:pt idx="4">
                  <c:v>312213</c:v>
                </c:pt>
                <c:pt idx="5">
                  <c:v>377175</c:v>
                </c:pt>
                <c:pt idx="6">
                  <c:v>443003</c:v>
                </c:pt>
                <c:pt idx="7">
                  <c:v>509709</c:v>
                </c:pt>
                <c:pt idx="8">
                  <c:v>577305</c:v>
                </c:pt>
                <c:pt idx="9">
                  <c:v>645802</c:v>
                </c:pt>
                <c:pt idx="10">
                  <c:v>715212</c:v>
                </c:pt>
                <c:pt idx="11">
                  <c:v>785548</c:v>
                </c:pt>
                <c:pt idx="12">
                  <c:v>856821</c:v>
                </c:pt>
                <c:pt idx="13">
                  <c:v>929045</c:v>
                </c:pt>
                <c:pt idx="14">
                  <c:v>1002232</c:v>
                </c:pt>
                <c:pt idx="15">
                  <c:v>1076395</c:v>
                </c:pt>
                <c:pt idx="16">
                  <c:v>1151546</c:v>
                </c:pt>
                <c:pt idx="17">
                  <c:v>1227699</c:v>
                </c:pt>
                <c:pt idx="18">
                  <c:v>1304868</c:v>
                </c:pt>
                <c:pt idx="19">
                  <c:v>1383066</c:v>
                </c:pt>
                <c:pt idx="20">
                  <c:v>1462306</c:v>
                </c:pt>
                <c:pt idx="21">
                  <c:v>1542603</c:v>
                </c:pt>
                <c:pt idx="22">
                  <c:v>1623971</c:v>
                </c:pt>
                <c:pt idx="23">
                  <c:v>1706423</c:v>
                </c:pt>
                <c:pt idx="24">
                  <c:v>1789975</c:v>
                </c:pt>
                <c:pt idx="25">
                  <c:v>1874641</c:v>
                </c:pt>
                <c:pt idx="26">
                  <c:v>1960436</c:v>
                </c:pt>
                <c:pt idx="27">
                  <c:v>2047375</c:v>
                </c:pt>
                <c:pt idx="28">
                  <c:v>2135473</c:v>
                </c:pt>
                <c:pt idx="29">
                  <c:v>2224745</c:v>
                </c:pt>
                <c:pt idx="30">
                  <c:v>2315208</c:v>
                </c:pt>
                <c:pt idx="31">
                  <c:v>2406877</c:v>
                </c:pt>
                <c:pt idx="32">
                  <c:v>2499768</c:v>
                </c:pt>
                <c:pt idx="33">
                  <c:v>2593898</c:v>
                </c:pt>
                <c:pt idx="34">
                  <c:v>2689283</c:v>
                </c:pt>
                <c:pt idx="35">
                  <c:v>2785940</c:v>
                </c:pt>
                <c:pt idx="36">
                  <c:v>2883885</c:v>
                </c:pt>
                <c:pt idx="37">
                  <c:v>2983136</c:v>
                </c:pt>
                <c:pt idx="38">
                  <c:v>3083711</c:v>
                </c:pt>
                <c:pt idx="39">
                  <c:v>3185627</c:v>
                </c:pt>
                <c:pt idx="40">
                  <c:v>3288902</c:v>
                </c:pt>
                <c:pt idx="41">
                  <c:v>3393554</c:v>
                </c:pt>
                <c:pt idx="42">
                  <c:v>3499601</c:v>
                </c:pt>
                <c:pt idx="43">
                  <c:v>3607062</c:v>
                </c:pt>
                <c:pt idx="44">
                  <c:v>3715956</c:v>
                </c:pt>
                <c:pt idx="45">
                  <c:v>3826302</c:v>
                </c:pt>
                <c:pt idx="46">
                  <c:v>3938119</c:v>
                </c:pt>
                <c:pt idx="47">
                  <c:v>4051427</c:v>
                </c:pt>
                <c:pt idx="48">
                  <c:v>4166246</c:v>
                </c:pt>
                <c:pt idx="49">
                  <c:v>4282595</c:v>
                </c:pt>
                <c:pt idx="50">
                  <c:v>4400496</c:v>
                </c:pt>
                <c:pt idx="51">
                  <c:v>4519969</c:v>
                </c:pt>
                <c:pt idx="52">
                  <c:v>4641035</c:v>
                </c:pt>
                <c:pt idx="53">
                  <c:v>4763715</c:v>
                </c:pt>
                <c:pt idx="54">
                  <c:v>4888031</c:v>
                </c:pt>
                <c:pt idx="55">
                  <c:v>5014004</c:v>
                </c:pt>
                <c:pt idx="56">
                  <c:v>5141657</c:v>
                </c:pt>
                <c:pt idx="57">
                  <c:v>5271012</c:v>
                </c:pt>
                <c:pt idx="58">
                  <c:v>5402092</c:v>
                </c:pt>
                <c:pt idx="59">
                  <c:v>5534919</c:v>
                </c:pt>
                <c:pt idx="60">
                  <c:v>5669517</c:v>
                </c:pt>
                <c:pt idx="61">
                  <c:v>5805910</c:v>
                </c:pt>
                <c:pt idx="62">
                  <c:v>5944122</c:v>
                </c:pt>
                <c:pt idx="63">
                  <c:v>6084176</c:v>
                </c:pt>
                <c:pt idx="64">
                  <c:v>6226098</c:v>
                </c:pt>
                <c:pt idx="65">
                  <c:v>6369912</c:v>
                </c:pt>
                <c:pt idx="66">
                  <c:v>6515644</c:v>
                </c:pt>
                <c:pt idx="67">
                  <c:v>6663319</c:v>
                </c:pt>
                <c:pt idx="68">
                  <c:v>6812963</c:v>
                </c:pt>
                <c:pt idx="69">
                  <c:v>6964602</c:v>
                </c:pt>
                <c:pt idx="70">
                  <c:v>7118263</c:v>
                </c:pt>
                <c:pt idx="71">
                  <c:v>7273973</c:v>
                </c:pt>
                <c:pt idx="72">
                  <c:v>7431759</c:v>
                </c:pt>
                <c:pt idx="73">
                  <c:v>7591649</c:v>
                </c:pt>
                <c:pt idx="74">
                  <c:v>7753670</c:v>
                </c:pt>
                <c:pt idx="75">
                  <c:v>7917852</c:v>
                </c:pt>
                <c:pt idx="76">
                  <c:v>8084223</c:v>
                </c:pt>
                <c:pt idx="77">
                  <c:v>8252812</c:v>
                </c:pt>
                <c:pt idx="78">
                  <c:v>8423649</c:v>
                </c:pt>
                <c:pt idx="79">
                  <c:v>8596764</c:v>
                </c:pt>
                <c:pt idx="80">
                  <c:v>8772187</c:v>
                </c:pt>
                <c:pt idx="81">
                  <c:v>8949949</c:v>
                </c:pt>
                <c:pt idx="82">
                  <c:v>9130081</c:v>
                </c:pt>
                <c:pt idx="83">
                  <c:v>9312615</c:v>
                </c:pt>
                <c:pt idx="84">
                  <c:v>9497583</c:v>
                </c:pt>
                <c:pt idx="85">
                  <c:v>9685017</c:v>
                </c:pt>
                <c:pt idx="86">
                  <c:v>9874950</c:v>
                </c:pt>
                <c:pt idx="87">
                  <c:v>10067416</c:v>
                </c:pt>
                <c:pt idx="88">
                  <c:v>10262448</c:v>
                </c:pt>
                <c:pt idx="89">
                  <c:v>10460080</c:v>
                </c:pt>
                <c:pt idx="90">
                  <c:v>10660347</c:v>
                </c:pt>
                <c:pt idx="91">
                  <c:v>10863284</c:v>
                </c:pt>
                <c:pt idx="92">
                  <c:v>11068927</c:v>
                </c:pt>
                <c:pt idx="93">
                  <c:v>11277312</c:v>
                </c:pt>
                <c:pt idx="94">
                  <c:v>11488476</c:v>
                </c:pt>
                <c:pt idx="95">
                  <c:v>11702455</c:v>
                </c:pt>
                <c:pt idx="96">
                  <c:v>11919287</c:v>
                </c:pt>
                <c:pt idx="97">
                  <c:v>12139010</c:v>
                </c:pt>
                <c:pt idx="98">
                  <c:v>12361663</c:v>
                </c:pt>
                <c:pt idx="99">
                  <c:v>12587285</c:v>
                </c:pt>
                <c:pt idx="100">
                  <c:v>12815915</c:v>
                </c:pt>
                <c:pt idx="101">
                  <c:v>13047593</c:v>
                </c:pt>
                <c:pt idx="102">
                  <c:v>13282360</c:v>
                </c:pt>
                <c:pt idx="103">
                  <c:v>13520258</c:v>
                </c:pt>
                <c:pt idx="104">
                  <c:v>13761328</c:v>
                </c:pt>
                <c:pt idx="105">
                  <c:v>14005612</c:v>
                </c:pt>
                <c:pt idx="106">
                  <c:v>14253153</c:v>
                </c:pt>
                <c:pt idx="107">
                  <c:v>14503995</c:v>
                </c:pt>
                <c:pt idx="108">
                  <c:v>14758181</c:v>
                </c:pt>
                <c:pt idx="109">
                  <c:v>15015756</c:v>
                </c:pt>
                <c:pt idx="110">
                  <c:v>15276766</c:v>
                </c:pt>
                <c:pt idx="111">
                  <c:v>15541256</c:v>
                </c:pt>
                <c:pt idx="112">
                  <c:v>15809272</c:v>
                </c:pt>
                <c:pt idx="113">
                  <c:v>16080862</c:v>
                </c:pt>
                <c:pt idx="114">
                  <c:v>16356073</c:v>
                </c:pt>
                <c:pt idx="115">
                  <c:v>16634953</c:v>
                </c:pt>
                <c:pt idx="116">
                  <c:v>16917552</c:v>
                </c:pt>
                <c:pt idx="117">
                  <c:v>17203919</c:v>
                </c:pt>
                <c:pt idx="118">
                  <c:v>17494104</c:v>
                </c:pt>
                <c:pt idx="119">
                  <c:v>17788158</c:v>
                </c:pt>
                <c:pt idx="120">
                  <c:v>18086133</c:v>
                </c:pt>
                <c:pt idx="121">
                  <c:v>18388081</c:v>
                </c:pt>
                <c:pt idx="122">
                  <c:v>18694055</c:v>
                </c:pt>
                <c:pt idx="123">
                  <c:v>19004109</c:v>
                </c:pt>
                <c:pt idx="124">
                  <c:v>19318297</c:v>
                </c:pt>
                <c:pt idx="125">
                  <c:v>19636674</c:v>
                </c:pt>
                <c:pt idx="126">
                  <c:v>19959296</c:v>
                </c:pt>
                <c:pt idx="127">
                  <c:v>20286219</c:v>
                </c:pt>
                <c:pt idx="128">
                  <c:v>20617501</c:v>
                </c:pt>
                <c:pt idx="129">
                  <c:v>20953201</c:v>
                </c:pt>
                <c:pt idx="130">
                  <c:v>21293377</c:v>
                </c:pt>
                <c:pt idx="131">
                  <c:v>21638088</c:v>
                </c:pt>
                <c:pt idx="132">
                  <c:v>21987395</c:v>
                </c:pt>
                <c:pt idx="133">
                  <c:v>22341360</c:v>
                </c:pt>
                <c:pt idx="134">
                  <c:v>22700044</c:v>
                </c:pt>
                <c:pt idx="135">
                  <c:v>23063511</c:v>
                </c:pt>
                <c:pt idx="136">
                  <c:v>23431824</c:v>
                </c:pt>
                <c:pt idx="137">
                  <c:v>23805048</c:v>
                </c:pt>
                <c:pt idx="138">
                  <c:v>24183248</c:v>
                </c:pt>
                <c:pt idx="139">
                  <c:v>24566491</c:v>
                </c:pt>
                <c:pt idx="140">
                  <c:v>24954844</c:v>
                </c:pt>
                <c:pt idx="141">
                  <c:v>25348375</c:v>
                </c:pt>
                <c:pt idx="142">
                  <c:v>25747153</c:v>
                </c:pt>
                <c:pt idx="143">
                  <c:v>26151248</c:v>
                </c:pt>
                <c:pt idx="144">
                  <c:v>26560731</c:v>
                </c:pt>
                <c:pt idx="145">
                  <c:v>26975674</c:v>
                </c:pt>
                <c:pt idx="146">
                  <c:v>27396149</c:v>
                </c:pt>
                <c:pt idx="147">
                  <c:v>27822230</c:v>
                </c:pt>
                <c:pt idx="148">
                  <c:v>28253993</c:v>
                </c:pt>
                <c:pt idx="149">
                  <c:v>28691512</c:v>
                </c:pt>
                <c:pt idx="150">
                  <c:v>29134865</c:v>
                </c:pt>
                <c:pt idx="151">
                  <c:v>29584129</c:v>
                </c:pt>
                <c:pt idx="152">
                  <c:v>30039384</c:v>
                </c:pt>
                <c:pt idx="153">
                  <c:v>30500709</c:v>
                </c:pt>
                <c:pt idx="154">
                  <c:v>30968185</c:v>
                </c:pt>
                <c:pt idx="155">
                  <c:v>31441894</c:v>
                </c:pt>
                <c:pt idx="156">
                  <c:v>31921919</c:v>
                </c:pt>
                <c:pt idx="157">
                  <c:v>32408344</c:v>
                </c:pt>
                <c:pt idx="158">
                  <c:v>32901255</c:v>
                </c:pt>
                <c:pt idx="159">
                  <c:v>33400738</c:v>
                </c:pt>
                <c:pt idx="160">
                  <c:v>33906881</c:v>
                </c:pt>
                <c:pt idx="161">
                  <c:v>34419772</c:v>
                </c:pt>
                <c:pt idx="162">
                  <c:v>34939502</c:v>
                </c:pt>
                <c:pt idx="163">
                  <c:v>35466162</c:v>
                </c:pt>
                <c:pt idx="164">
                  <c:v>35999844</c:v>
                </c:pt>
                <c:pt idx="165">
                  <c:v>36540641</c:v>
                </c:pt>
                <c:pt idx="166">
                  <c:v>37088649</c:v>
                </c:pt>
                <c:pt idx="167">
                  <c:v>37643964</c:v>
                </c:pt>
                <c:pt idx="168">
                  <c:v>38206683</c:v>
                </c:pt>
                <c:pt idx="169">
                  <c:v>38776905</c:v>
                </c:pt>
                <c:pt idx="170">
                  <c:v>39354730</c:v>
                </c:pt>
                <c:pt idx="171">
                  <c:v>39940259</c:v>
                </c:pt>
                <c:pt idx="172">
                  <c:v>40533595</c:v>
                </c:pt>
                <c:pt idx="173">
                  <c:v>41134842</c:v>
                </c:pt>
                <c:pt idx="174">
                  <c:v>41744106</c:v>
                </c:pt>
                <c:pt idx="175">
                  <c:v>42361494</c:v>
                </c:pt>
                <c:pt idx="176">
                  <c:v>42987113</c:v>
                </c:pt>
                <c:pt idx="177">
                  <c:v>43621074</c:v>
                </c:pt>
                <c:pt idx="178">
                  <c:v>44263488</c:v>
                </c:pt>
                <c:pt idx="179">
                  <c:v>44914467</c:v>
                </c:pt>
                <c:pt idx="180">
                  <c:v>45574126</c:v>
                </c:pt>
                <c:pt idx="181">
                  <c:v>46242581</c:v>
                </c:pt>
                <c:pt idx="182">
                  <c:v>46919948</c:v>
                </c:pt>
                <c:pt idx="183">
                  <c:v>47606347</c:v>
                </c:pt>
                <c:pt idx="184">
                  <c:v>48301898</c:v>
                </c:pt>
                <c:pt idx="185">
                  <c:v>49006723</c:v>
                </c:pt>
                <c:pt idx="186">
                  <c:v>49720945</c:v>
                </c:pt>
                <c:pt idx="187">
                  <c:v>50444690</c:v>
                </c:pt>
                <c:pt idx="188">
                  <c:v>51178085</c:v>
                </c:pt>
                <c:pt idx="189">
                  <c:v>51921259</c:v>
                </c:pt>
                <c:pt idx="190">
                  <c:v>52674342</c:v>
                </c:pt>
                <c:pt idx="191">
                  <c:v>53437466</c:v>
                </c:pt>
                <c:pt idx="192">
                  <c:v>54210765</c:v>
                </c:pt>
                <c:pt idx="193">
                  <c:v>54994375</c:v>
                </c:pt>
                <c:pt idx="194">
                  <c:v>55788433</c:v>
                </c:pt>
                <c:pt idx="195">
                  <c:v>56593078</c:v>
                </c:pt>
                <c:pt idx="196">
                  <c:v>57408452</c:v>
                </c:pt>
                <c:pt idx="197">
                  <c:v>58234698</c:v>
                </c:pt>
                <c:pt idx="198">
                  <c:v>59071960</c:v>
                </c:pt>
                <c:pt idx="199">
                  <c:v>59920386</c:v>
                </c:pt>
                <c:pt idx="200">
                  <c:v>60780124</c:v>
                </c:pt>
                <c:pt idx="201">
                  <c:v>61651325</c:v>
                </c:pt>
                <c:pt idx="202">
                  <c:v>62534142</c:v>
                </c:pt>
                <c:pt idx="203">
                  <c:v>63428730</c:v>
                </c:pt>
                <c:pt idx="204">
                  <c:v>64335246</c:v>
                </c:pt>
                <c:pt idx="205">
                  <c:v>65253849</c:v>
                </c:pt>
                <c:pt idx="206">
                  <c:v>66184700</c:v>
                </c:pt>
                <c:pt idx="207">
                  <c:v>67127962</c:v>
                </c:pt>
                <c:pt idx="208">
                  <c:v>68083801</c:v>
                </c:pt>
                <c:pt idx="209">
                  <c:v>69052385</c:v>
                </c:pt>
                <c:pt idx="210">
                  <c:v>70033883</c:v>
                </c:pt>
                <c:pt idx="211">
                  <c:v>71028468</c:v>
                </c:pt>
                <c:pt idx="212">
                  <c:v>72036314</c:v>
                </c:pt>
                <c:pt idx="213">
                  <c:v>73057598</c:v>
                </c:pt>
                <c:pt idx="214">
                  <c:v>74092499</c:v>
                </c:pt>
                <c:pt idx="215">
                  <c:v>75141198</c:v>
                </c:pt>
                <c:pt idx="216">
                  <c:v>76203880</c:v>
                </c:pt>
                <c:pt idx="217">
                  <c:v>77280731</c:v>
                </c:pt>
                <c:pt idx="218">
                  <c:v>78371940</c:v>
                </c:pt>
                <c:pt idx="219">
                  <c:v>79477699</c:v>
                </c:pt>
                <c:pt idx="220">
                  <c:v>80598201</c:v>
                </c:pt>
                <c:pt idx="221">
                  <c:v>81733643</c:v>
                </c:pt>
                <c:pt idx="222">
                  <c:v>82884224</c:v>
                </c:pt>
                <c:pt idx="223">
                  <c:v>84050146</c:v>
                </c:pt>
                <c:pt idx="224">
                  <c:v>85231614</c:v>
                </c:pt>
                <c:pt idx="225">
                  <c:v>86428835</c:v>
                </c:pt>
                <c:pt idx="226">
                  <c:v>87642019</c:v>
                </c:pt>
                <c:pt idx="227">
                  <c:v>88871379</c:v>
                </c:pt>
                <c:pt idx="228">
                  <c:v>90117130</c:v>
                </c:pt>
                <c:pt idx="229">
                  <c:v>91379491</c:v>
                </c:pt>
                <c:pt idx="230">
                  <c:v>92658684</c:v>
                </c:pt>
                <c:pt idx="231">
                  <c:v>93954933</c:v>
                </c:pt>
                <c:pt idx="232">
                  <c:v>95268465</c:v>
                </c:pt>
                <c:pt idx="233">
                  <c:v>96599511</c:v>
                </c:pt>
                <c:pt idx="234">
                  <c:v>97948304</c:v>
                </c:pt>
                <c:pt idx="235">
                  <c:v>99315081</c:v>
                </c:pt>
                <c:pt idx="236">
                  <c:v>100700082</c:v>
                </c:pt>
                <c:pt idx="237">
                  <c:v>102103549</c:v>
                </c:pt>
                <c:pt idx="238">
                  <c:v>103525729</c:v>
                </c:pt>
                <c:pt idx="239">
                  <c:v>104966872</c:v>
                </c:pt>
                <c:pt idx="240">
                  <c:v>106427230</c:v>
                </c:pt>
                <c:pt idx="241">
                  <c:v>107907059</c:v>
                </c:pt>
                <c:pt idx="242">
                  <c:v>109406619</c:v>
                </c:pt>
                <c:pt idx="243">
                  <c:v>110926173</c:v>
                </c:pt>
                <c:pt idx="244">
                  <c:v>112465988</c:v>
                </c:pt>
                <c:pt idx="245">
                  <c:v>114026334</c:v>
                </c:pt>
                <c:pt idx="246">
                  <c:v>115607485</c:v>
                </c:pt>
                <c:pt idx="247">
                  <c:v>117209718</c:v>
                </c:pt>
                <c:pt idx="248">
                  <c:v>118833314</c:v>
                </c:pt>
                <c:pt idx="249">
                  <c:v>120478558</c:v>
                </c:pt>
                <c:pt idx="250">
                  <c:v>122145738</c:v>
                </c:pt>
                <c:pt idx="251">
                  <c:v>123835147</c:v>
                </c:pt>
                <c:pt idx="252">
                  <c:v>125547082</c:v>
                </c:pt>
                <c:pt idx="253">
                  <c:v>127281843</c:v>
                </c:pt>
                <c:pt idx="254">
                  <c:v>129039734</c:v>
                </c:pt>
                <c:pt idx="255">
                  <c:v>130821063</c:v>
                </c:pt>
                <c:pt idx="256">
                  <c:v>132626143</c:v>
                </c:pt>
                <c:pt idx="257">
                  <c:v>134455291</c:v>
                </c:pt>
                <c:pt idx="258">
                  <c:v>136308828</c:v>
                </c:pt>
                <c:pt idx="259">
                  <c:v>138187079</c:v>
                </c:pt>
                <c:pt idx="260">
                  <c:v>140090373</c:v>
                </c:pt>
                <c:pt idx="261">
                  <c:v>142019044</c:v>
                </c:pt>
                <c:pt idx="262">
                  <c:v>143973431</c:v>
                </c:pt>
                <c:pt idx="263">
                  <c:v>145953876</c:v>
                </c:pt>
                <c:pt idx="264">
                  <c:v>147960727</c:v>
                </c:pt>
                <c:pt idx="265">
                  <c:v>149994336</c:v>
                </c:pt>
                <c:pt idx="266">
                  <c:v>152055060</c:v>
                </c:pt>
                <c:pt idx="267">
                  <c:v>154143260</c:v>
                </c:pt>
                <c:pt idx="268">
                  <c:v>156259303</c:v>
                </c:pt>
                <c:pt idx="269">
                  <c:v>158403560</c:v>
                </c:pt>
                <c:pt idx="270">
                  <c:v>160576407</c:v>
                </c:pt>
                <c:pt idx="271">
                  <c:v>162778225</c:v>
                </c:pt>
                <c:pt idx="272">
                  <c:v>165009401</c:v>
                </c:pt>
                <c:pt idx="273">
                  <c:v>167270326</c:v>
                </c:pt>
                <c:pt idx="274">
                  <c:v>169561397</c:v>
                </c:pt>
                <c:pt idx="275">
                  <c:v>171883015</c:v>
                </c:pt>
                <c:pt idx="276">
                  <c:v>174235588</c:v>
                </c:pt>
                <c:pt idx="277">
                  <c:v>176619529</c:v>
                </c:pt>
                <c:pt idx="278">
                  <c:v>179035256</c:v>
                </c:pt>
                <c:pt idx="279">
                  <c:v>181483192</c:v>
                </c:pt>
                <c:pt idx="280">
                  <c:v>183963767</c:v>
                </c:pt>
                <c:pt idx="281">
                  <c:v>186477417</c:v>
                </c:pt>
                <c:pt idx="282">
                  <c:v>189024582</c:v>
                </c:pt>
                <c:pt idx="283">
                  <c:v>191605709</c:v>
                </c:pt>
                <c:pt idx="284">
                  <c:v>194221251</c:v>
                </c:pt>
                <c:pt idx="285">
                  <c:v>196871667</c:v>
                </c:pt>
                <c:pt idx="286">
                  <c:v>199557422</c:v>
                </c:pt>
                <c:pt idx="287">
                  <c:v>202278987</c:v>
                </c:pt>
                <c:pt idx="288">
                  <c:v>205036840</c:v>
                </c:pt>
                <c:pt idx="289">
                  <c:v>207831464</c:v>
                </c:pt>
                <c:pt idx="290">
                  <c:v>210663350</c:v>
                </c:pt>
                <c:pt idx="291">
                  <c:v>213532994</c:v>
                </c:pt>
                <c:pt idx="292">
                  <c:v>216440900</c:v>
                </c:pt>
                <c:pt idx="293">
                  <c:v>219387578</c:v>
                </c:pt>
                <c:pt idx="294">
                  <c:v>222373545</c:v>
                </c:pt>
                <c:pt idx="295">
                  <c:v>225399325</c:v>
                </c:pt>
                <c:pt idx="296">
                  <c:v>228465449</c:v>
                </c:pt>
                <c:pt idx="297">
                  <c:v>231572454</c:v>
                </c:pt>
                <c:pt idx="298">
                  <c:v>234720886</c:v>
                </c:pt>
                <c:pt idx="299">
                  <c:v>237911297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79-4096-90CC-C2FC2388FC18}"/>
            </c:ext>
          </c:extLst>
        </c:ser>
        <c:ser>
          <c:idx val="0"/>
          <c:order val="4"/>
          <c:tx>
            <c:strRef>
              <c:f>'6_1999～'!$M$2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'6_1999～'!$A$3:$A$302</c:f>
              <c:numCache>
                <c:formatCode>m/d/yyyy</c:formatCode>
                <c:ptCount val="30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  <c:pt idx="180">
                  <c:v>41729</c:v>
                </c:pt>
                <c:pt idx="181">
                  <c:v>41759</c:v>
                </c:pt>
                <c:pt idx="182">
                  <c:v>41789</c:v>
                </c:pt>
                <c:pt idx="183">
                  <c:v>41820</c:v>
                </c:pt>
                <c:pt idx="184">
                  <c:v>41851</c:v>
                </c:pt>
                <c:pt idx="185">
                  <c:v>41880</c:v>
                </c:pt>
                <c:pt idx="186">
                  <c:v>41912</c:v>
                </c:pt>
                <c:pt idx="187">
                  <c:v>41943</c:v>
                </c:pt>
                <c:pt idx="188">
                  <c:v>41971</c:v>
                </c:pt>
                <c:pt idx="189">
                  <c:v>42004</c:v>
                </c:pt>
                <c:pt idx="190">
                  <c:v>42034</c:v>
                </c:pt>
                <c:pt idx="191">
                  <c:v>42062</c:v>
                </c:pt>
                <c:pt idx="192">
                  <c:v>42094</c:v>
                </c:pt>
                <c:pt idx="193">
                  <c:v>42124</c:v>
                </c:pt>
                <c:pt idx="194">
                  <c:v>42153</c:v>
                </c:pt>
                <c:pt idx="195">
                  <c:v>42185</c:v>
                </c:pt>
                <c:pt idx="196">
                  <c:v>42216</c:v>
                </c:pt>
                <c:pt idx="197">
                  <c:v>42247</c:v>
                </c:pt>
                <c:pt idx="198">
                  <c:v>42277</c:v>
                </c:pt>
                <c:pt idx="199">
                  <c:v>42307</c:v>
                </c:pt>
                <c:pt idx="200">
                  <c:v>42338</c:v>
                </c:pt>
                <c:pt idx="201">
                  <c:v>42369</c:v>
                </c:pt>
                <c:pt idx="202">
                  <c:v>42398</c:v>
                </c:pt>
                <c:pt idx="203">
                  <c:v>42429</c:v>
                </c:pt>
                <c:pt idx="204">
                  <c:v>42460</c:v>
                </c:pt>
                <c:pt idx="205">
                  <c:v>42489</c:v>
                </c:pt>
                <c:pt idx="206">
                  <c:v>42521</c:v>
                </c:pt>
                <c:pt idx="207">
                  <c:v>42551</c:v>
                </c:pt>
                <c:pt idx="208">
                  <c:v>42580</c:v>
                </c:pt>
                <c:pt idx="209">
                  <c:v>42613</c:v>
                </c:pt>
                <c:pt idx="210">
                  <c:v>42643</c:v>
                </c:pt>
                <c:pt idx="211">
                  <c:v>42674</c:v>
                </c:pt>
                <c:pt idx="212">
                  <c:v>42704</c:v>
                </c:pt>
                <c:pt idx="213">
                  <c:v>42734</c:v>
                </c:pt>
                <c:pt idx="214">
                  <c:v>42766</c:v>
                </c:pt>
                <c:pt idx="215">
                  <c:v>42794</c:v>
                </c:pt>
                <c:pt idx="216">
                  <c:v>42825</c:v>
                </c:pt>
                <c:pt idx="217">
                  <c:v>42853</c:v>
                </c:pt>
                <c:pt idx="218">
                  <c:v>42886</c:v>
                </c:pt>
                <c:pt idx="219">
                  <c:v>42916</c:v>
                </c:pt>
                <c:pt idx="220">
                  <c:v>42947</c:v>
                </c:pt>
                <c:pt idx="221">
                  <c:v>42978</c:v>
                </c:pt>
                <c:pt idx="222">
                  <c:v>43007</c:v>
                </c:pt>
                <c:pt idx="223">
                  <c:v>43039</c:v>
                </c:pt>
                <c:pt idx="224">
                  <c:v>43069</c:v>
                </c:pt>
                <c:pt idx="225">
                  <c:v>43098</c:v>
                </c:pt>
                <c:pt idx="226">
                  <c:v>43131</c:v>
                </c:pt>
                <c:pt idx="227">
                  <c:v>43159</c:v>
                </c:pt>
                <c:pt idx="228">
                  <c:v>43188</c:v>
                </c:pt>
                <c:pt idx="229">
                  <c:v>43220</c:v>
                </c:pt>
                <c:pt idx="230">
                  <c:v>43251</c:v>
                </c:pt>
                <c:pt idx="231">
                  <c:v>43280</c:v>
                </c:pt>
                <c:pt idx="232">
                  <c:v>43312</c:v>
                </c:pt>
                <c:pt idx="233">
                  <c:v>43343</c:v>
                </c:pt>
                <c:pt idx="234">
                  <c:v>43371</c:v>
                </c:pt>
                <c:pt idx="235">
                  <c:v>43404</c:v>
                </c:pt>
                <c:pt idx="236">
                  <c:v>43434</c:v>
                </c:pt>
                <c:pt idx="237">
                  <c:v>43465</c:v>
                </c:pt>
                <c:pt idx="238">
                  <c:v>43496</c:v>
                </c:pt>
                <c:pt idx="239">
                  <c:v>43524</c:v>
                </c:pt>
                <c:pt idx="240">
                  <c:v>43553</c:v>
                </c:pt>
                <c:pt idx="241">
                  <c:v>43585</c:v>
                </c:pt>
                <c:pt idx="242">
                  <c:v>43616</c:v>
                </c:pt>
                <c:pt idx="243">
                  <c:v>43644</c:v>
                </c:pt>
                <c:pt idx="244">
                  <c:v>43677</c:v>
                </c:pt>
                <c:pt idx="245">
                  <c:v>43707</c:v>
                </c:pt>
                <c:pt idx="246">
                  <c:v>43738</c:v>
                </c:pt>
                <c:pt idx="247">
                  <c:v>43769</c:v>
                </c:pt>
                <c:pt idx="248">
                  <c:v>43798</c:v>
                </c:pt>
                <c:pt idx="249">
                  <c:v>43830</c:v>
                </c:pt>
                <c:pt idx="250">
                  <c:v>43861</c:v>
                </c:pt>
                <c:pt idx="251">
                  <c:v>43889</c:v>
                </c:pt>
                <c:pt idx="252">
                  <c:v>43921</c:v>
                </c:pt>
                <c:pt idx="253">
                  <c:v>43951</c:v>
                </c:pt>
                <c:pt idx="254">
                  <c:v>43980</c:v>
                </c:pt>
                <c:pt idx="255">
                  <c:v>44012</c:v>
                </c:pt>
                <c:pt idx="256">
                  <c:v>44043</c:v>
                </c:pt>
                <c:pt idx="257">
                  <c:v>44074</c:v>
                </c:pt>
                <c:pt idx="258">
                  <c:v>44104</c:v>
                </c:pt>
                <c:pt idx="259">
                  <c:v>44134</c:v>
                </c:pt>
                <c:pt idx="260">
                  <c:v>44165</c:v>
                </c:pt>
                <c:pt idx="261">
                  <c:v>44196</c:v>
                </c:pt>
                <c:pt idx="262">
                  <c:v>44225</c:v>
                </c:pt>
                <c:pt idx="263">
                  <c:v>44253</c:v>
                </c:pt>
                <c:pt idx="264">
                  <c:v>44286</c:v>
                </c:pt>
                <c:pt idx="265">
                  <c:v>44316</c:v>
                </c:pt>
                <c:pt idx="266">
                  <c:v>44344</c:v>
                </c:pt>
                <c:pt idx="267">
                  <c:v>44377</c:v>
                </c:pt>
                <c:pt idx="268">
                  <c:v>44407</c:v>
                </c:pt>
                <c:pt idx="269">
                  <c:v>44439</c:v>
                </c:pt>
                <c:pt idx="270">
                  <c:v>44469</c:v>
                </c:pt>
                <c:pt idx="271">
                  <c:v>44498</c:v>
                </c:pt>
                <c:pt idx="272">
                  <c:v>44530</c:v>
                </c:pt>
                <c:pt idx="273">
                  <c:v>44561</c:v>
                </c:pt>
                <c:pt idx="274">
                  <c:v>44592</c:v>
                </c:pt>
                <c:pt idx="275">
                  <c:v>44620</c:v>
                </c:pt>
                <c:pt idx="276">
                  <c:v>44651</c:v>
                </c:pt>
                <c:pt idx="277">
                  <c:v>44680</c:v>
                </c:pt>
                <c:pt idx="278">
                  <c:v>44712</c:v>
                </c:pt>
                <c:pt idx="279">
                  <c:v>44742</c:v>
                </c:pt>
                <c:pt idx="280">
                  <c:v>44771</c:v>
                </c:pt>
                <c:pt idx="281">
                  <c:v>44804</c:v>
                </c:pt>
                <c:pt idx="282">
                  <c:v>44834</c:v>
                </c:pt>
                <c:pt idx="283">
                  <c:v>44865</c:v>
                </c:pt>
                <c:pt idx="284">
                  <c:v>44895</c:v>
                </c:pt>
                <c:pt idx="285">
                  <c:v>44925</c:v>
                </c:pt>
                <c:pt idx="286">
                  <c:v>44957</c:v>
                </c:pt>
                <c:pt idx="287">
                  <c:v>44985</c:v>
                </c:pt>
                <c:pt idx="288">
                  <c:v>45016</c:v>
                </c:pt>
                <c:pt idx="289">
                  <c:v>45044</c:v>
                </c:pt>
                <c:pt idx="290">
                  <c:v>45077</c:v>
                </c:pt>
                <c:pt idx="291">
                  <c:v>45107</c:v>
                </c:pt>
                <c:pt idx="292">
                  <c:v>45138</c:v>
                </c:pt>
                <c:pt idx="293">
                  <c:v>45169</c:v>
                </c:pt>
                <c:pt idx="294">
                  <c:v>45198</c:v>
                </c:pt>
                <c:pt idx="295">
                  <c:v>45230</c:v>
                </c:pt>
                <c:pt idx="296">
                  <c:v>45260</c:v>
                </c:pt>
                <c:pt idx="297">
                  <c:v>45289</c:v>
                </c:pt>
                <c:pt idx="298">
                  <c:v>45322</c:v>
                </c:pt>
                <c:pt idx="299">
                  <c:v>45351</c:v>
                </c:pt>
              </c:numCache>
            </c:numRef>
          </c:cat>
          <c:val>
            <c:numRef>
              <c:f>'6_1999～'!$M$3:$M$302</c:f>
              <c:numCache>
                <c:formatCode>#,##0_ ;[Red]\-#,##0\ </c:formatCode>
                <c:ptCount val="300"/>
                <c:pt idx="0">
                  <c:v>60000</c:v>
                </c:pt>
                <c:pt idx="1">
                  <c:v>122934.50466522604</c:v>
                </c:pt>
                <c:pt idx="2">
                  <c:v>180614.77401284967</c:v>
                </c:pt>
                <c:pt idx="3">
                  <c:v>248999.88521538756</c:v>
                </c:pt>
                <c:pt idx="4">
                  <c:v>294468.40307332342</c:v>
                </c:pt>
                <c:pt idx="5">
                  <c:v>341782.94989093847</c:v>
                </c:pt>
                <c:pt idx="6">
                  <c:v>387680.01516515465</c:v>
                </c:pt>
                <c:pt idx="7">
                  <c:v>458811.64253330382</c:v>
                </c:pt>
                <c:pt idx="8">
                  <c:v>524072.1690475684</c:v>
                </c:pt>
                <c:pt idx="9">
                  <c:v>628229.11971192213</c:v>
                </c:pt>
                <c:pt idx="10">
                  <c:v>684285.51119010325</c:v>
                </c:pt>
                <c:pt idx="11">
                  <c:v>764711.61287475668</c:v>
                </c:pt>
                <c:pt idx="12">
                  <c:v>819949.89012141933</c:v>
                </c:pt>
                <c:pt idx="13">
                  <c:v>884404.01198244095</c:v>
                </c:pt>
                <c:pt idx="14">
                  <c:v>917067.85251733533</c:v>
                </c:pt>
                <c:pt idx="15">
                  <c:v>993810.23940471152</c:v>
                </c:pt>
                <c:pt idx="16">
                  <c:v>1055646.960537906</c:v>
                </c:pt>
                <c:pt idx="17">
                  <c:v>1121001.3629301437</c:v>
                </c:pt>
                <c:pt idx="18">
                  <c:v>1133537.5880020505</c:v>
                </c:pt>
                <c:pt idx="19">
                  <c:v>1180714.4414424358</c:v>
                </c:pt>
                <c:pt idx="20">
                  <c:v>1181608.9696945059</c:v>
                </c:pt>
                <c:pt idx="21">
                  <c:v>1304132.0402136175</c:v>
                </c:pt>
                <c:pt idx="22">
                  <c:v>1421195.050312208</c:v>
                </c:pt>
                <c:pt idx="23">
                  <c:v>1372465.9485330789</c:v>
                </c:pt>
                <c:pt idx="24">
                  <c:v>1437096.1542167459</c:v>
                </c:pt>
                <c:pt idx="25">
                  <c:v>1569386.6598500053</c:v>
                </c:pt>
                <c:pt idx="26">
                  <c:v>1556907.6893145815</c:v>
                </c:pt>
                <c:pt idx="27">
                  <c:v>1639722.7528366963</c:v>
                </c:pt>
                <c:pt idx="28">
                  <c:v>1677512.3408328206</c:v>
                </c:pt>
                <c:pt idx="29">
                  <c:v>1581452.7041432378</c:v>
                </c:pt>
                <c:pt idx="30">
                  <c:v>1505678.7231559674</c:v>
                </c:pt>
                <c:pt idx="31">
                  <c:v>1635083.9151672306</c:v>
                </c:pt>
                <c:pt idx="32">
                  <c:v>1810556.6391036687</c:v>
                </c:pt>
                <c:pt idx="33">
                  <c:v>2008664.1293126827</c:v>
                </c:pt>
                <c:pt idx="34">
                  <c:v>2060510.1577723608</c:v>
                </c:pt>
                <c:pt idx="35">
                  <c:v>2087340.5423412593</c:v>
                </c:pt>
                <c:pt idx="36">
                  <c:v>2230580.7956552985</c:v>
                </c:pt>
                <c:pt idx="37">
                  <c:v>2148905.0909914151</c:v>
                </c:pt>
                <c:pt idx="38">
                  <c:v>2139327.9546796363</c:v>
                </c:pt>
                <c:pt idx="39">
                  <c:v>1993640.2905504713</c:v>
                </c:pt>
                <c:pt idx="40">
                  <c:v>1891188.8367725278</c:v>
                </c:pt>
                <c:pt idx="41">
                  <c:v>1932015.8198788753</c:v>
                </c:pt>
                <c:pt idx="42">
                  <c:v>1828799.9945085784</c:v>
                </c:pt>
                <c:pt idx="43">
                  <c:v>2035865.6643882305</c:v>
                </c:pt>
                <c:pt idx="44">
                  <c:v>2207195.8949681814</c:v>
                </c:pt>
                <c:pt idx="45">
                  <c:v>2096663.7238093594</c:v>
                </c:pt>
                <c:pt idx="46">
                  <c:v>2114958.1587186852</c:v>
                </c:pt>
                <c:pt idx="47">
                  <c:v>2107065.2985671544</c:v>
                </c:pt>
                <c:pt idx="48">
                  <c:v>2158593.4470218904</c:v>
                </c:pt>
                <c:pt idx="49">
                  <c:v>2428484.7775889817</c:v>
                </c:pt>
                <c:pt idx="50">
                  <c:v>2636213.752359522</c:v>
                </c:pt>
                <c:pt idx="51">
                  <c:v>2757267.5330948802</c:v>
                </c:pt>
                <c:pt idx="52">
                  <c:v>2898695.8739738711</c:v>
                </c:pt>
                <c:pt idx="53">
                  <c:v>2936423.8406423847</c:v>
                </c:pt>
                <c:pt idx="54">
                  <c:v>2879613.9342964129</c:v>
                </c:pt>
                <c:pt idx="55">
                  <c:v>3074333.5016152561</c:v>
                </c:pt>
                <c:pt idx="56">
                  <c:v>3169480.1691668238</c:v>
                </c:pt>
                <c:pt idx="57">
                  <c:v>3360998.1312585464</c:v>
                </c:pt>
                <c:pt idx="58">
                  <c:v>3420627.1576878494</c:v>
                </c:pt>
                <c:pt idx="59">
                  <c:v>3663583.8266026233</c:v>
                </c:pt>
                <c:pt idx="60">
                  <c:v>3540518.5702613881</c:v>
                </c:pt>
                <c:pt idx="61">
                  <c:v>3725528.6791867083</c:v>
                </c:pt>
                <c:pt idx="62">
                  <c:v>3806875.8346188129</c:v>
                </c:pt>
                <c:pt idx="63">
                  <c:v>3895771.6839783848</c:v>
                </c:pt>
                <c:pt idx="64">
                  <c:v>3919284.4246924794</c:v>
                </c:pt>
                <c:pt idx="65">
                  <c:v>3925973.5640787226</c:v>
                </c:pt>
                <c:pt idx="66">
                  <c:v>4104327.9671440404</c:v>
                </c:pt>
                <c:pt idx="67">
                  <c:v>4101801.3937502103</c:v>
                </c:pt>
                <c:pt idx="68">
                  <c:v>4272960.2774997288</c:v>
                </c:pt>
                <c:pt idx="69">
                  <c:v>4480537.2851966266</c:v>
                </c:pt>
                <c:pt idx="70">
                  <c:v>4490923.2017827602</c:v>
                </c:pt>
                <c:pt idx="71">
                  <c:v>4752087.5002063746</c:v>
                </c:pt>
                <c:pt idx="72">
                  <c:v>4819568.1667049611</c:v>
                </c:pt>
                <c:pt idx="73">
                  <c:v>4675621.2855790611</c:v>
                </c:pt>
                <c:pt idx="74">
                  <c:v>4995683.2330642883</c:v>
                </c:pt>
                <c:pt idx="75">
                  <c:v>5213580.2555188127</c:v>
                </c:pt>
                <c:pt idx="76">
                  <c:v>5550715.9544541668</c:v>
                </c:pt>
                <c:pt idx="77">
                  <c:v>5564384.0371654807</c:v>
                </c:pt>
                <c:pt idx="78">
                  <c:v>5941084.6390412729</c:v>
                </c:pt>
                <c:pt idx="79">
                  <c:v>5998073.6598051982</c:v>
                </c:pt>
                <c:pt idx="80">
                  <c:v>6454662.5902238544</c:v>
                </c:pt>
                <c:pt idx="81">
                  <c:v>6561287.4282332752</c:v>
                </c:pt>
                <c:pt idx="82">
                  <c:v>6914711.745149781</c:v>
                </c:pt>
                <c:pt idx="83">
                  <c:v>6881337.3211780377</c:v>
                </c:pt>
                <c:pt idx="84">
                  <c:v>7207492.7801779164</c:v>
                </c:pt>
                <c:pt idx="85">
                  <c:v>7264873.0103128618</c:v>
                </c:pt>
                <c:pt idx="86">
                  <c:v>6967803.9731234126</c:v>
                </c:pt>
                <c:pt idx="87">
                  <c:v>7143414.4543310702</c:v>
                </c:pt>
                <c:pt idx="88">
                  <c:v>7265863.8785445718</c:v>
                </c:pt>
                <c:pt idx="89">
                  <c:v>7696263.8897974575</c:v>
                </c:pt>
                <c:pt idx="90">
                  <c:v>7900417.9047708614</c:v>
                </c:pt>
                <c:pt idx="91">
                  <c:v>8170792.7697622385</c:v>
                </c:pt>
                <c:pt idx="92">
                  <c:v>8383896.5594916651</c:v>
                </c:pt>
                <c:pt idx="93">
                  <c:v>8877554.6215620581</c:v>
                </c:pt>
                <c:pt idx="94">
                  <c:v>9163400.6071128827</c:v>
                </c:pt>
                <c:pt idx="95">
                  <c:v>9001382.5353480652</c:v>
                </c:pt>
                <c:pt idx="96">
                  <c:v>9193817.4061848838</c:v>
                </c:pt>
                <c:pt idx="97">
                  <c:v>9794887.2875622213</c:v>
                </c:pt>
                <c:pt idx="98">
                  <c:v>10349815.610891646</c:v>
                </c:pt>
                <c:pt idx="99">
                  <c:v>10506887.460812876</c:v>
                </c:pt>
                <c:pt idx="100">
                  <c:v>10010526.95778079</c:v>
                </c:pt>
                <c:pt idx="101">
                  <c:v>9823552.545162471</c:v>
                </c:pt>
                <c:pt idx="102">
                  <c:v>10325483.57161166</c:v>
                </c:pt>
                <c:pt idx="103">
                  <c:v>10839141.629460417</c:v>
                </c:pt>
                <c:pt idx="104">
                  <c:v>10055661.131767688</c:v>
                </c:pt>
                <c:pt idx="105">
                  <c:v>10046358.20126049</c:v>
                </c:pt>
                <c:pt idx="106">
                  <c:v>8851118.4782471154</c:v>
                </c:pt>
                <c:pt idx="107">
                  <c:v>8718340.3647201676</c:v>
                </c:pt>
                <c:pt idx="108">
                  <c:v>8337740.9859423293</c:v>
                </c:pt>
                <c:pt idx="109">
                  <c:v>9225267.6882955078</c:v>
                </c:pt>
                <c:pt idx="110">
                  <c:v>9579773.2479006723</c:v>
                </c:pt>
                <c:pt idx="111">
                  <c:v>8905607.2732844464</c:v>
                </c:pt>
                <c:pt idx="112">
                  <c:v>8881844.06144494</c:v>
                </c:pt>
                <c:pt idx="113">
                  <c:v>8830039.004496567</c:v>
                </c:pt>
                <c:pt idx="114">
                  <c:v>7590333.9358172836</c:v>
                </c:pt>
                <c:pt idx="115">
                  <c:v>5718443.7089739582</c:v>
                </c:pt>
                <c:pt idx="116">
                  <c:v>5243642.5732070142</c:v>
                </c:pt>
                <c:pt idx="117">
                  <c:v>5221329.7247542487</c:v>
                </c:pt>
                <c:pt idx="118">
                  <c:v>4798891.7827892434</c:v>
                </c:pt>
                <c:pt idx="119">
                  <c:v>4758988.1340641724</c:v>
                </c:pt>
                <c:pt idx="120">
                  <c:v>5282809.1802142989</c:v>
                </c:pt>
                <c:pt idx="121">
                  <c:v>5951505.2424633484</c:v>
                </c:pt>
                <c:pt idx="122">
                  <c:v>6395425.6630435381</c:v>
                </c:pt>
                <c:pt idx="123">
                  <c:v>6488931.6024730764</c:v>
                </c:pt>
                <c:pt idx="124">
                  <c:v>7002072.4627656862</c:v>
                </c:pt>
                <c:pt idx="125">
                  <c:v>7185125.2716529621</c:v>
                </c:pt>
                <c:pt idx="126">
                  <c:v>7314344.0267059738</c:v>
                </c:pt>
                <c:pt idx="127">
                  <c:v>7293352.2848901609</c:v>
                </c:pt>
                <c:pt idx="128">
                  <c:v>7338626.4090504972</c:v>
                </c:pt>
                <c:pt idx="129">
                  <c:v>8134328.0189599609</c:v>
                </c:pt>
                <c:pt idx="130">
                  <c:v>7613359.3122723401</c:v>
                </c:pt>
                <c:pt idx="131">
                  <c:v>7662074.6131124469</c:v>
                </c:pt>
                <c:pt idx="132">
                  <c:v>8630577.4079082478</c:v>
                </c:pt>
                <c:pt idx="133">
                  <c:v>8745744.3353484105</c:v>
                </c:pt>
                <c:pt idx="134">
                  <c:v>7741128.1706341989</c:v>
                </c:pt>
                <c:pt idx="135">
                  <c:v>7353176.3468080116</c:v>
                </c:pt>
                <c:pt idx="136">
                  <c:v>7837544.5750647038</c:v>
                </c:pt>
                <c:pt idx="137">
                  <c:v>7428932.6462697182</c:v>
                </c:pt>
                <c:pt idx="138">
                  <c:v>8136251.1264234334</c:v>
                </c:pt>
                <c:pt idx="139">
                  <c:v>8178775.6397770913</c:v>
                </c:pt>
                <c:pt idx="140">
                  <c:v>8385999.2132506734</c:v>
                </c:pt>
                <c:pt idx="141">
                  <c:v>8791855.5401589815</c:v>
                </c:pt>
                <c:pt idx="142">
                  <c:v>9092396.7774694562</c:v>
                </c:pt>
                <c:pt idx="143">
                  <c:v>9387828.3962878697</c:v>
                </c:pt>
                <c:pt idx="144">
                  <c:v>9604762.2992536295</c:v>
                </c:pt>
                <c:pt idx="145">
                  <c:v>9824417.3766297493</c:v>
                </c:pt>
                <c:pt idx="146">
                  <c:v>9717985.707263248</c:v>
                </c:pt>
                <c:pt idx="147">
                  <c:v>9519561.0364247896</c:v>
                </c:pt>
                <c:pt idx="148">
                  <c:v>8983466.7740912903</c:v>
                </c:pt>
                <c:pt idx="149">
                  <c:v>8382129.3206943367</c:v>
                </c:pt>
                <c:pt idx="150">
                  <c:v>7688562.3296283055</c:v>
                </c:pt>
                <c:pt idx="151">
                  <c:v>8713654.6586366035</c:v>
                </c:pt>
                <c:pt idx="152">
                  <c:v>8442040.8974257261</c:v>
                </c:pt>
                <c:pt idx="153">
                  <c:v>8413542.2569560111</c:v>
                </c:pt>
                <c:pt idx="154">
                  <c:v>8894479.3691763338</c:v>
                </c:pt>
                <c:pt idx="155">
                  <c:v>10018415.677415205</c:v>
                </c:pt>
                <c:pt idx="156">
                  <c:v>10345306.456703506</c:v>
                </c:pt>
                <c:pt idx="157">
                  <c:v>9916916.1334685087</c:v>
                </c:pt>
                <c:pt idx="158">
                  <c:v>8933659.1367345285</c:v>
                </c:pt>
                <c:pt idx="159">
                  <c:v>9608019.9038611986</c:v>
                </c:pt>
                <c:pt idx="160">
                  <c:v>9597853.5791167766</c:v>
                </c:pt>
                <c:pt idx="161">
                  <c:v>9906296.4089834783</c:v>
                </c:pt>
                <c:pt idx="162">
                  <c:v>10216151.848684995</c:v>
                </c:pt>
                <c:pt idx="163">
                  <c:v>10461959.915377097</c:v>
                </c:pt>
                <c:pt idx="164">
                  <c:v>11014242.097943544</c:v>
                </c:pt>
                <c:pt idx="165">
                  <c:v>11888002.247825859</c:v>
                </c:pt>
                <c:pt idx="166">
                  <c:v>13242074.767944325</c:v>
                </c:pt>
                <c:pt idx="167">
                  <c:v>13434945.160130417</c:v>
                </c:pt>
                <c:pt idx="168">
                  <c:v>13989701.815476876</c:v>
                </c:pt>
                <c:pt idx="169">
                  <c:v>14934263.424659401</c:v>
                </c:pt>
                <c:pt idx="170">
                  <c:v>15437827.981452091</c:v>
                </c:pt>
                <c:pt idx="171">
                  <c:v>14863949.949889561</c:v>
                </c:pt>
                <c:pt idx="172">
                  <c:v>15421777.331026087</c:v>
                </c:pt>
                <c:pt idx="173">
                  <c:v>15225195.442888506</c:v>
                </c:pt>
                <c:pt idx="174">
                  <c:v>16089215.451248426</c:v>
                </c:pt>
                <c:pt idx="175">
                  <c:v>16817587.818520688</c:v>
                </c:pt>
                <c:pt idx="176">
                  <c:v>17827502.901776802</c:v>
                </c:pt>
                <c:pt idx="177">
                  <c:v>18709661.910116415</c:v>
                </c:pt>
                <c:pt idx="178">
                  <c:v>17493099.099699639</c:v>
                </c:pt>
                <c:pt idx="179">
                  <c:v>18336853.713550698</c:v>
                </c:pt>
                <c:pt idx="180">
                  <c:v>18750556.502686784</c:v>
                </c:pt>
                <c:pt idx="181">
                  <c:v>18813750.432627957</c:v>
                </c:pt>
                <c:pt idx="182">
                  <c:v>19211178.845620513</c:v>
                </c:pt>
                <c:pt idx="183">
                  <c:v>19546813.091363411</c:v>
                </c:pt>
                <c:pt idx="184">
                  <c:v>19661770.092880204</c:v>
                </c:pt>
                <c:pt idx="185">
                  <c:v>20406641.472983025</c:v>
                </c:pt>
                <c:pt idx="186">
                  <c:v>20868366.791150842</c:v>
                </c:pt>
                <c:pt idx="187">
                  <c:v>21595939.70092307</c:v>
                </c:pt>
                <c:pt idx="188">
                  <c:v>23272651.116833724</c:v>
                </c:pt>
                <c:pt idx="189">
                  <c:v>23114616.064910151</c:v>
                </c:pt>
                <c:pt idx="190">
                  <c:v>22362514.456329662</c:v>
                </c:pt>
                <c:pt idx="191">
                  <c:v>24116116.538649336</c:v>
                </c:pt>
                <c:pt idx="192">
                  <c:v>23914637.70876791</c:v>
                </c:pt>
                <c:pt idx="193">
                  <c:v>24546522.462659158</c:v>
                </c:pt>
                <c:pt idx="194">
                  <c:v>25554856.757877443</c:v>
                </c:pt>
                <c:pt idx="195">
                  <c:v>24681200.020046227</c:v>
                </c:pt>
                <c:pt idx="196">
                  <c:v>25279215.955801494</c:v>
                </c:pt>
                <c:pt idx="197">
                  <c:v>23103465.464202859</c:v>
                </c:pt>
                <c:pt idx="198">
                  <c:v>22084652.263913617</c:v>
                </c:pt>
                <c:pt idx="199">
                  <c:v>24038466.111441758</c:v>
                </c:pt>
                <c:pt idx="200">
                  <c:v>24403852.132016372</c:v>
                </c:pt>
                <c:pt idx="201">
                  <c:v>23457789.216247056</c:v>
                </c:pt>
                <c:pt idx="202">
                  <c:v>22269739.909046937</c:v>
                </c:pt>
                <c:pt idx="203">
                  <c:v>20599001.236525249</c:v>
                </c:pt>
                <c:pt idx="204">
                  <c:v>22233614.5559038</c:v>
                </c:pt>
                <c:pt idx="205">
                  <c:v>21418087.052478746</c:v>
                </c:pt>
                <c:pt idx="206">
                  <c:v>22382391.29986237</c:v>
                </c:pt>
                <c:pt idx="207">
                  <c:v>20823656.910277918</c:v>
                </c:pt>
                <c:pt idx="208">
                  <c:v>21523914.607236009</c:v>
                </c:pt>
                <c:pt idx="209">
                  <c:v>21944446.582209144</c:v>
                </c:pt>
                <c:pt idx="210">
                  <c:v>21731333.913551189</c:v>
                </c:pt>
                <c:pt idx="211">
                  <c:v>22153403.994297072</c:v>
                </c:pt>
                <c:pt idx="212">
                  <c:v>24421831.314354274</c:v>
                </c:pt>
                <c:pt idx="213">
                  <c:v>25563870.112665094</c:v>
                </c:pt>
                <c:pt idx="214">
                  <c:v>25383931.224893671</c:v>
                </c:pt>
                <c:pt idx="215">
                  <c:v>26207475.856255285</c:v>
                </c:pt>
                <c:pt idx="216">
                  <c:v>26246275.925300892</c:v>
                </c:pt>
                <c:pt idx="217">
                  <c:v>26765472.239730638</c:v>
                </c:pt>
                <c:pt idx="218">
                  <c:v>27284963.180219974</c:v>
                </c:pt>
                <c:pt idx="219">
                  <c:v>27881496.82354993</c:v>
                </c:pt>
                <c:pt idx="220">
                  <c:v>28166270.24155663</c:v>
                </c:pt>
                <c:pt idx="221">
                  <c:v>28269936.742361508</c:v>
                </c:pt>
                <c:pt idx="222">
                  <c:v>29557586.714154061</c:v>
                </c:pt>
                <c:pt idx="223">
                  <c:v>30542616.724970028</c:v>
                </c:pt>
                <c:pt idx="224">
                  <c:v>30941839.774592675</c:v>
                </c:pt>
                <c:pt idx="225">
                  <c:v>31511233.993880063</c:v>
                </c:pt>
                <c:pt idx="226">
                  <c:v>32328772.32091593</c:v>
                </c:pt>
                <c:pt idx="227">
                  <c:v>30321470.070744757</c:v>
                </c:pt>
                <c:pt idx="228">
                  <c:v>29683356.803924989</c:v>
                </c:pt>
                <c:pt idx="229">
                  <c:v>30848399.933855332</c:v>
                </c:pt>
                <c:pt idx="230">
                  <c:v>30834770.391874719</c:v>
                </c:pt>
                <c:pt idx="231">
                  <c:v>31281316.93840031</c:v>
                </c:pt>
                <c:pt idx="232">
                  <c:v>32628454.789577849</c:v>
                </c:pt>
                <c:pt idx="233">
                  <c:v>32736254.924821224</c:v>
                </c:pt>
                <c:pt idx="234">
                  <c:v>33704113.02813483</c:v>
                </c:pt>
                <c:pt idx="235">
                  <c:v>31056255.300824985</c:v>
                </c:pt>
                <c:pt idx="236">
                  <c:v>31747097.849858254</c:v>
                </c:pt>
                <c:pt idx="237">
                  <c:v>28592236.473075066</c:v>
                </c:pt>
                <c:pt idx="238">
                  <c:v>30675850.214399289</c:v>
                </c:pt>
                <c:pt idx="239">
                  <c:v>32306283.121275902</c:v>
                </c:pt>
                <c:pt idx="240">
                  <c:v>32637649.687719084</c:v>
                </c:pt>
                <c:pt idx="241">
                  <c:v>33998142.907474369</c:v>
                </c:pt>
                <c:pt idx="242">
                  <c:v>31185406.633291993</c:v>
                </c:pt>
                <c:pt idx="243">
                  <c:v>33129117.015103593</c:v>
                </c:pt>
                <c:pt idx="244">
                  <c:v>33595976.525269397</c:v>
                </c:pt>
                <c:pt idx="245">
                  <c:v>32105977.916193459</c:v>
                </c:pt>
                <c:pt idx="246">
                  <c:v>33428627.408964921</c:v>
                </c:pt>
                <c:pt idx="247">
                  <c:v>34397357.350552961</c:v>
                </c:pt>
                <c:pt idx="248">
                  <c:v>35775601.29693643</c:v>
                </c:pt>
                <c:pt idx="249">
                  <c:v>36822457.903398611</c:v>
                </c:pt>
                <c:pt idx="250">
                  <c:v>36402431.611210585</c:v>
                </c:pt>
                <c:pt idx="251">
                  <c:v>33398990.099220324</c:v>
                </c:pt>
                <c:pt idx="252">
                  <c:v>28866384.464671809</c:v>
                </c:pt>
                <c:pt idx="253">
                  <c:v>31925378.71210042</c:v>
                </c:pt>
                <c:pt idx="254">
                  <c:v>33603201.062755965</c:v>
                </c:pt>
                <c:pt idx="255">
                  <c:v>34791651.066888474</c:v>
                </c:pt>
                <c:pt idx="256">
                  <c:v>35982731.658819892</c:v>
                </c:pt>
                <c:pt idx="257">
                  <c:v>38278827.900000818</c:v>
                </c:pt>
                <c:pt idx="258">
                  <c:v>36961306.633062109</c:v>
                </c:pt>
                <c:pt idx="259">
                  <c:v>35869584.117956556</c:v>
                </c:pt>
                <c:pt idx="260">
                  <c:v>40239717.285154656</c:v>
                </c:pt>
                <c:pt idx="261">
                  <c:v>41754696.965448096</c:v>
                </c:pt>
                <c:pt idx="262">
                  <c:v>42223609.908184938</c:v>
                </c:pt>
                <c:pt idx="263">
                  <c:v>44036168.402588539</c:v>
                </c:pt>
                <c:pt idx="264">
                  <c:v>47049585.720785432</c:v>
                </c:pt>
                <c:pt idx="265">
                  <c:v>48548305.178057313</c:v>
                </c:pt>
                <c:pt idx="266">
                  <c:v>49610825.043273866</c:v>
                </c:pt>
                <c:pt idx="267">
                  <c:v>50943099.08621642</c:v>
                </c:pt>
                <c:pt idx="268">
                  <c:v>50730118.786424391</c:v>
                </c:pt>
                <c:pt idx="269">
                  <c:v>52214309.827212155</c:v>
                </c:pt>
                <c:pt idx="270">
                  <c:v>50726063.242989041</c:v>
                </c:pt>
                <c:pt idx="271">
                  <c:v>54673557.747264832</c:v>
                </c:pt>
                <c:pt idx="272">
                  <c:v>53064165.335071959</c:v>
                </c:pt>
                <c:pt idx="273">
                  <c:v>56194126.362166785</c:v>
                </c:pt>
                <c:pt idx="274">
                  <c:v>53515626.554775</c:v>
                </c:pt>
                <c:pt idx="275">
                  <c:v>52156213.354626216</c:v>
                </c:pt>
                <c:pt idx="276">
                  <c:v>56475692.243397877</c:v>
                </c:pt>
                <c:pt idx="277">
                  <c:v>55486552.229843989</c:v>
                </c:pt>
                <c:pt idx="278">
                  <c:v>55196029.752872594</c:v>
                </c:pt>
                <c:pt idx="279">
                  <c:v>53393414.681437127</c:v>
                </c:pt>
                <c:pt idx="280">
                  <c:v>56196837.318809092</c:v>
                </c:pt>
                <c:pt idx="281">
                  <c:v>56535971.134225242</c:v>
                </c:pt>
                <c:pt idx="282">
                  <c:v>53279143.288971335</c:v>
                </c:pt>
                <c:pt idx="283">
                  <c:v>58114874.501081042</c:v>
                </c:pt>
                <c:pt idx="284">
                  <c:v>58243115.101183221</c:v>
                </c:pt>
                <c:pt idx="285">
                  <c:v>53275577.835218213</c:v>
                </c:pt>
                <c:pt idx="286">
                  <c:v>56650740.129656315</c:v>
                </c:pt>
                <c:pt idx="287">
                  <c:v>57696966.003341615</c:v>
                </c:pt>
                <c:pt idx="288">
                  <c:v>58068049.57626342</c:v>
                </c:pt>
                <c:pt idx="289">
                  <c:v>60535641.319605663</c:v>
                </c:pt>
                <c:pt idx="290">
                  <c:v>61346510.06187211</c:v>
                </c:pt>
                <c:pt idx="291">
                  <c:v>67300593.425573468</c:v>
                </c:pt>
                <c:pt idx="292">
                  <c:v>68881604.431074768</c:v>
                </c:pt>
                <c:pt idx="293">
                  <c:v>68580326.668498337</c:v>
                </c:pt>
                <c:pt idx="294">
                  <c:v>67584066.71087645</c:v>
                </c:pt>
                <c:pt idx="295">
                  <c:v>66491537.711906053</c:v>
                </c:pt>
                <c:pt idx="296">
                  <c:v>71169940.617077649</c:v>
                </c:pt>
                <c:pt idx="297">
                  <c:v>71046154.477565855</c:v>
                </c:pt>
                <c:pt idx="298">
                  <c:v>74532295.47764203</c:v>
                </c:pt>
                <c:pt idx="299">
                  <c:v>79469514.938423529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9-4096-90CC-C2FC2388FC18}"/>
            </c:ext>
          </c:extLst>
        </c:ser>
        <c:ser>
          <c:idx val="2"/>
          <c:order val="5"/>
          <c:tx>
            <c:strRef>
              <c:f>'6_1999～'!$N$2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'6_1999～'!$A$3:$A$302</c:f>
              <c:numCache>
                <c:formatCode>m/d/yyyy</c:formatCode>
                <c:ptCount val="30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  <c:pt idx="180">
                  <c:v>41729</c:v>
                </c:pt>
                <c:pt idx="181">
                  <c:v>41759</c:v>
                </c:pt>
                <c:pt idx="182">
                  <c:v>41789</c:v>
                </c:pt>
                <c:pt idx="183">
                  <c:v>41820</c:v>
                </c:pt>
                <c:pt idx="184">
                  <c:v>41851</c:v>
                </c:pt>
                <c:pt idx="185">
                  <c:v>41880</c:v>
                </c:pt>
                <c:pt idx="186">
                  <c:v>41912</c:v>
                </c:pt>
                <c:pt idx="187">
                  <c:v>41943</c:v>
                </c:pt>
                <c:pt idx="188">
                  <c:v>41971</c:v>
                </c:pt>
                <c:pt idx="189">
                  <c:v>42004</c:v>
                </c:pt>
                <c:pt idx="190">
                  <c:v>42034</c:v>
                </c:pt>
                <c:pt idx="191">
                  <c:v>42062</c:v>
                </c:pt>
                <c:pt idx="192">
                  <c:v>42094</c:v>
                </c:pt>
                <c:pt idx="193">
                  <c:v>42124</c:v>
                </c:pt>
                <c:pt idx="194">
                  <c:v>42153</c:v>
                </c:pt>
                <c:pt idx="195">
                  <c:v>42185</c:v>
                </c:pt>
                <c:pt idx="196">
                  <c:v>42216</c:v>
                </c:pt>
                <c:pt idx="197">
                  <c:v>42247</c:v>
                </c:pt>
                <c:pt idx="198">
                  <c:v>42277</c:v>
                </c:pt>
                <c:pt idx="199">
                  <c:v>42307</c:v>
                </c:pt>
                <c:pt idx="200">
                  <c:v>42338</c:v>
                </c:pt>
                <c:pt idx="201">
                  <c:v>42369</c:v>
                </c:pt>
                <c:pt idx="202">
                  <c:v>42398</c:v>
                </c:pt>
                <c:pt idx="203">
                  <c:v>42429</c:v>
                </c:pt>
                <c:pt idx="204">
                  <c:v>42460</c:v>
                </c:pt>
                <c:pt idx="205">
                  <c:v>42489</c:v>
                </c:pt>
                <c:pt idx="206">
                  <c:v>42521</c:v>
                </c:pt>
                <c:pt idx="207">
                  <c:v>42551</c:v>
                </c:pt>
                <c:pt idx="208">
                  <c:v>42580</c:v>
                </c:pt>
                <c:pt idx="209">
                  <c:v>42613</c:v>
                </c:pt>
                <c:pt idx="210">
                  <c:v>42643</c:v>
                </c:pt>
                <c:pt idx="211">
                  <c:v>42674</c:v>
                </c:pt>
                <c:pt idx="212">
                  <c:v>42704</c:v>
                </c:pt>
                <c:pt idx="213">
                  <c:v>42734</c:v>
                </c:pt>
                <c:pt idx="214">
                  <c:v>42766</c:v>
                </c:pt>
                <c:pt idx="215">
                  <c:v>42794</c:v>
                </c:pt>
                <c:pt idx="216">
                  <c:v>42825</c:v>
                </c:pt>
                <c:pt idx="217">
                  <c:v>42853</c:v>
                </c:pt>
                <c:pt idx="218">
                  <c:v>42886</c:v>
                </c:pt>
                <c:pt idx="219">
                  <c:v>42916</c:v>
                </c:pt>
                <c:pt idx="220">
                  <c:v>42947</c:v>
                </c:pt>
                <c:pt idx="221">
                  <c:v>42978</c:v>
                </c:pt>
                <c:pt idx="222">
                  <c:v>43007</c:v>
                </c:pt>
                <c:pt idx="223">
                  <c:v>43039</c:v>
                </c:pt>
                <c:pt idx="224">
                  <c:v>43069</c:v>
                </c:pt>
                <c:pt idx="225">
                  <c:v>43098</c:v>
                </c:pt>
                <c:pt idx="226">
                  <c:v>43131</c:v>
                </c:pt>
                <c:pt idx="227">
                  <c:v>43159</c:v>
                </c:pt>
                <c:pt idx="228">
                  <c:v>43188</c:v>
                </c:pt>
                <c:pt idx="229">
                  <c:v>43220</c:v>
                </c:pt>
                <c:pt idx="230">
                  <c:v>43251</c:v>
                </c:pt>
                <c:pt idx="231">
                  <c:v>43280</c:v>
                </c:pt>
                <c:pt idx="232">
                  <c:v>43312</c:v>
                </c:pt>
                <c:pt idx="233">
                  <c:v>43343</c:v>
                </c:pt>
                <c:pt idx="234">
                  <c:v>43371</c:v>
                </c:pt>
                <c:pt idx="235">
                  <c:v>43404</c:v>
                </c:pt>
                <c:pt idx="236">
                  <c:v>43434</c:v>
                </c:pt>
                <c:pt idx="237">
                  <c:v>43465</c:v>
                </c:pt>
                <c:pt idx="238">
                  <c:v>43496</c:v>
                </c:pt>
                <c:pt idx="239">
                  <c:v>43524</c:v>
                </c:pt>
                <c:pt idx="240">
                  <c:v>43553</c:v>
                </c:pt>
                <c:pt idx="241">
                  <c:v>43585</c:v>
                </c:pt>
                <c:pt idx="242">
                  <c:v>43616</c:v>
                </c:pt>
                <c:pt idx="243">
                  <c:v>43644</c:v>
                </c:pt>
                <c:pt idx="244">
                  <c:v>43677</c:v>
                </c:pt>
                <c:pt idx="245">
                  <c:v>43707</c:v>
                </c:pt>
                <c:pt idx="246">
                  <c:v>43738</c:v>
                </c:pt>
                <c:pt idx="247">
                  <c:v>43769</c:v>
                </c:pt>
                <c:pt idx="248">
                  <c:v>43798</c:v>
                </c:pt>
                <c:pt idx="249">
                  <c:v>43830</c:v>
                </c:pt>
                <c:pt idx="250">
                  <c:v>43861</c:v>
                </c:pt>
                <c:pt idx="251">
                  <c:v>43889</c:v>
                </c:pt>
                <c:pt idx="252">
                  <c:v>43921</c:v>
                </c:pt>
                <c:pt idx="253">
                  <c:v>43951</c:v>
                </c:pt>
                <c:pt idx="254">
                  <c:v>43980</c:v>
                </c:pt>
                <c:pt idx="255">
                  <c:v>44012</c:v>
                </c:pt>
                <c:pt idx="256">
                  <c:v>44043</c:v>
                </c:pt>
                <c:pt idx="257">
                  <c:v>44074</c:v>
                </c:pt>
                <c:pt idx="258">
                  <c:v>44104</c:v>
                </c:pt>
                <c:pt idx="259">
                  <c:v>44134</c:v>
                </c:pt>
                <c:pt idx="260">
                  <c:v>44165</c:v>
                </c:pt>
                <c:pt idx="261">
                  <c:v>44196</c:v>
                </c:pt>
                <c:pt idx="262">
                  <c:v>44225</c:v>
                </c:pt>
                <c:pt idx="263">
                  <c:v>44253</c:v>
                </c:pt>
                <c:pt idx="264">
                  <c:v>44286</c:v>
                </c:pt>
                <c:pt idx="265">
                  <c:v>44316</c:v>
                </c:pt>
                <c:pt idx="266">
                  <c:v>44344</c:v>
                </c:pt>
                <c:pt idx="267">
                  <c:v>44377</c:v>
                </c:pt>
                <c:pt idx="268">
                  <c:v>44407</c:v>
                </c:pt>
                <c:pt idx="269">
                  <c:v>44439</c:v>
                </c:pt>
                <c:pt idx="270">
                  <c:v>44469</c:v>
                </c:pt>
                <c:pt idx="271">
                  <c:v>44498</c:v>
                </c:pt>
                <c:pt idx="272">
                  <c:v>44530</c:v>
                </c:pt>
                <c:pt idx="273">
                  <c:v>44561</c:v>
                </c:pt>
                <c:pt idx="274">
                  <c:v>44592</c:v>
                </c:pt>
                <c:pt idx="275">
                  <c:v>44620</c:v>
                </c:pt>
                <c:pt idx="276">
                  <c:v>44651</c:v>
                </c:pt>
                <c:pt idx="277">
                  <c:v>44680</c:v>
                </c:pt>
                <c:pt idx="278">
                  <c:v>44712</c:v>
                </c:pt>
                <c:pt idx="279">
                  <c:v>44742</c:v>
                </c:pt>
                <c:pt idx="280">
                  <c:v>44771</c:v>
                </c:pt>
                <c:pt idx="281">
                  <c:v>44804</c:v>
                </c:pt>
                <c:pt idx="282">
                  <c:v>44834</c:v>
                </c:pt>
                <c:pt idx="283">
                  <c:v>44865</c:v>
                </c:pt>
                <c:pt idx="284">
                  <c:v>44895</c:v>
                </c:pt>
                <c:pt idx="285">
                  <c:v>44925</c:v>
                </c:pt>
                <c:pt idx="286">
                  <c:v>44957</c:v>
                </c:pt>
                <c:pt idx="287">
                  <c:v>44985</c:v>
                </c:pt>
                <c:pt idx="288">
                  <c:v>45016</c:v>
                </c:pt>
                <c:pt idx="289">
                  <c:v>45044</c:v>
                </c:pt>
                <c:pt idx="290">
                  <c:v>45077</c:v>
                </c:pt>
                <c:pt idx="291">
                  <c:v>45107</c:v>
                </c:pt>
                <c:pt idx="292">
                  <c:v>45138</c:v>
                </c:pt>
                <c:pt idx="293">
                  <c:v>45169</c:v>
                </c:pt>
                <c:pt idx="294">
                  <c:v>45198</c:v>
                </c:pt>
                <c:pt idx="295">
                  <c:v>45230</c:v>
                </c:pt>
                <c:pt idx="296">
                  <c:v>45260</c:v>
                </c:pt>
                <c:pt idx="297">
                  <c:v>45289</c:v>
                </c:pt>
                <c:pt idx="298">
                  <c:v>45322</c:v>
                </c:pt>
                <c:pt idx="299">
                  <c:v>45351</c:v>
                </c:pt>
              </c:numCache>
            </c:numRef>
          </c:cat>
          <c:val>
            <c:numRef>
              <c:f>'6_1999～'!$N$3:$N$302</c:f>
              <c:numCache>
                <c:formatCode>#,##0_ ;[Red]\-#,##0\ </c:formatCode>
                <c:ptCount val="300"/>
                <c:pt idx="0">
                  <c:v>60000</c:v>
                </c:pt>
                <c:pt idx="1">
                  <c:v>122664.73448212944</c:v>
                </c:pt>
                <c:pt idx="2">
                  <c:v>181813.13036767518</c:v>
                </c:pt>
                <c:pt idx="3">
                  <c:v>251287.25727530243</c:v>
                </c:pt>
                <c:pt idx="4">
                  <c:v>290173.49871960224</c:v>
                </c:pt>
                <c:pt idx="5">
                  <c:v>336634.40319580742</c:v>
                </c:pt>
                <c:pt idx="6">
                  <c:v>377317.58813550806</c:v>
                </c:pt>
                <c:pt idx="7">
                  <c:v>452817.82464815781</c:v>
                </c:pt>
                <c:pt idx="8">
                  <c:v>513234.36760527035</c:v>
                </c:pt>
                <c:pt idx="9">
                  <c:v>603940.59298106341</c:v>
                </c:pt>
                <c:pt idx="10">
                  <c:v>662498.69450382609</c:v>
                </c:pt>
                <c:pt idx="11">
                  <c:v>727091.32894047978</c:v>
                </c:pt>
                <c:pt idx="12">
                  <c:v>804325.87764654821</c:v>
                </c:pt>
                <c:pt idx="13">
                  <c:v>881202.4824020199</c:v>
                </c:pt>
                <c:pt idx="14">
                  <c:v>918732.88889183616</c:v>
                </c:pt>
                <c:pt idx="15">
                  <c:v>987123.77587524534</c:v>
                </c:pt>
                <c:pt idx="16">
                  <c:v>1062955.383956366</c:v>
                </c:pt>
                <c:pt idx="17">
                  <c:v>1160494.6005032773</c:v>
                </c:pt>
                <c:pt idx="18">
                  <c:v>1173866.6597751568</c:v>
                </c:pt>
                <c:pt idx="19">
                  <c:v>1238752.7202547346</c:v>
                </c:pt>
                <c:pt idx="20">
                  <c:v>1215541.7723321163</c:v>
                </c:pt>
                <c:pt idx="21">
                  <c:v>1324997.8685498426</c:v>
                </c:pt>
                <c:pt idx="22">
                  <c:v>1456735.3934553277</c:v>
                </c:pt>
                <c:pt idx="23">
                  <c:v>1394952.9657082572</c:v>
                </c:pt>
                <c:pt idx="24">
                  <c:v>1465604.3231207305</c:v>
                </c:pt>
                <c:pt idx="25">
                  <c:v>1606322.9392897219</c:v>
                </c:pt>
                <c:pt idx="26">
                  <c:v>1619758.2184354151</c:v>
                </c:pt>
                <c:pt idx="27">
                  <c:v>1714201.8596627912</c:v>
                </c:pt>
                <c:pt idx="28">
                  <c:v>1761143.2783619491</c:v>
                </c:pt>
                <c:pt idx="29">
                  <c:v>1629404.5172566739</c:v>
                </c:pt>
                <c:pt idx="30">
                  <c:v>1566902.523277136</c:v>
                </c:pt>
                <c:pt idx="31">
                  <c:v>1695644.0151486385</c:v>
                </c:pt>
                <c:pt idx="32">
                  <c:v>1901366.9584448242</c:v>
                </c:pt>
                <c:pt idx="33">
                  <c:v>2105198.6809007954</c:v>
                </c:pt>
                <c:pt idx="34">
                  <c:v>2184242.9710998512</c:v>
                </c:pt>
                <c:pt idx="35">
                  <c:v>2183227.8380913208</c:v>
                </c:pt>
                <c:pt idx="36">
                  <c:v>2309742.8707392523</c:v>
                </c:pt>
                <c:pt idx="37">
                  <c:v>2162204.3850946957</c:v>
                </c:pt>
                <c:pt idx="38">
                  <c:v>2133866.1001722421</c:v>
                </c:pt>
                <c:pt idx="39">
                  <c:v>1967718.4212699458</c:v>
                </c:pt>
                <c:pt idx="40">
                  <c:v>1879026.1150904282</c:v>
                </c:pt>
                <c:pt idx="41">
                  <c:v>1927408.3197278772</c:v>
                </c:pt>
                <c:pt idx="42">
                  <c:v>1826520.5869789214</c:v>
                </c:pt>
                <c:pt idx="43">
                  <c:v>2059855.0918108067</c:v>
                </c:pt>
                <c:pt idx="44">
                  <c:v>2241094.8538152701</c:v>
                </c:pt>
                <c:pt idx="45">
                  <c:v>2103863.5401991084</c:v>
                </c:pt>
                <c:pt idx="46">
                  <c:v>2128416.8091479139</c:v>
                </c:pt>
                <c:pt idx="47">
                  <c:v>2125347.996939986</c:v>
                </c:pt>
                <c:pt idx="48">
                  <c:v>2205446.5253563239</c:v>
                </c:pt>
                <c:pt idx="49">
                  <c:v>2464493.3969135601</c:v>
                </c:pt>
                <c:pt idx="50">
                  <c:v>2660873.3334534052</c:v>
                </c:pt>
                <c:pt idx="51">
                  <c:v>2765226.1293625869</c:v>
                </c:pt>
                <c:pt idx="52">
                  <c:v>2894197.8486104915</c:v>
                </c:pt>
                <c:pt idx="53">
                  <c:v>2920072.987880596</c:v>
                </c:pt>
                <c:pt idx="54">
                  <c:v>2816537.5972442194</c:v>
                </c:pt>
                <c:pt idx="55">
                  <c:v>2996911.0490660141</c:v>
                </c:pt>
                <c:pt idx="56">
                  <c:v>3071739.9413019228</c:v>
                </c:pt>
                <c:pt idx="57">
                  <c:v>3226173.3698021756</c:v>
                </c:pt>
                <c:pt idx="58">
                  <c:v>3289691.4775097966</c:v>
                </c:pt>
                <c:pt idx="59">
                  <c:v>3510143.1744205812</c:v>
                </c:pt>
                <c:pt idx="60">
                  <c:v>3362001.2469419674</c:v>
                </c:pt>
                <c:pt idx="61">
                  <c:v>3566644.3919396168</c:v>
                </c:pt>
                <c:pt idx="62">
                  <c:v>3667401.0036337003</c:v>
                </c:pt>
                <c:pt idx="63">
                  <c:v>3750907.6307147862</c:v>
                </c:pt>
                <c:pt idx="64">
                  <c:v>3770404.1978037921</c:v>
                </c:pt>
                <c:pt idx="65">
                  <c:v>3770175.7072548699</c:v>
                </c:pt>
                <c:pt idx="66">
                  <c:v>3904884.5111899539</c:v>
                </c:pt>
                <c:pt idx="67">
                  <c:v>3870038.0594691015</c:v>
                </c:pt>
                <c:pt idx="68">
                  <c:v>3980436.0624309126</c:v>
                </c:pt>
                <c:pt idx="69">
                  <c:v>4158300.0463648965</c:v>
                </c:pt>
                <c:pt idx="70">
                  <c:v>4158066.5828163954</c:v>
                </c:pt>
                <c:pt idx="71">
                  <c:v>4345328.2145817969</c:v>
                </c:pt>
                <c:pt idx="72">
                  <c:v>4429620.4576032618</c:v>
                </c:pt>
                <c:pt idx="73">
                  <c:v>4312640.2884391164</c:v>
                </c:pt>
                <c:pt idx="74">
                  <c:v>4667885.4390367232</c:v>
                </c:pt>
                <c:pt idx="75">
                  <c:v>4831896.618782023</c:v>
                </c:pt>
                <c:pt idx="76">
                  <c:v>5148518.8319046758</c:v>
                </c:pt>
                <c:pt idx="77">
                  <c:v>5078519.5495679267</c:v>
                </c:pt>
                <c:pt idx="78">
                  <c:v>5311543.2804224035</c:v>
                </c:pt>
                <c:pt idx="79">
                  <c:v>5423858.4916527681</c:v>
                </c:pt>
                <c:pt idx="80">
                  <c:v>5847456.2975371424</c:v>
                </c:pt>
                <c:pt idx="81">
                  <c:v>5808917.1317884633</c:v>
                </c:pt>
                <c:pt idx="82">
                  <c:v>5995888.20978841</c:v>
                </c:pt>
                <c:pt idx="83">
                  <c:v>5997273.3179539675</c:v>
                </c:pt>
                <c:pt idx="84">
                  <c:v>6234222.6998875756</c:v>
                </c:pt>
                <c:pt idx="85">
                  <c:v>6169102.8104649149</c:v>
                </c:pt>
                <c:pt idx="86">
                  <c:v>5985753.3730572937</c:v>
                </c:pt>
                <c:pt idx="87">
                  <c:v>6153430.2477377988</c:v>
                </c:pt>
                <c:pt idx="88">
                  <c:v>6261696.7910671141</c:v>
                </c:pt>
                <c:pt idx="89">
                  <c:v>6623928.708165722</c:v>
                </c:pt>
                <c:pt idx="90">
                  <c:v>6900353.1434756825</c:v>
                </c:pt>
                <c:pt idx="91">
                  <c:v>7109204.8222349696</c:v>
                </c:pt>
                <c:pt idx="92">
                  <c:v>7233769.9184331242</c:v>
                </c:pt>
                <c:pt idx="93">
                  <c:v>7604361.2763170758</c:v>
                </c:pt>
                <c:pt idx="94">
                  <c:v>7896073.4713608501</c:v>
                </c:pt>
                <c:pt idx="95">
                  <c:v>7651076.5318144727</c:v>
                </c:pt>
                <c:pt idx="96">
                  <c:v>7752924.3559809662</c:v>
                </c:pt>
                <c:pt idx="97">
                  <c:v>8264238.3480211701</c:v>
                </c:pt>
                <c:pt idx="98">
                  <c:v>8777353.0231105313</c:v>
                </c:pt>
                <c:pt idx="99">
                  <c:v>8795090.7363033593</c:v>
                </c:pt>
                <c:pt idx="100">
                  <c:v>8254392.202778589</c:v>
                </c:pt>
                <c:pt idx="101">
                  <c:v>8250627.2487726239</c:v>
                </c:pt>
                <c:pt idx="102">
                  <c:v>8546010.2412360124</c:v>
                </c:pt>
                <c:pt idx="103">
                  <c:v>8781285.6583165359</c:v>
                </c:pt>
                <c:pt idx="104">
                  <c:v>8174950.9738668418</c:v>
                </c:pt>
                <c:pt idx="105">
                  <c:v>8210364.1331356317</c:v>
                </c:pt>
                <c:pt idx="106">
                  <c:v>7414263.814842999</c:v>
                </c:pt>
                <c:pt idx="107">
                  <c:v>7054056.5624254141</c:v>
                </c:pt>
                <c:pt idx="108">
                  <c:v>6824908.5966564948</c:v>
                </c:pt>
                <c:pt idx="109">
                  <c:v>7506738.6843409725</c:v>
                </c:pt>
                <c:pt idx="110">
                  <c:v>7777371.6755953999</c:v>
                </c:pt>
                <c:pt idx="111">
                  <c:v>7221533.9155466761</c:v>
                </c:pt>
                <c:pt idx="112">
                  <c:v>7340299.3548071375</c:v>
                </c:pt>
                <c:pt idx="113">
                  <c:v>7571385.6493772231</c:v>
                </c:pt>
                <c:pt idx="114">
                  <c:v>6778592.957538981</c:v>
                </c:pt>
                <c:pt idx="115">
                  <c:v>5302047.7581483098</c:v>
                </c:pt>
                <c:pt idx="116">
                  <c:v>4831719.0309184175</c:v>
                </c:pt>
                <c:pt idx="117">
                  <c:v>4696169.6653487114</c:v>
                </c:pt>
                <c:pt idx="118">
                  <c:v>4326186.5043478431</c:v>
                </c:pt>
                <c:pt idx="119">
                  <c:v>4253007.522133938</c:v>
                </c:pt>
                <c:pt idx="120">
                  <c:v>4747666.4476590808</c:v>
                </c:pt>
                <c:pt idx="121">
                  <c:v>5244700.2573225796</c:v>
                </c:pt>
                <c:pt idx="122">
                  <c:v>5415410.16496081</c:v>
                </c:pt>
                <c:pt idx="123">
                  <c:v>5543099.2494186955</c:v>
                </c:pt>
                <c:pt idx="124">
                  <c:v>5920803.5746409427</c:v>
                </c:pt>
                <c:pt idx="125">
                  <c:v>6084394.4565432072</c:v>
                </c:pt>
                <c:pt idx="126">
                  <c:v>6150793.8564709732</c:v>
                </c:pt>
                <c:pt idx="127">
                  <c:v>6122105.3018490244</c:v>
                </c:pt>
                <c:pt idx="128">
                  <c:v>6277763.9382247208</c:v>
                </c:pt>
                <c:pt idx="129">
                  <c:v>6955703.6947472766</c:v>
                </c:pt>
                <c:pt idx="130">
                  <c:v>6566528.850969051</c:v>
                </c:pt>
                <c:pt idx="131">
                  <c:v>6732424.1643524626</c:v>
                </c:pt>
                <c:pt idx="132">
                  <c:v>7559011.722359132</c:v>
                </c:pt>
                <c:pt idx="133">
                  <c:v>7770385.5594090968</c:v>
                </c:pt>
                <c:pt idx="134">
                  <c:v>6997338.6664180653</c:v>
                </c:pt>
                <c:pt idx="135">
                  <c:v>6497313.5861042608</c:v>
                </c:pt>
                <c:pt idx="136">
                  <c:v>6858350.7955984799</c:v>
                </c:pt>
                <c:pt idx="137">
                  <c:v>6437676.967846876</c:v>
                </c:pt>
                <c:pt idx="138">
                  <c:v>7015368.2958087763</c:v>
                </c:pt>
                <c:pt idx="139">
                  <c:v>7071751.0327432277</c:v>
                </c:pt>
                <c:pt idx="140">
                  <c:v>7420782.0722696753</c:v>
                </c:pt>
                <c:pt idx="141">
                  <c:v>7738551.9510191875</c:v>
                </c:pt>
                <c:pt idx="142">
                  <c:v>8071190.665549417</c:v>
                </c:pt>
                <c:pt idx="143">
                  <c:v>8378200.1458492326</c:v>
                </c:pt>
                <c:pt idx="144">
                  <c:v>8586570.4772472959</c:v>
                </c:pt>
                <c:pt idx="145">
                  <c:v>8689893.1161971558</c:v>
                </c:pt>
                <c:pt idx="146">
                  <c:v>8683270.1594596487</c:v>
                </c:pt>
                <c:pt idx="147">
                  <c:v>8501093.9027780332</c:v>
                </c:pt>
                <c:pt idx="148">
                  <c:v>7993379.8414285565</c:v>
                </c:pt>
                <c:pt idx="149">
                  <c:v>7611267.6875573313</c:v>
                </c:pt>
                <c:pt idx="150">
                  <c:v>7168526.6415707674</c:v>
                </c:pt>
                <c:pt idx="151">
                  <c:v>8142079.301079479</c:v>
                </c:pt>
                <c:pt idx="152">
                  <c:v>8111969.3571069734</c:v>
                </c:pt>
                <c:pt idx="153">
                  <c:v>8182592.5725681055</c:v>
                </c:pt>
                <c:pt idx="154">
                  <c:v>8541468.3114119377</c:v>
                </c:pt>
                <c:pt idx="155">
                  <c:v>9554241.8681919053</c:v>
                </c:pt>
                <c:pt idx="156">
                  <c:v>10119870.144710416</c:v>
                </c:pt>
                <c:pt idx="157">
                  <c:v>9746212.1935060266</c:v>
                </c:pt>
                <c:pt idx="158">
                  <c:v>9055171.022556385</c:v>
                </c:pt>
                <c:pt idx="159">
                  <c:v>9657896.2053085584</c:v>
                </c:pt>
                <c:pt idx="160">
                  <c:v>9646077.7058740389</c:v>
                </c:pt>
                <c:pt idx="161">
                  <c:v>9958448.0931094456</c:v>
                </c:pt>
                <c:pt idx="162">
                  <c:v>10209589.67949393</c:v>
                </c:pt>
                <c:pt idx="163">
                  <c:v>10329047.179028081</c:v>
                </c:pt>
                <c:pt idx="164">
                  <c:v>10795381.963804265</c:v>
                </c:pt>
                <c:pt idx="165">
                  <c:v>11494103.168310108</c:v>
                </c:pt>
                <c:pt idx="166">
                  <c:v>12871606.286204502</c:v>
                </c:pt>
                <c:pt idx="167">
                  <c:v>13233223.559027243</c:v>
                </c:pt>
                <c:pt idx="168">
                  <c:v>14035896.647385467</c:v>
                </c:pt>
                <c:pt idx="169">
                  <c:v>14835694.218386507</c:v>
                </c:pt>
                <c:pt idx="170">
                  <c:v>15723442.798369361</c:v>
                </c:pt>
                <c:pt idx="171">
                  <c:v>15376800.58210266</c:v>
                </c:pt>
                <c:pt idx="172">
                  <c:v>15992646.82605336</c:v>
                </c:pt>
                <c:pt idx="173">
                  <c:v>15649346.10168449</c:v>
                </c:pt>
                <c:pt idx="174">
                  <c:v>16211920.259960754</c:v>
                </c:pt>
                <c:pt idx="175">
                  <c:v>17035606.340261001</c:v>
                </c:pt>
                <c:pt idx="176">
                  <c:v>18339614.443231676</c:v>
                </c:pt>
                <c:pt idx="177">
                  <c:v>19390902.026838344</c:v>
                </c:pt>
                <c:pt idx="178">
                  <c:v>18225656.148300368</c:v>
                </c:pt>
                <c:pt idx="179">
                  <c:v>19046643.208406638</c:v>
                </c:pt>
                <c:pt idx="180">
                  <c:v>19540356.867950846</c:v>
                </c:pt>
                <c:pt idx="181">
                  <c:v>19552174.74876453</c:v>
                </c:pt>
                <c:pt idx="182">
                  <c:v>19988956.503451224</c:v>
                </c:pt>
                <c:pt idx="183">
                  <c:v>20363643.767702807</c:v>
                </c:pt>
                <c:pt idx="184">
                  <c:v>20440174.026935574</c:v>
                </c:pt>
                <c:pt idx="185">
                  <c:v>21574271.024873577</c:v>
                </c:pt>
                <c:pt idx="186">
                  <c:v>22468582.457364697</c:v>
                </c:pt>
                <c:pt idx="187">
                  <c:v>23642306.869194511</c:v>
                </c:pt>
                <c:pt idx="188">
                  <c:v>25715398.723950386</c:v>
                </c:pt>
                <c:pt idx="189">
                  <c:v>25959210.567992501</c:v>
                </c:pt>
                <c:pt idx="190">
                  <c:v>24735508.613025412</c:v>
                </c:pt>
                <c:pt idx="191">
                  <c:v>26702820.841322064</c:v>
                </c:pt>
                <c:pt idx="192">
                  <c:v>26448617.446206212</c:v>
                </c:pt>
                <c:pt idx="193">
                  <c:v>26617397.183793195</c:v>
                </c:pt>
                <c:pt idx="194">
                  <c:v>28076105.117822245</c:v>
                </c:pt>
                <c:pt idx="195">
                  <c:v>27213894.079852019</c:v>
                </c:pt>
                <c:pt idx="196">
                  <c:v>28195233.121343285</c:v>
                </c:pt>
                <c:pt idx="197">
                  <c:v>25976975.829549119</c:v>
                </c:pt>
                <c:pt idx="198">
                  <c:v>25107335.565484088</c:v>
                </c:pt>
                <c:pt idx="199">
                  <c:v>27462171.578438412</c:v>
                </c:pt>
                <c:pt idx="200">
                  <c:v>28173388.708960421</c:v>
                </c:pt>
                <c:pt idx="201">
                  <c:v>27122556.87658019</c:v>
                </c:pt>
                <c:pt idx="202">
                  <c:v>26025162.86442719</c:v>
                </c:pt>
                <c:pt idx="203">
                  <c:v>24182425.704428669</c:v>
                </c:pt>
                <c:pt idx="204">
                  <c:v>25922422.470080577</c:v>
                </c:pt>
                <c:pt idx="205">
                  <c:v>24680316.333521798</c:v>
                </c:pt>
                <c:pt idx="206">
                  <c:v>26189144.839188747</c:v>
                </c:pt>
                <c:pt idx="207">
                  <c:v>24553650.200284742</c:v>
                </c:pt>
                <c:pt idx="208">
                  <c:v>25210088.132263169</c:v>
                </c:pt>
                <c:pt idx="209">
                  <c:v>25630076.601856064</c:v>
                </c:pt>
                <c:pt idx="210">
                  <c:v>25210492.377530795</c:v>
                </c:pt>
                <c:pt idx="211">
                  <c:v>25651470.720408112</c:v>
                </c:pt>
                <c:pt idx="212">
                  <c:v>29078523.343482289</c:v>
                </c:pt>
                <c:pt idx="213">
                  <c:v>30360369.259010624</c:v>
                </c:pt>
                <c:pt idx="214">
                  <c:v>29884208.304854412</c:v>
                </c:pt>
                <c:pt idx="215">
                  <c:v>31178561.287799407</c:v>
                </c:pt>
                <c:pt idx="216">
                  <c:v>30852214.640789259</c:v>
                </c:pt>
                <c:pt idx="217">
                  <c:v>31273604.110809904</c:v>
                </c:pt>
                <c:pt idx="218">
                  <c:v>31593908.865165938</c:v>
                </c:pt>
                <c:pt idx="219">
                  <c:v>32316306.607058559</c:v>
                </c:pt>
                <c:pt idx="220">
                  <c:v>32391278.665207844</c:v>
                </c:pt>
                <c:pt idx="221">
                  <c:v>32460877.000154275</c:v>
                </c:pt>
                <c:pt idx="222">
                  <c:v>33961564.558425277</c:v>
                </c:pt>
                <c:pt idx="223">
                  <c:v>35164657.087983809</c:v>
                </c:pt>
                <c:pt idx="224">
                  <c:v>35993787.844874583</c:v>
                </c:pt>
                <c:pt idx="225">
                  <c:v>36453979.47144153</c:v>
                </c:pt>
                <c:pt idx="226">
                  <c:v>37412442.051402889</c:v>
                </c:pt>
                <c:pt idx="227">
                  <c:v>35254098.007350072</c:v>
                </c:pt>
                <c:pt idx="228">
                  <c:v>34365317.09943974</c:v>
                </c:pt>
                <c:pt idx="229">
                  <c:v>35457106.376443699</c:v>
                </c:pt>
                <c:pt idx="230">
                  <c:v>36208160.134818591</c:v>
                </c:pt>
                <c:pt idx="231">
                  <c:v>37133696.719247222</c:v>
                </c:pt>
                <c:pt idx="232">
                  <c:v>38974355.52970247</c:v>
                </c:pt>
                <c:pt idx="233">
                  <c:v>40031186.840024114</c:v>
                </c:pt>
                <c:pt idx="234">
                  <c:v>41239592.769124128</c:v>
                </c:pt>
                <c:pt idx="235">
                  <c:v>38247209.84785714</c:v>
                </c:pt>
                <c:pt idx="236">
                  <c:v>39287047.726214327</c:v>
                </c:pt>
                <c:pt idx="237">
                  <c:v>34599608.951999038</c:v>
                </c:pt>
                <c:pt idx="238">
                  <c:v>37137903.279635206</c:v>
                </c:pt>
                <c:pt idx="239">
                  <c:v>39285940.443761751</c:v>
                </c:pt>
                <c:pt idx="240">
                  <c:v>39919463.6686965</c:v>
                </c:pt>
                <c:pt idx="241">
                  <c:v>41818718.644806519</c:v>
                </c:pt>
                <c:pt idx="242">
                  <c:v>38139295.613502271</c:v>
                </c:pt>
                <c:pt idx="243">
                  <c:v>40675119.663380176</c:v>
                </c:pt>
                <c:pt idx="244">
                  <c:v>41689843.92223464</c:v>
                </c:pt>
                <c:pt idx="245">
                  <c:v>40129054.096539624</c:v>
                </c:pt>
                <c:pt idx="246">
                  <c:v>41653003.18370416</c:v>
                </c:pt>
                <c:pt idx="247">
                  <c:v>42597053.127945706</c:v>
                </c:pt>
                <c:pt idx="248">
                  <c:v>44784123.299678907</c:v>
                </c:pt>
                <c:pt idx="249">
                  <c:v>45837133.256822377</c:v>
                </c:pt>
                <c:pt idx="250">
                  <c:v>45775372.194134936</c:v>
                </c:pt>
                <c:pt idx="251">
                  <c:v>41894881.3522714</c:v>
                </c:pt>
                <c:pt idx="252">
                  <c:v>36648609.4794534</c:v>
                </c:pt>
                <c:pt idx="253">
                  <c:v>41266966.664961189</c:v>
                </c:pt>
                <c:pt idx="254">
                  <c:v>43564923.363888308</c:v>
                </c:pt>
                <c:pt idx="255">
                  <c:v>44542854.185797699</c:v>
                </c:pt>
                <c:pt idx="256">
                  <c:v>46186075.058186889</c:v>
                </c:pt>
                <c:pt idx="257">
                  <c:v>49592117.609220475</c:v>
                </c:pt>
                <c:pt idx="258">
                  <c:v>47565011.051908866</c:v>
                </c:pt>
                <c:pt idx="259">
                  <c:v>46023328.2513583</c:v>
                </c:pt>
                <c:pt idx="260">
                  <c:v>50963642.38457296</c:v>
                </c:pt>
                <c:pt idx="261">
                  <c:v>52445263.159171946</c:v>
                </c:pt>
                <c:pt idx="262">
                  <c:v>52710859.432163395</c:v>
                </c:pt>
                <c:pt idx="263">
                  <c:v>55179376.211795636</c:v>
                </c:pt>
                <c:pt idx="264">
                  <c:v>59889089.749971002</c:v>
                </c:pt>
                <c:pt idx="265">
                  <c:v>62326061.851962388</c:v>
                </c:pt>
                <c:pt idx="266">
                  <c:v>63132028.025243767</c:v>
                </c:pt>
                <c:pt idx="267">
                  <c:v>65408783.862226523</c:v>
                </c:pt>
                <c:pt idx="268">
                  <c:v>66188939.101611391</c:v>
                </c:pt>
                <c:pt idx="269">
                  <c:v>68443593.451403767</c:v>
                </c:pt>
                <c:pt idx="270">
                  <c:v>66084117.866962954</c:v>
                </c:pt>
                <c:pt idx="271">
                  <c:v>72478461.972424522</c:v>
                </c:pt>
                <c:pt idx="272">
                  <c:v>71538019.898343444</c:v>
                </c:pt>
                <c:pt idx="273">
                  <c:v>76064051.418392405</c:v>
                </c:pt>
                <c:pt idx="274">
                  <c:v>72202391.955553994</c:v>
                </c:pt>
                <c:pt idx="275">
                  <c:v>70028701.96634315</c:v>
                </c:pt>
                <c:pt idx="276">
                  <c:v>76910779.274155661</c:v>
                </c:pt>
                <c:pt idx="277">
                  <c:v>74923880.003374144</c:v>
                </c:pt>
                <c:pt idx="278">
                  <c:v>74507269.619542524</c:v>
                </c:pt>
                <c:pt idx="279">
                  <c:v>72158176.742679313</c:v>
                </c:pt>
                <c:pt idx="280">
                  <c:v>77486788.65326409</c:v>
                </c:pt>
                <c:pt idx="281">
                  <c:v>77579769.306056574</c:v>
                </c:pt>
                <c:pt idx="282">
                  <c:v>73347263.219280168</c:v>
                </c:pt>
                <c:pt idx="283">
                  <c:v>81516122.919365183</c:v>
                </c:pt>
                <c:pt idx="284">
                  <c:v>79995979.549546495</c:v>
                </c:pt>
                <c:pt idx="285">
                  <c:v>71731325.892793804</c:v>
                </c:pt>
                <c:pt idx="286">
                  <c:v>75608306.744878307</c:v>
                </c:pt>
                <c:pt idx="287">
                  <c:v>77294189.298379421</c:v>
                </c:pt>
                <c:pt idx="288">
                  <c:v>78161505.874268129</c:v>
                </c:pt>
                <c:pt idx="289">
                  <c:v>81523523.22346206</c:v>
                </c:pt>
                <c:pt idx="290">
                  <c:v>83790694.606906399</c:v>
                </c:pt>
                <c:pt idx="291">
                  <c:v>92558302.499833405</c:v>
                </c:pt>
                <c:pt idx="292">
                  <c:v>94273649.203654423</c:v>
                </c:pt>
                <c:pt idx="293">
                  <c:v>94959990.885723382</c:v>
                </c:pt>
                <c:pt idx="294">
                  <c:v>92906396.87015222</c:v>
                </c:pt>
                <c:pt idx="295">
                  <c:v>92211952.966432258</c:v>
                </c:pt>
                <c:pt idx="296">
                  <c:v>98545996.087002888</c:v>
                </c:pt>
                <c:pt idx="297">
                  <c:v>98074999.523911059</c:v>
                </c:pt>
                <c:pt idx="298">
                  <c:v>103960444.90968426</c:v>
                </c:pt>
                <c:pt idx="299">
                  <c:v>111896764.73967087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9-4096-90CC-C2FC2388FC18}"/>
            </c:ext>
          </c:extLst>
        </c:ser>
        <c:ser>
          <c:idx val="3"/>
          <c:order val="6"/>
          <c:tx>
            <c:strRef>
              <c:f>'6_1999～'!$O$2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'6_1999～'!$A$3:$A$302</c:f>
              <c:numCache>
                <c:formatCode>m/d/yyyy</c:formatCode>
                <c:ptCount val="30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  <c:pt idx="180">
                  <c:v>41729</c:v>
                </c:pt>
                <c:pt idx="181">
                  <c:v>41759</c:v>
                </c:pt>
                <c:pt idx="182">
                  <c:v>41789</c:v>
                </c:pt>
                <c:pt idx="183">
                  <c:v>41820</c:v>
                </c:pt>
                <c:pt idx="184">
                  <c:v>41851</c:v>
                </c:pt>
                <c:pt idx="185">
                  <c:v>41880</c:v>
                </c:pt>
                <c:pt idx="186">
                  <c:v>41912</c:v>
                </c:pt>
                <c:pt idx="187">
                  <c:v>41943</c:v>
                </c:pt>
                <c:pt idx="188">
                  <c:v>41971</c:v>
                </c:pt>
                <c:pt idx="189">
                  <c:v>42004</c:v>
                </c:pt>
                <c:pt idx="190">
                  <c:v>42034</c:v>
                </c:pt>
                <c:pt idx="191">
                  <c:v>42062</c:v>
                </c:pt>
                <c:pt idx="192">
                  <c:v>42094</c:v>
                </c:pt>
                <c:pt idx="193">
                  <c:v>42124</c:v>
                </c:pt>
                <c:pt idx="194">
                  <c:v>42153</c:v>
                </c:pt>
                <c:pt idx="195">
                  <c:v>42185</c:v>
                </c:pt>
                <c:pt idx="196">
                  <c:v>42216</c:v>
                </c:pt>
                <c:pt idx="197">
                  <c:v>42247</c:v>
                </c:pt>
                <c:pt idx="198">
                  <c:v>42277</c:v>
                </c:pt>
                <c:pt idx="199">
                  <c:v>42307</c:v>
                </c:pt>
                <c:pt idx="200">
                  <c:v>42338</c:v>
                </c:pt>
                <c:pt idx="201">
                  <c:v>42369</c:v>
                </c:pt>
                <c:pt idx="202">
                  <c:v>42398</c:v>
                </c:pt>
                <c:pt idx="203">
                  <c:v>42429</c:v>
                </c:pt>
                <c:pt idx="204">
                  <c:v>42460</c:v>
                </c:pt>
                <c:pt idx="205">
                  <c:v>42489</c:v>
                </c:pt>
                <c:pt idx="206">
                  <c:v>42521</c:v>
                </c:pt>
                <c:pt idx="207">
                  <c:v>42551</c:v>
                </c:pt>
                <c:pt idx="208">
                  <c:v>42580</c:v>
                </c:pt>
                <c:pt idx="209">
                  <c:v>42613</c:v>
                </c:pt>
                <c:pt idx="210">
                  <c:v>42643</c:v>
                </c:pt>
                <c:pt idx="211">
                  <c:v>42674</c:v>
                </c:pt>
                <c:pt idx="212">
                  <c:v>42704</c:v>
                </c:pt>
                <c:pt idx="213">
                  <c:v>42734</c:v>
                </c:pt>
                <c:pt idx="214">
                  <c:v>42766</c:v>
                </c:pt>
                <c:pt idx="215">
                  <c:v>42794</c:v>
                </c:pt>
                <c:pt idx="216">
                  <c:v>42825</c:v>
                </c:pt>
                <c:pt idx="217">
                  <c:v>42853</c:v>
                </c:pt>
                <c:pt idx="218">
                  <c:v>42886</c:v>
                </c:pt>
                <c:pt idx="219">
                  <c:v>42916</c:v>
                </c:pt>
                <c:pt idx="220">
                  <c:v>42947</c:v>
                </c:pt>
                <c:pt idx="221">
                  <c:v>42978</c:v>
                </c:pt>
                <c:pt idx="222">
                  <c:v>43007</c:v>
                </c:pt>
                <c:pt idx="223">
                  <c:v>43039</c:v>
                </c:pt>
                <c:pt idx="224">
                  <c:v>43069</c:v>
                </c:pt>
                <c:pt idx="225">
                  <c:v>43098</c:v>
                </c:pt>
                <c:pt idx="226">
                  <c:v>43131</c:v>
                </c:pt>
                <c:pt idx="227">
                  <c:v>43159</c:v>
                </c:pt>
                <c:pt idx="228">
                  <c:v>43188</c:v>
                </c:pt>
                <c:pt idx="229">
                  <c:v>43220</c:v>
                </c:pt>
                <c:pt idx="230">
                  <c:v>43251</c:v>
                </c:pt>
                <c:pt idx="231">
                  <c:v>43280</c:v>
                </c:pt>
                <c:pt idx="232">
                  <c:v>43312</c:v>
                </c:pt>
                <c:pt idx="233">
                  <c:v>43343</c:v>
                </c:pt>
                <c:pt idx="234">
                  <c:v>43371</c:v>
                </c:pt>
                <c:pt idx="235">
                  <c:v>43404</c:v>
                </c:pt>
                <c:pt idx="236">
                  <c:v>43434</c:v>
                </c:pt>
                <c:pt idx="237">
                  <c:v>43465</c:v>
                </c:pt>
                <c:pt idx="238">
                  <c:v>43496</c:v>
                </c:pt>
                <c:pt idx="239">
                  <c:v>43524</c:v>
                </c:pt>
                <c:pt idx="240">
                  <c:v>43553</c:v>
                </c:pt>
                <c:pt idx="241">
                  <c:v>43585</c:v>
                </c:pt>
                <c:pt idx="242">
                  <c:v>43616</c:v>
                </c:pt>
                <c:pt idx="243">
                  <c:v>43644</c:v>
                </c:pt>
                <c:pt idx="244">
                  <c:v>43677</c:v>
                </c:pt>
                <c:pt idx="245">
                  <c:v>43707</c:v>
                </c:pt>
                <c:pt idx="246">
                  <c:v>43738</c:v>
                </c:pt>
                <c:pt idx="247">
                  <c:v>43769</c:v>
                </c:pt>
                <c:pt idx="248">
                  <c:v>43798</c:v>
                </c:pt>
                <c:pt idx="249">
                  <c:v>43830</c:v>
                </c:pt>
                <c:pt idx="250">
                  <c:v>43861</c:v>
                </c:pt>
                <c:pt idx="251">
                  <c:v>43889</c:v>
                </c:pt>
                <c:pt idx="252">
                  <c:v>43921</c:v>
                </c:pt>
                <c:pt idx="253">
                  <c:v>43951</c:v>
                </c:pt>
                <c:pt idx="254">
                  <c:v>43980</c:v>
                </c:pt>
                <c:pt idx="255">
                  <c:v>44012</c:v>
                </c:pt>
                <c:pt idx="256">
                  <c:v>44043</c:v>
                </c:pt>
                <c:pt idx="257">
                  <c:v>44074</c:v>
                </c:pt>
                <c:pt idx="258">
                  <c:v>44104</c:v>
                </c:pt>
                <c:pt idx="259">
                  <c:v>44134</c:v>
                </c:pt>
                <c:pt idx="260">
                  <c:v>44165</c:v>
                </c:pt>
                <c:pt idx="261">
                  <c:v>44196</c:v>
                </c:pt>
                <c:pt idx="262">
                  <c:v>44225</c:v>
                </c:pt>
                <c:pt idx="263">
                  <c:v>44253</c:v>
                </c:pt>
                <c:pt idx="264">
                  <c:v>44286</c:v>
                </c:pt>
                <c:pt idx="265">
                  <c:v>44316</c:v>
                </c:pt>
                <c:pt idx="266">
                  <c:v>44344</c:v>
                </c:pt>
                <c:pt idx="267">
                  <c:v>44377</c:v>
                </c:pt>
                <c:pt idx="268">
                  <c:v>44407</c:v>
                </c:pt>
                <c:pt idx="269">
                  <c:v>44439</c:v>
                </c:pt>
                <c:pt idx="270">
                  <c:v>44469</c:v>
                </c:pt>
                <c:pt idx="271">
                  <c:v>44498</c:v>
                </c:pt>
                <c:pt idx="272">
                  <c:v>44530</c:v>
                </c:pt>
                <c:pt idx="273">
                  <c:v>44561</c:v>
                </c:pt>
                <c:pt idx="274">
                  <c:v>44592</c:v>
                </c:pt>
                <c:pt idx="275">
                  <c:v>44620</c:v>
                </c:pt>
                <c:pt idx="276">
                  <c:v>44651</c:v>
                </c:pt>
                <c:pt idx="277">
                  <c:v>44680</c:v>
                </c:pt>
                <c:pt idx="278">
                  <c:v>44712</c:v>
                </c:pt>
                <c:pt idx="279">
                  <c:v>44742</c:v>
                </c:pt>
                <c:pt idx="280">
                  <c:v>44771</c:v>
                </c:pt>
                <c:pt idx="281">
                  <c:v>44804</c:v>
                </c:pt>
                <c:pt idx="282">
                  <c:v>44834</c:v>
                </c:pt>
                <c:pt idx="283">
                  <c:v>44865</c:v>
                </c:pt>
                <c:pt idx="284">
                  <c:v>44895</c:v>
                </c:pt>
                <c:pt idx="285">
                  <c:v>44925</c:v>
                </c:pt>
                <c:pt idx="286">
                  <c:v>44957</c:v>
                </c:pt>
                <c:pt idx="287">
                  <c:v>44985</c:v>
                </c:pt>
                <c:pt idx="288">
                  <c:v>45016</c:v>
                </c:pt>
                <c:pt idx="289">
                  <c:v>45044</c:v>
                </c:pt>
                <c:pt idx="290">
                  <c:v>45077</c:v>
                </c:pt>
                <c:pt idx="291">
                  <c:v>45107</c:v>
                </c:pt>
                <c:pt idx="292">
                  <c:v>45138</c:v>
                </c:pt>
                <c:pt idx="293">
                  <c:v>45169</c:v>
                </c:pt>
                <c:pt idx="294">
                  <c:v>45198</c:v>
                </c:pt>
                <c:pt idx="295">
                  <c:v>45230</c:v>
                </c:pt>
                <c:pt idx="296">
                  <c:v>45260</c:v>
                </c:pt>
                <c:pt idx="297">
                  <c:v>45289</c:v>
                </c:pt>
                <c:pt idx="298">
                  <c:v>45322</c:v>
                </c:pt>
                <c:pt idx="299">
                  <c:v>45351</c:v>
                </c:pt>
              </c:numCache>
            </c:numRef>
          </c:cat>
          <c:val>
            <c:numRef>
              <c:f>'6_1999～'!$O$3:$O$302</c:f>
              <c:numCache>
                <c:formatCode>#,##0_ ;[Red]\-#,##0\ </c:formatCode>
                <c:ptCount val="300"/>
                <c:pt idx="0">
                  <c:v>60000</c:v>
                </c:pt>
                <c:pt idx="1">
                  <c:v>121187.37452850046</c:v>
                </c:pt>
                <c:pt idx="2">
                  <c:v>180574.66060637945</c:v>
                </c:pt>
                <c:pt idx="3">
                  <c:v>257837.76253111725</c:v>
                </c:pt>
                <c:pt idx="4">
                  <c:v>301058.37722832779</c:v>
                </c:pt>
                <c:pt idx="5">
                  <c:v>364448.49750062672</c:v>
                </c:pt>
                <c:pt idx="6">
                  <c:v>414854.5026503058</c:v>
                </c:pt>
                <c:pt idx="7">
                  <c:v>504924.53594831383</c:v>
                </c:pt>
                <c:pt idx="8">
                  <c:v>617174.87261981796</c:v>
                </c:pt>
                <c:pt idx="9">
                  <c:v>832122.48355499376</c:v>
                </c:pt>
                <c:pt idx="10">
                  <c:v>901585.46785230446</c:v>
                </c:pt>
                <c:pt idx="11">
                  <c:v>1166033.2383281202</c:v>
                </c:pt>
                <c:pt idx="12">
                  <c:v>1180662.8613191999</c:v>
                </c:pt>
                <c:pt idx="13">
                  <c:v>1126345.5704910005</c:v>
                </c:pt>
                <c:pt idx="14">
                  <c:v>1047270.4854091153</c:v>
                </c:pt>
                <c:pt idx="15">
                  <c:v>1227832.5935981362</c:v>
                </c:pt>
                <c:pt idx="16">
                  <c:v>1275387.2003607508</c:v>
                </c:pt>
                <c:pt idx="17">
                  <c:v>1464524.7171182036</c:v>
                </c:pt>
                <c:pt idx="18">
                  <c:v>1359542.6691738362</c:v>
                </c:pt>
                <c:pt idx="19">
                  <c:v>1320308.1748049348</c:v>
                </c:pt>
                <c:pt idx="20">
                  <c:v>1081067.7355096329</c:v>
                </c:pt>
                <c:pt idx="21">
                  <c:v>1105981.4290292405</c:v>
                </c:pt>
                <c:pt idx="22">
                  <c:v>1306831.6517265975</c:v>
                </c:pt>
                <c:pt idx="23">
                  <c:v>1029854.2452279971</c:v>
                </c:pt>
                <c:pt idx="24">
                  <c:v>973385.4710164339</c:v>
                </c:pt>
                <c:pt idx="25">
                  <c:v>1183759.0653893014</c:v>
                </c:pt>
                <c:pt idx="26">
                  <c:v>1167853.4821833556</c:v>
                </c:pt>
                <c:pt idx="27">
                  <c:v>1302998.4376531534</c:v>
                </c:pt>
                <c:pt idx="28">
                  <c:v>1261438.19087215</c:v>
                </c:pt>
                <c:pt idx="29">
                  <c:v>1106871.4492880895</c:v>
                </c:pt>
                <c:pt idx="30">
                  <c:v>945277.46735537495</c:v>
                </c:pt>
                <c:pt idx="31">
                  <c:v>1191169.197886755</c:v>
                </c:pt>
                <c:pt idx="32">
                  <c:v>1465054.90760318</c:v>
                </c:pt>
                <c:pt idx="33">
                  <c:v>1603625.8085619984</c:v>
                </c:pt>
                <c:pt idx="34">
                  <c:v>1674132.269831066</c:v>
                </c:pt>
                <c:pt idx="35">
                  <c:v>1515214.0660669815</c:v>
                </c:pt>
                <c:pt idx="36">
                  <c:v>1668347.3230725536</c:v>
                </c:pt>
                <c:pt idx="37">
                  <c:v>1481056.0521164737</c:v>
                </c:pt>
                <c:pt idx="38">
                  <c:v>1414122.0418993481</c:v>
                </c:pt>
                <c:pt idx="39">
                  <c:v>1244443.6348834699</c:v>
                </c:pt>
                <c:pt idx="40">
                  <c:v>1201889.3655246445</c:v>
                </c:pt>
                <c:pt idx="41">
                  <c:v>1222408.8967139029</c:v>
                </c:pt>
                <c:pt idx="42">
                  <c:v>1170429.3656325084</c:v>
                </c:pt>
                <c:pt idx="43">
                  <c:v>1460208.4142812085</c:v>
                </c:pt>
                <c:pt idx="44">
                  <c:v>1707059.7279570028</c:v>
                </c:pt>
                <c:pt idx="45">
                  <c:v>1518957.8968137829</c:v>
                </c:pt>
                <c:pt idx="46">
                  <c:v>1591676.0661135423</c:v>
                </c:pt>
                <c:pt idx="47">
                  <c:v>1671639.0868965758</c:v>
                </c:pt>
                <c:pt idx="48">
                  <c:v>1746063.8269369756</c:v>
                </c:pt>
                <c:pt idx="49">
                  <c:v>1969721.4219599252</c:v>
                </c:pt>
                <c:pt idx="50">
                  <c:v>2199128.8885816429</c:v>
                </c:pt>
                <c:pt idx="51">
                  <c:v>2274776.1297470112</c:v>
                </c:pt>
                <c:pt idx="52">
                  <c:v>2494755.3312108209</c:v>
                </c:pt>
                <c:pt idx="53">
                  <c:v>2600461.9619856295</c:v>
                </c:pt>
                <c:pt idx="54">
                  <c:v>2471881.4698453215</c:v>
                </c:pt>
                <c:pt idx="55">
                  <c:v>2712015.5639138198</c:v>
                </c:pt>
                <c:pt idx="56">
                  <c:v>2777234.965791285</c:v>
                </c:pt>
                <c:pt idx="57">
                  <c:v>2863801.2957132724</c:v>
                </c:pt>
                <c:pt idx="58">
                  <c:v>2923728.2633882649</c:v>
                </c:pt>
                <c:pt idx="59">
                  <c:v>3039348.8429354518</c:v>
                </c:pt>
                <c:pt idx="60">
                  <c:v>2899874.9629468406</c:v>
                </c:pt>
                <c:pt idx="61">
                  <c:v>3054036.5208605807</c:v>
                </c:pt>
                <c:pt idx="62">
                  <c:v>3249219.6290084752</c:v>
                </c:pt>
                <c:pt idx="63">
                  <c:v>3378161.307984225</c:v>
                </c:pt>
                <c:pt idx="64">
                  <c:v>3251674.864720271</c:v>
                </c:pt>
                <c:pt idx="65">
                  <c:v>3176704.3307733769</c:v>
                </c:pt>
                <c:pt idx="66">
                  <c:v>3368233.3714199569</c:v>
                </c:pt>
                <c:pt idx="67">
                  <c:v>3466771.4016234614</c:v>
                </c:pt>
                <c:pt idx="68">
                  <c:v>3629514.0505660977</c:v>
                </c:pt>
                <c:pt idx="69">
                  <c:v>3789772.7073078519</c:v>
                </c:pt>
                <c:pt idx="70">
                  <c:v>3648925.2337790811</c:v>
                </c:pt>
                <c:pt idx="71">
                  <c:v>3725292.5290629696</c:v>
                </c:pt>
                <c:pt idx="72">
                  <c:v>3802073.8525889162</c:v>
                </c:pt>
                <c:pt idx="73">
                  <c:v>3626227.8820701605</c:v>
                </c:pt>
                <c:pt idx="74">
                  <c:v>4140114.483919194</c:v>
                </c:pt>
                <c:pt idx="75">
                  <c:v>4152037.1142714596</c:v>
                </c:pt>
                <c:pt idx="76">
                  <c:v>4591421.1932199476</c:v>
                </c:pt>
                <c:pt idx="77">
                  <c:v>4513993.3199888468</c:v>
                </c:pt>
                <c:pt idx="78">
                  <c:v>4748821.5373355765</c:v>
                </c:pt>
                <c:pt idx="79">
                  <c:v>4869099.1260676533</c:v>
                </c:pt>
                <c:pt idx="80">
                  <c:v>5365403.2296204232</c:v>
                </c:pt>
                <c:pt idx="81">
                  <c:v>5249279.3820042489</c:v>
                </c:pt>
                <c:pt idx="82">
                  <c:v>5494424.8896794645</c:v>
                </c:pt>
                <c:pt idx="83">
                  <c:v>5362481.7589863688</c:v>
                </c:pt>
                <c:pt idx="84">
                  <c:v>5621774.9059262881</c:v>
                </c:pt>
                <c:pt idx="85">
                  <c:v>5487152.9635824673</c:v>
                </c:pt>
                <c:pt idx="86">
                  <c:v>5104427.2918767864</c:v>
                </c:pt>
                <c:pt idx="87">
                  <c:v>5235617.4716094956</c:v>
                </c:pt>
                <c:pt idx="88">
                  <c:v>5085934.5913159112</c:v>
                </c:pt>
                <c:pt idx="89">
                  <c:v>5515215.6819647569</c:v>
                </c:pt>
                <c:pt idx="90">
                  <c:v>5874149.0710900109</c:v>
                </c:pt>
                <c:pt idx="91">
                  <c:v>6147385.9277547952</c:v>
                </c:pt>
                <c:pt idx="92">
                  <c:v>6358238.6221090183</c:v>
                </c:pt>
                <c:pt idx="93">
                  <c:v>6478028.7990156254</c:v>
                </c:pt>
                <c:pt idx="94">
                  <c:v>6768915.6022998216</c:v>
                </c:pt>
                <c:pt idx="95">
                  <c:v>6589449.5406655483</c:v>
                </c:pt>
                <c:pt idx="96">
                  <c:v>6653139.3720270228</c:v>
                </c:pt>
                <c:pt idx="97">
                  <c:v>7165531.6747111119</c:v>
                </c:pt>
                <c:pt idx="98">
                  <c:v>7606026.9605797073</c:v>
                </c:pt>
                <c:pt idx="99">
                  <c:v>7781183.7324095163</c:v>
                </c:pt>
                <c:pt idx="100">
                  <c:v>7534876.6066302033</c:v>
                </c:pt>
                <c:pt idx="101">
                  <c:v>7649333.9085757844</c:v>
                </c:pt>
                <c:pt idx="102">
                  <c:v>8034767.7538908841</c:v>
                </c:pt>
                <c:pt idx="103">
                  <c:v>8702381.0308830459</c:v>
                </c:pt>
                <c:pt idx="104">
                  <c:v>7898939.535088975</c:v>
                </c:pt>
                <c:pt idx="105">
                  <c:v>7978293.8338449728</c:v>
                </c:pt>
                <c:pt idx="106">
                  <c:v>6775111.8704131432</c:v>
                </c:pt>
                <c:pt idx="107">
                  <c:v>6326759.1419651676</c:v>
                </c:pt>
                <c:pt idx="108">
                  <c:v>6283188.4796575988</c:v>
                </c:pt>
                <c:pt idx="109">
                  <c:v>7095984.0044194907</c:v>
                </c:pt>
                <c:pt idx="110">
                  <c:v>7699911.2419235082</c:v>
                </c:pt>
                <c:pt idx="111">
                  <c:v>7058974.8093718188</c:v>
                </c:pt>
                <c:pt idx="112">
                  <c:v>7284844.2330521783</c:v>
                </c:pt>
                <c:pt idx="113">
                  <c:v>7507707.5936582498</c:v>
                </c:pt>
                <c:pt idx="114">
                  <c:v>6288935.623924653</c:v>
                </c:pt>
                <c:pt idx="115">
                  <c:v>4953244.6714939326</c:v>
                </c:pt>
                <c:pt idx="116">
                  <c:v>4331945.6213877928</c:v>
                </c:pt>
                <c:pt idx="117">
                  <c:v>4264445.5231673261</c:v>
                </c:pt>
                <c:pt idx="118">
                  <c:v>4181756.7918676501</c:v>
                </c:pt>
                <c:pt idx="119">
                  <c:v>4359852.1024579545</c:v>
                </c:pt>
                <c:pt idx="120">
                  <c:v>4954493.1444737278</c:v>
                </c:pt>
                <c:pt idx="121">
                  <c:v>5627667.0929513574</c:v>
                </c:pt>
                <c:pt idx="122">
                  <c:v>5670079.6446485212</c:v>
                </c:pt>
                <c:pt idx="123">
                  <c:v>5957284.9641704652</c:v>
                </c:pt>
                <c:pt idx="124">
                  <c:v>6417342.5945109325</c:v>
                </c:pt>
                <c:pt idx="125">
                  <c:v>6454737.6722265752</c:v>
                </c:pt>
                <c:pt idx="126">
                  <c:v>6650048.2610048316</c:v>
                </c:pt>
                <c:pt idx="127">
                  <c:v>6538378.5621068347</c:v>
                </c:pt>
                <c:pt idx="128">
                  <c:v>6709081.4871578729</c:v>
                </c:pt>
                <c:pt idx="129">
                  <c:v>7671303.4103053454</c:v>
                </c:pt>
                <c:pt idx="130">
                  <c:v>7027669.5663868915</c:v>
                </c:pt>
                <c:pt idx="131">
                  <c:v>7304227.7245523557</c:v>
                </c:pt>
                <c:pt idx="132">
                  <c:v>8323736.618144474</c:v>
                </c:pt>
                <c:pt idx="133">
                  <c:v>8602295.0187248178</c:v>
                </c:pt>
                <c:pt idx="134">
                  <c:v>7796835.5874176994</c:v>
                </c:pt>
                <c:pt idx="135">
                  <c:v>8180076.154078152</c:v>
                </c:pt>
                <c:pt idx="136">
                  <c:v>8634865.9456521403</c:v>
                </c:pt>
                <c:pt idx="137">
                  <c:v>8042881.4803734822</c:v>
                </c:pt>
                <c:pt idx="138">
                  <c:v>9080212.1755322628</c:v>
                </c:pt>
                <c:pt idx="139">
                  <c:v>9358587.4036468547</c:v>
                </c:pt>
                <c:pt idx="140">
                  <c:v>9784861.5342221446</c:v>
                </c:pt>
                <c:pt idx="141">
                  <c:v>10004953.172298722</c:v>
                </c:pt>
                <c:pt idx="142">
                  <c:v>10471875.051648298</c:v>
                </c:pt>
                <c:pt idx="143">
                  <c:v>10821341.015628861</c:v>
                </c:pt>
                <c:pt idx="144">
                  <c:v>11016080.136578396</c:v>
                </c:pt>
                <c:pt idx="145">
                  <c:v>11115446.322436173</c:v>
                </c:pt>
                <c:pt idx="146">
                  <c:v>11086243.510548634</c:v>
                </c:pt>
                <c:pt idx="147">
                  <c:v>10806288.175462652</c:v>
                </c:pt>
                <c:pt idx="148">
                  <c:v>10525384.105867727</c:v>
                </c:pt>
                <c:pt idx="149">
                  <c:v>10050010.818745248</c:v>
                </c:pt>
                <c:pt idx="150">
                  <c:v>9698997.5573975965</c:v>
                </c:pt>
                <c:pt idx="151">
                  <c:v>10940972.719431574</c:v>
                </c:pt>
                <c:pt idx="152">
                  <c:v>10629606.527438125</c:v>
                </c:pt>
                <c:pt idx="153">
                  <c:v>10519778.4325094</c:v>
                </c:pt>
                <c:pt idx="154">
                  <c:v>11371181.424533717</c:v>
                </c:pt>
                <c:pt idx="155">
                  <c:v>12960169.360578902</c:v>
                </c:pt>
                <c:pt idx="156">
                  <c:v>13940384.505133724</c:v>
                </c:pt>
                <c:pt idx="157">
                  <c:v>13339770.747334393</c:v>
                </c:pt>
                <c:pt idx="158">
                  <c:v>12224216.208463307</c:v>
                </c:pt>
                <c:pt idx="159">
                  <c:v>12960412.850544974</c:v>
                </c:pt>
                <c:pt idx="160">
                  <c:v>12883176.088673623</c:v>
                </c:pt>
                <c:pt idx="161">
                  <c:v>13653827.892225081</c:v>
                </c:pt>
                <c:pt idx="162">
                  <c:v>13765216.205994541</c:v>
                </c:pt>
                <c:pt idx="163">
                  <c:v>13411304.752451623</c:v>
                </c:pt>
                <c:pt idx="164">
                  <c:v>14116789.670583325</c:v>
                </c:pt>
                <c:pt idx="165">
                  <c:v>14798478.455840072</c:v>
                </c:pt>
                <c:pt idx="166">
                  <c:v>16160100.196636986</c:v>
                </c:pt>
                <c:pt idx="167">
                  <c:v>16457431.927923907</c:v>
                </c:pt>
                <c:pt idx="168">
                  <c:v>17313387.1990772</c:v>
                </c:pt>
                <c:pt idx="169">
                  <c:v>18387827.644152664</c:v>
                </c:pt>
                <c:pt idx="170">
                  <c:v>19694258.223153695</c:v>
                </c:pt>
                <c:pt idx="171">
                  <c:v>19053288.613278508</c:v>
                </c:pt>
                <c:pt idx="172">
                  <c:v>20026413.880749352</c:v>
                </c:pt>
                <c:pt idx="173">
                  <c:v>20106649.415794488</c:v>
                </c:pt>
                <c:pt idx="174">
                  <c:v>21136429.37700662</c:v>
                </c:pt>
                <c:pt idx="175">
                  <c:v>22280231.771959193</c:v>
                </c:pt>
                <c:pt idx="176">
                  <c:v>24080852.707328007</c:v>
                </c:pt>
                <c:pt idx="177">
                  <c:v>25567475.206473649</c:v>
                </c:pt>
                <c:pt idx="178">
                  <c:v>24395517.04036364</c:v>
                </c:pt>
                <c:pt idx="179">
                  <c:v>25617909.436275575</c:v>
                </c:pt>
                <c:pt idx="180">
                  <c:v>25352470.966106638</c:v>
                </c:pt>
                <c:pt idx="181">
                  <c:v>25080668.219533257</c:v>
                </c:pt>
                <c:pt idx="182">
                  <c:v>26174384.918427568</c:v>
                </c:pt>
                <c:pt idx="183">
                  <c:v>26912637.344351303</c:v>
                </c:pt>
                <c:pt idx="184">
                  <c:v>27690120.960078377</c:v>
                </c:pt>
                <c:pt idx="185">
                  <c:v>29513186.058751952</c:v>
                </c:pt>
                <c:pt idx="186">
                  <c:v>30917141.457933102</c:v>
                </c:pt>
                <c:pt idx="187">
                  <c:v>32595540.929472875</c:v>
                </c:pt>
                <c:pt idx="188">
                  <c:v>36068115.832441621</c:v>
                </c:pt>
                <c:pt idx="189">
                  <c:v>35636372.563820265</c:v>
                </c:pt>
                <c:pt idx="190">
                  <c:v>34274977.317956328</c:v>
                </c:pt>
                <c:pt idx="191">
                  <c:v>37500850.493583165</c:v>
                </c:pt>
                <c:pt idx="192">
                  <c:v>36838279.517174013</c:v>
                </c:pt>
                <c:pt idx="193">
                  <c:v>37389215.219233297</c:v>
                </c:pt>
                <c:pt idx="194">
                  <c:v>39813934.823417492</c:v>
                </c:pt>
                <c:pt idx="195">
                  <c:v>38384730.343799248</c:v>
                </c:pt>
                <c:pt idx="196">
                  <c:v>40647894.666692719</c:v>
                </c:pt>
                <c:pt idx="197">
                  <c:v>37173100.485447802</c:v>
                </c:pt>
                <c:pt idx="198">
                  <c:v>36025162.121545821</c:v>
                </c:pt>
                <c:pt idx="199">
                  <c:v>40395643.969769128</c:v>
                </c:pt>
                <c:pt idx="200">
                  <c:v>41519830.474924371</c:v>
                </c:pt>
                <c:pt idx="201">
                  <c:v>39982252.703436516</c:v>
                </c:pt>
                <c:pt idx="202">
                  <c:v>37599059.036658995</c:v>
                </c:pt>
                <c:pt idx="203">
                  <c:v>34400023.194310032</c:v>
                </c:pt>
                <c:pt idx="204">
                  <c:v>36849942.083320841</c:v>
                </c:pt>
                <c:pt idx="205">
                  <c:v>33835533.284488857</c:v>
                </c:pt>
                <c:pt idx="206">
                  <c:v>36816758.420248501</c:v>
                </c:pt>
                <c:pt idx="207">
                  <c:v>33613260.321554556</c:v>
                </c:pt>
                <c:pt idx="208">
                  <c:v>35633324.308566056</c:v>
                </c:pt>
                <c:pt idx="209">
                  <c:v>36540656.523893952</c:v>
                </c:pt>
                <c:pt idx="210">
                  <c:v>36711473.635739222</c:v>
                </c:pt>
                <c:pt idx="211">
                  <c:v>37454739.112616353</c:v>
                </c:pt>
                <c:pt idx="212">
                  <c:v>41094398.454347223</c:v>
                </c:pt>
                <c:pt idx="213">
                  <c:v>42532984.226948783</c:v>
                </c:pt>
                <c:pt idx="214">
                  <c:v>43215592.030729704</c:v>
                </c:pt>
                <c:pt idx="215">
                  <c:v>45232878.550277933</c:v>
                </c:pt>
                <c:pt idx="216">
                  <c:v>45593835.838313386</c:v>
                </c:pt>
                <c:pt idx="217">
                  <c:v>46978284.58697217</c:v>
                </c:pt>
                <c:pt idx="218">
                  <c:v>48583886.523640692</c:v>
                </c:pt>
                <c:pt idx="219">
                  <c:v>48173214.740501016</c:v>
                </c:pt>
                <c:pt idx="220">
                  <c:v>49254222.7715552</c:v>
                </c:pt>
                <c:pt idx="221">
                  <c:v>50177312.572606027</c:v>
                </c:pt>
                <c:pt idx="222">
                  <c:v>51346032.698491246</c:v>
                </c:pt>
                <c:pt idx="223">
                  <c:v>54284367.905836262</c:v>
                </c:pt>
                <c:pt idx="224">
                  <c:v>54991927.755095109</c:v>
                </c:pt>
                <c:pt idx="225">
                  <c:v>55337574.386507146</c:v>
                </c:pt>
                <c:pt idx="226">
                  <c:v>58356397.774835415</c:v>
                </c:pt>
                <c:pt idx="227">
                  <c:v>56363927.569600746</c:v>
                </c:pt>
                <c:pt idx="228">
                  <c:v>54122942.681394979</c:v>
                </c:pt>
                <c:pt idx="229">
                  <c:v>55822602.424810655</c:v>
                </c:pt>
                <c:pt idx="230">
                  <c:v>58787065.600557096</c:v>
                </c:pt>
                <c:pt idx="231">
                  <c:v>60537895.595517695</c:v>
                </c:pt>
                <c:pt idx="232">
                  <c:v>62912570.485224649</c:v>
                </c:pt>
                <c:pt idx="233">
                  <c:v>66297112.130554996</c:v>
                </c:pt>
                <c:pt idx="234">
                  <c:v>67676112.682263821</c:v>
                </c:pt>
                <c:pt idx="235">
                  <c:v>61527058.967075229</c:v>
                </c:pt>
                <c:pt idx="236">
                  <c:v>61847179.275531299</c:v>
                </c:pt>
                <c:pt idx="237">
                  <c:v>54553245.506018817</c:v>
                </c:pt>
                <c:pt idx="238">
                  <c:v>59139969.997950569</c:v>
                </c:pt>
                <c:pt idx="239">
                  <c:v>62358246.687602185</c:v>
                </c:pt>
                <c:pt idx="240">
                  <c:v>64623553.705122687</c:v>
                </c:pt>
                <c:pt idx="241">
                  <c:v>68601394.626503721</c:v>
                </c:pt>
                <c:pt idx="242">
                  <c:v>61266196.791779034</c:v>
                </c:pt>
                <c:pt idx="243">
                  <c:v>65697344.698444545</c:v>
                </c:pt>
                <c:pt idx="244">
                  <c:v>67912764.503105059</c:v>
                </c:pt>
                <c:pt idx="245">
                  <c:v>65148972.270085357</c:v>
                </c:pt>
                <c:pt idx="246">
                  <c:v>66893672.017322794</c:v>
                </c:pt>
                <c:pt idx="247">
                  <c:v>69847568.588329211</c:v>
                </c:pt>
                <c:pt idx="248">
                  <c:v>73729451.051879182</c:v>
                </c:pt>
                <c:pt idx="249">
                  <c:v>76137889.992246807</c:v>
                </c:pt>
                <c:pt idx="250">
                  <c:v>78307993.041711614</c:v>
                </c:pt>
                <c:pt idx="251">
                  <c:v>73542491.200141951</c:v>
                </c:pt>
                <c:pt idx="252">
                  <c:v>67789466.534203902</c:v>
                </c:pt>
                <c:pt idx="253">
                  <c:v>77911531.725214511</c:v>
                </c:pt>
                <c:pt idx="254">
                  <c:v>83410198.72971034</c:v>
                </c:pt>
                <c:pt idx="255">
                  <c:v>88884014.653380528</c:v>
                </c:pt>
                <c:pt idx="256">
                  <c:v>93645319.859334648</c:v>
                </c:pt>
                <c:pt idx="257">
                  <c:v>104211114.43671718</c:v>
                </c:pt>
                <c:pt idx="258">
                  <c:v>97944039.393331036</c:v>
                </c:pt>
                <c:pt idx="259">
                  <c:v>94218056.717037648</c:v>
                </c:pt>
                <c:pt idx="260">
                  <c:v>104417296.28567886</c:v>
                </c:pt>
                <c:pt idx="261">
                  <c:v>108694940.20427674</c:v>
                </c:pt>
                <c:pt idx="262">
                  <c:v>110648705.50847656</c:v>
                </c:pt>
                <c:pt idx="263">
                  <c:v>112616504.84209743</c:v>
                </c:pt>
                <c:pt idx="264">
                  <c:v>118765670.59238137</c:v>
                </c:pt>
                <c:pt idx="265">
                  <c:v>124218471.89342798</c:v>
                </c:pt>
                <c:pt idx="266">
                  <c:v>123438692.80777681</c:v>
                </c:pt>
                <c:pt idx="267">
                  <c:v>132907774.598169</c:v>
                </c:pt>
                <c:pt idx="268">
                  <c:v>135010428.15930885</c:v>
                </c:pt>
                <c:pt idx="269">
                  <c:v>141187466.93875739</c:v>
                </c:pt>
                <c:pt idx="270">
                  <c:v>134777824.04266983</c:v>
                </c:pt>
                <c:pt idx="271">
                  <c:v>149043724.9103477</c:v>
                </c:pt>
                <c:pt idx="272">
                  <c:v>150859757.19209135</c:v>
                </c:pt>
                <c:pt idx="273">
                  <c:v>155286615.97697431</c:v>
                </c:pt>
                <c:pt idx="274">
                  <c:v>142193601.36585596</c:v>
                </c:pt>
                <c:pt idx="275">
                  <c:v>135651863.0476568</c:v>
                </c:pt>
                <c:pt idx="276">
                  <c:v>149743288.08083954</c:v>
                </c:pt>
                <c:pt idx="277">
                  <c:v>138437428.0405606</c:v>
                </c:pt>
                <c:pt idx="278">
                  <c:v>135261551.8026669</c:v>
                </c:pt>
                <c:pt idx="279">
                  <c:v>129962804.87150115</c:v>
                </c:pt>
                <c:pt idx="280">
                  <c:v>143830503.50038719</c:v>
                </c:pt>
                <c:pt idx="281">
                  <c:v>142403316.19825143</c:v>
                </c:pt>
                <c:pt idx="282">
                  <c:v>132602253.57638697</c:v>
                </c:pt>
                <c:pt idx="283">
                  <c:v>141751017.57167029</c:v>
                </c:pt>
                <c:pt idx="284">
                  <c:v>139098943.54833746</c:v>
                </c:pt>
                <c:pt idx="285">
                  <c:v>120394192.50643772</c:v>
                </c:pt>
                <c:pt idx="286">
                  <c:v>132090106.04061797</c:v>
                </c:pt>
                <c:pt idx="287">
                  <c:v>137850659.40512913</c:v>
                </c:pt>
                <c:pt idx="288">
                  <c:v>147234264.3387866</c:v>
                </c:pt>
                <c:pt idx="289">
                  <c:v>151940548.30527645</c:v>
                </c:pt>
                <c:pt idx="290">
                  <c:v>167457069.90378344</c:v>
                </c:pt>
                <c:pt idx="291">
                  <c:v>184815364.00191256</c:v>
                </c:pt>
                <c:pt idx="292">
                  <c:v>189323839.94803944</c:v>
                </c:pt>
                <c:pt idx="293">
                  <c:v>190817552.54630888</c:v>
                </c:pt>
                <c:pt idx="294">
                  <c:v>186128660.43050945</c:v>
                </c:pt>
                <c:pt idx="295">
                  <c:v>184802439.3935315</c:v>
                </c:pt>
                <c:pt idx="296">
                  <c:v>200486253.95094222</c:v>
                </c:pt>
                <c:pt idx="297">
                  <c:v>201400702.71898296</c:v>
                </c:pt>
                <c:pt idx="298">
                  <c:v>213863334.83864287</c:v>
                </c:pt>
                <c:pt idx="299">
                  <c:v>230274861.22489527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79-4096-90CC-C2FC2388F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'7.5_2004～'!$I$2</c:f>
              <c:strCache>
                <c:ptCount val="1"/>
                <c:pt idx="0">
                  <c:v>元本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'7.5_2004～'!$A$3:$A$242</c:f>
              <c:numCache>
                <c:formatCode>m/d/yyyy</c:formatCode>
                <c:ptCount val="240"/>
                <c:pt idx="0">
                  <c:v>38077</c:v>
                </c:pt>
                <c:pt idx="1">
                  <c:v>38107</c:v>
                </c:pt>
                <c:pt idx="2">
                  <c:v>38135</c:v>
                </c:pt>
                <c:pt idx="3">
                  <c:v>38168</c:v>
                </c:pt>
                <c:pt idx="4">
                  <c:v>38198</c:v>
                </c:pt>
                <c:pt idx="5">
                  <c:v>38230</c:v>
                </c:pt>
                <c:pt idx="6">
                  <c:v>38260</c:v>
                </c:pt>
                <c:pt idx="7">
                  <c:v>38289</c:v>
                </c:pt>
                <c:pt idx="8">
                  <c:v>38321</c:v>
                </c:pt>
                <c:pt idx="9">
                  <c:v>38352</c:v>
                </c:pt>
                <c:pt idx="10">
                  <c:v>38383</c:v>
                </c:pt>
                <c:pt idx="11">
                  <c:v>38411</c:v>
                </c:pt>
                <c:pt idx="12">
                  <c:v>38442</c:v>
                </c:pt>
                <c:pt idx="13">
                  <c:v>38471</c:v>
                </c:pt>
                <c:pt idx="14">
                  <c:v>38503</c:v>
                </c:pt>
                <c:pt idx="15">
                  <c:v>38533</c:v>
                </c:pt>
                <c:pt idx="16">
                  <c:v>38562</c:v>
                </c:pt>
                <c:pt idx="17">
                  <c:v>38595</c:v>
                </c:pt>
                <c:pt idx="18">
                  <c:v>38625</c:v>
                </c:pt>
                <c:pt idx="19">
                  <c:v>38656</c:v>
                </c:pt>
                <c:pt idx="20">
                  <c:v>38686</c:v>
                </c:pt>
                <c:pt idx="21">
                  <c:v>38716</c:v>
                </c:pt>
                <c:pt idx="22">
                  <c:v>38748</c:v>
                </c:pt>
                <c:pt idx="23">
                  <c:v>38776</c:v>
                </c:pt>
                <c:pt idx="24">
                  <c:v>38807</c:v>
                </c:pt>
                <c:pt idx="25">
                  <c:v>38835</c:v>
                </c:pt>
                <c:pt idx="26">
                  <c:v>38868</c:v>
                </c:pt>
                <c:pt idx="27">
                  <c:v>38898</c:v>
                </c:pt>
                <c:pt idx="28">
                  <c:v>38929</c:v>
                </c:pt>
                <c:pt idx="29">
                  <c:v>38960</c:v>
                </c:pt>
                <c:pt idx="30">
                  <c:v>38989</c:v>
                </c:pt>
                <c:pt idx="31">
                  <c:v>39021</c:v>
                </c:pt>
                <c:pt idx="32">
                  <c:v>39051</c:v>
                </c:pt>
                <c:pt idx="33">
                  <c:v>39080</c:v>
                </c:pt>
                <c:pt idx="34">
                  <c:v>39113</c:v>
                </c:pt>
                <c:pt idx="35">
                  <c:v>39141</c:v>
                </c:pt>
                <c:pt idx="36">
                  <c:v>39171</c:v>
                </c:pt>
                <c:pt idx="37">
                  <c:v>39202</c:v>
                </c:pt>
                <c:pt idx="38">
                  <c:v>39233</c:v>
                </c:pt>
                <c:pt idx="39">
                  <c:v>39262</c:v>
                </c:pt>
                <c:pt idx="40">
                  <c:v>39294</c:v>
                </c:pt>
                <c:pt idx="41">
                  <c:v>39325</c:v>
                </c:pt>
                <c:pt idx="42">
                  <c:v>39353</c:v>
                </c:pt>
                <c:pt idx="43">
                  <c:v>39386</c:v>
                </c:pt>
                <c:pt idx="44">
                  <c:v>39416</c:v>
                </c:pt>
                <c:pt idx="45">
                  <c:v>39447</c:v>
                </c:pt>
                <c:pt idx="46">
                  <c:v>39478</c:v>
                </c:pt>
                <c:pt idx="47">
                  <c:v>39507</c:v>
                </c:pt>
                <c:pt idx="48">
                  <c:v>39538</c:v>
                </c:pt>
                <c:pt idx="49">
                  <c:v>39568</c:v>
                </c:pt>
                <c:pt idx="50">
                  <c:v>39598</c:v>
                </c:pt>
                <c:pt idx="51">
                  <c:v>39629</c:v>
                </c:pt>
                <c:pt idx="52">
                  <c:v>39660</c:v>
                </c:pt>
                <c:pt idx="53">
                  <c:v>39689</c:v>
                </c:pt>
                <c:pt idx="54">
                  <c:v>39721</c:v>
                </c:pt>
                <c:pt idx="55">
                  <c:v>39752</c:v>
                </c:pt>
                <c:pt idx="56">
                  <c:v>39780</c:v>
                </c:pt>
                <c:pt idx="57">
                  <c:v>39813</c:v>
                </c:pt>
                <c:pt idx="58">
                  <c:v>39843</c:v>
                </c:pt>
                <c:pt idx="59">
                  <c:v>39871</c:v>
                </c:pt>
                <c:pt idx="60">
                  <c:v>39903</c:v>
                </c:pt>
                <c:pt idx="61">
                  <c:v>39933</c:v>
                </c:pt>
                <c:pt idx="62">
                  <c:v>39962</c:v>
                </c:pt>
                <c:pt idx="63">
                  <c:v>39994</c:v>
                </c:pt>
                <c:pt idx="64">
                  <c:v>40025</c:v>
                </c:pt>
                <c:pt idx="65">
                  <c:v>40056</c:v>
                </c:pt>
                <c:pt idx="66">
                  <c:v>40086</c:v>
                </c:pt>
                <c:pt idx="67">
                  <c:v>40116</c:v>
                </c:pt>
                <c:pt idx="68">
                  <c:v>40147</c:v>
                </c:pt>
                <c:pt idx="69">
                  <c:v>40178</c:v>
                </c:pt>
                <c:pt idx="70">
                  <c:v>40207</c:v>
                </c:pt>
                <c:pt idx="71">
                  <c:v>40235</c:v>
                </c:pt>
                <c:pt idx="72">
                  <c:v>40268</c:v>
                </c:pt>
                <c:pt idx="73">
                  <c:v>40298</c:v>
                </c:pt>
                <c:pt idx="74">
                  <c:v>40326</c:v>
                </c:pt>
                <c:pt idx="75">
                  <c:v>40359</c:v>
                </c:pt>
                <c:pt idx="76">
                  <c:v>40389</c:v>
                </c:pt>
                <c:pt idx="77">
                  <c:v>40421</c:v>
                </c:pt>
                <c:pt idx="78">
                  <c:v>40451</c:v>
                </c:pt>
                <c:pt idx="79">
                  <c:v>40480</c:v>
                </c:pt>
                <c:pt idx="80">
                  <c:v>40512</c:v>
                </c:pt>
                <c:pt idx="81">
                  <c:v>40543</c:v>
                </c:pt>
                <c:pt idx="82">
                  <c:v>40574</c:v>
                </c:pt>
                <c:pt idx="83">
                  <c:v>40602</c:v>
                </c:pt>
                <c:pt idx="84">
                  <c:v>40633</c:v>
                </c:pt>
                <c:pt idx="85">
                  <c:v>40662</c:v>
                </c:pt>
                <c:pt idx="86">
                  <c:v>40694</c:v>
                </c:pt>
                <c:pt idx="87">
                  <c:v>40724</c:v>
                </c:pt>
                <c:pt idx="88">
                  <c:v>40753</c:v>
                </c:pt>
                <c:pt idx="89">
                  <c:v>40786</c:v>
                </c:pt>
                <c:pt idx="90">
                  <c:v>40816</c:v>
                </c:pt>
                <c:pt idx="91">
                  <c:v>40847</c:v>
                </c:pt>
                <c:pt idx="92">
                  <c:v>40877</c:v>
                </c:pt>
                <c:pt idx="93">
                  <c:v>40907</c:v>
                </c:pt>
                <c:pt idx="94">
                  <c:v>40939</c:v>
                </c:pt>
                <c:pt idx="95">
                  <c:v>40968</c:v>
                </c:pt>
                <c:pt idx="96">
                  <c:v>40998</c:v>
                </c:pt>
                <c:pt idx="97">
                  <c:v>41029</c:v>
                </c:pt>
                <c:pt idx="98">
                  <c:v>41060</c:v>
                </c:pt>
                <c:pt idx="99">
                  <c:v>41089</c:v>
                </c:pt>
                <c:pt idx="100">
                  <c:v>41121</c:v>
                </c:pt>
                <c:pt idx="101">
                  <c:v>41152</c:v>
                </c:pt>
                <c:pt idx="102">
                  <c:v>41180</c:v>
                </c:pt>
                <c:pt idx="103">
                  <c:v>41213</c:v>
                </c:pt>
                <c:pt idx="104">
                  <c:v>41243</c:v>
                </c:pt>
                <c:pt idx="105">
                  <c:v>41274</c:v>
                </c:pt>
                <c:pt idx="106">
                  <c:v>41305</c:v>
                </c:pt>
                <c:pt idx="107">
                  <c:v>41333</c:v>
                </c:pt>
                <c:pt idx="108">
                  <c:v>41361</c:v>
                </c:pt>
                <c:pt idx="109">
                  <c:v>41394</c:v>
                </c:pt>
                <c:pt idx="110">
                  <c:v>41425</c:v>
                </c:pt>
                <c:pt idx="111">
                  <c:v>41453</c:v>
                </c:pt>
                <c:pt idx="112">
                  <c:v>41486</c:v>
                </c:pt>
                <c:pt idx="113">
                  <c:v>41516</c:v>
                </c:pt>
                <c:pt idx="114">
                  <c:v>41547</c:v>
                </c:pt>
                <c:pt idx="115">
                  <c:v>41578</c:v>
                </c:pt>
                <c:pt idx="116">
                  <c:v>41607</c:v>
                </c:pt>
                <c:pt idx="117">
                  <c:v>41639</c:v>
                </c:pt>
                <c:pt idx="118">
                  <c:v>41670</c:v>
                </c:pt>
                <c:pt idx="119">
                  <c:v>41698</c:v>
                </c:pt>
                <c:pt idx="120">
                  <c:v>41729</c:v>
                </c:pt>
                <c:pt idx="121">
                  <c:v>41759</c:v>
                </c:pt>
                <c:pt idx="122">
                  <c:v>41789</c:v>
                </c:pt>
                <c:pt idx="123">
                  <c:v>41820</c:v>
                </c:pt>
                <c:pt idx="124">
                  <c:v>41851</c:v>
                </c:pt>
                <c:pt idx="125">
                  <c:v>41880</c:v>
                </c:pt>
                <c:pt idx="126">
                  <c:v>41912</c:v>
                </c:pt>
                <c:pt idx="127">
                  <c:v>41943</c:v>
                </c:pt>
                <c:pt idx="128">
                  <c:v>41971</c:v>
                </c:pt>
                <c:pt idx="129">
                  <c:v>42004</c:v>
                </c:pt>
                <c:pt idx="130">
                  <c:v>42034</c:v>
                </c:pt>
                <c:pt idx="131">
                  <c:v>42062</c:v>
                </c:pt>
                <c:pt idx="132">
                  <c:v>42094</c:v>
                </c:pt>
                <c:pt idx="133">
                  <c:v>42124</c:v>
                </c:pt>
                <c:pt idx="134">
                  <c:v>42153</c:v>
                </c:pt>
                <c:pt idx="135">
                  <c:v>42185</c:v>
                </c:pt>
                <c:pt idx="136">
                  <c:v>42216</c:v>
                </c:pt>
                <c:pt idx="137">
                  <c:v>42247</c:v>
                </c:pt>
                <c:pt idx="138">
                  <c:v>42277</c:v>
                </c:pt>
                <c:pt idx="139">
                  <c:v>42307</c:v>
                </c:pt>
                <c:pt idx="140">
                  <c:v>42338</c:v>
                </c:pt>
                <c:pt idx="141">
                  <c:v>42369</c:v>
                </c:pt>
                <c:pt idx="142">
                  <c:v>42398</c:v>
                </c:pt>
                <c:pt idx="143">
                  <c:v>42429</c:v>
                </c:pt>
                <c:pt idx="144">
                  <c:v>42460</c:v>
                </c:pt>
                <c:pt idx="145">
                  <c:v>42489</c:v>
                </c:pt>
                <c:pt idx="146">
                  <c:v>42521</c:v>
                </c:pt>
                <c:pt idx="147">
                  <c:v>42551</c:v>
                </c:pt>
                <c:pt idx="148">
                  <c:v>42580</c:v>
                </c:pt>
                <c:pt idx="149">
                  <c:v>42613</c:v>
                </c:pt>
                <c:pt idx="150">
                  <c:v>42643</c:v>
                </c:pt>
                <c:pt idx="151">
                  <c:v>42674</c:v>
                </c:pt>
                <c:pt idx="152">
                  <c:v>42704</c:v>
                </c:pt>
                <c:pt idx="153">
                  <c:v>42734</c:v>
                </c:pt>
                <c:pt idx="154">
                  <c:v>42766</c:v>
                </c:pt>
                <c:pt idx="155">
                  <c:v>42794</c:v>
                </c:pt>
                <c:pt idx="156">
                  <c:v>42825</c:v>
                </c:pt>
                <c:pt idx="157">
                  <c:v>42853</c:v>
                </c:pt>
                <c:pt idx="158">
                  <c:v>42886</c:v>
                </c:pt>
                <c:pt idx="159">
                  <c:v>42916</c:v>
                </c:pt>
                <c:pt idx="160">
                  <c:v>42947</c:v>
                </c:pt>
                <c:pt idx="161">
                  <c:v>42978</c:v>
                </c:pt>
                <c:pt idx="162">
                  <c:v>43007</c:v>
                </c:pt>
                <c:pt idx="163">
                  <c:v>43039</c:v>
                </c:pt>
                <c:pt idx="164">
                  <c:v>43069</c:v>
                </c:pt>
                <c:pt idx="165">
                  <c:v>43098</c:v>
                </c:pt>
                <c:pt idx="166">
                  <c:v>43131</c:v>
                </c:pt>
                <c:pt idx="167">
                  <c:v>43159</c:v>
                </c:pt>
                <c:pt idx="168">
                  <c:v>43188</c:v>
                </c:pt>
                <c:pt idx="169">
                  <c:v>43220</c:v>
                </c:pt>
                <c:pt idx="170">
                  <c:v>43251</c:v>
                </c:pt>
                <c:pt idx="171">
                  <c:v>43280</c:v>
                </c:pt>
                <c:pt idx="172">
                  <c:v>43312</c:v>
                </c:pt>
                <c:pt idx="173">
                  <c:v>43343</c:v>
                </c:pt>
                <c:pt idx="174">
                  <c:v>43371</c:v>
                </c:pt>
                <c:pt idx="175">
                  <c:v>43404</c:v>
                </c:pt>
                <c:pt idx="176">
                  <c:v>43434</c:v>
                </c:pt>
                <c:pt idx="177">
                  <c:v>43465</c:v>
                </c:pt>
                <c:pt idx="178">
                  <c:v>43496</c:v>
                </c:pt>
                <c:pt idx="179">
                  <c:v>43524</c:v>
                </c:pt>
                <c:pt idx="180">
                  <c:v>43553</c:v>
                </c:pt>
                <c:pt idx="181">
                  <c:v>43585</c:v>
                </c:pt>
                <c:pt idx="182">
                  <c:v>43616</c:v>
                </c:pt>
                <c:pt idx="183">
                  <c:v>43644</c:v>
                </c:pt>
                <c:pt idx="184">
                  <c:v>43677</c:v>
                </c:pt>
                <c:pt idx="185">
                  <c:v>43707</c:v>
                </c:pt>
                <c:pt idx="186">
                  <c:v>43738</c:v>
                </c:pt>
                <c:pt idx="187">
                  <c:v>43769</c:v>
                </c:pt>
                <c:pt idx="188">
                  <c:v>43798</c:v>
                </c:pt>
                <c:pt idx="189">
                  <c:v>43830</c:v>
                </c:pt>
                <c:pt idx="190">
                  <c:v>43861</c:v>
                </c:pt>
                <c:pt idx="191">
                  <c:v>43889</c:v>
                </c:pt>
                <c:pt idx="192">
                  <c:v>43921</c:v>
                </c:pt>
                <c:pt idx="193">
                  <c:v>43951</c:v>
                </c:pt>
                <c:pt idx="194">
                  <c:v>43980</c:v>
                </c:pt>
                <c:pt idx="195">
                  <c:v>44012</c:v>
                </c:pt>
                <c:pt idx="196">
                  <c:v>44043</c:v>
                </c:pt>
                <c:pt idx="197">
                  <c:v>44074</c:v>
                </c:pt>
                <c:pt idx="198">
                  <c:v>44104</c:v>
                </c:pt>
                <c:pt idx="199">
                  <c:v>44134</c:v>
                </c:pt>
                <c:pt idx="200">
                  <c:v>44165</c:v>
                </c:pt>
                <c:pt idx="201">
                  <c:v>44196</c:v>
                </c:pt>
                <c:pt idx="202">
                  <c:v>44225</c:v>
                </c:pt>
                <c:pt idx="203">
                  <c:v>44253</c:v>
                </c:pt>
                <c:pt idx="204">
                  <c:v>44286</c:v>
                </c:pt>
                <c:pt idx="205">
                  <c:v>44316</c:v>
                </c:pt>
                <c:pt idx="206">
                  <c:v>44344</c:v>
                </c:pt>
                <c:pt idx="207">
                  <c:v>44377</c:v>
                </c:pt>
                <c:pt idx="208">
                  <c:v>44407</c:v>
                </c:pt>
                <c:pt idx="209">
                  <c:v>44439</c:v>
                </c:pt>
                <c:pt idx="210">
                  <c:v>44469</c:v>
                </c:pt>
                <c:pt idx="211">
                  <c:v>44498</c:v>
                </c:pt>
                <c:pt idx="212">
                  <c:v>44530</c:v>
                </c:pt>
                <c:pt idx="213">
                  <c:v>44561</c:v>
                </c:pt>
                <c:pt idx="214">
                  <c:v>44592</c:v>
                </c:pt>
                <c:pt idx="215">
                  <c:v>44620</c:v>
                </c:pt>
                <c:pt idx="216">
                  <c:v>44651</c:v>
                </c:pt>
                <c:pt idx="217">
                  <c:v>44680</c:v>
                </c:pt>
                <c:pt idx="218">
                  <c:v>44712</c:v>
                </c:pt>
                <c:pt idx="219">
                  <c:v>44742</c:v>
                </c:pt>
                <c:pt idx="220">
                  <c:v>44771</c:v>
                </c:pt>
                <c:pt idx="221">
                  <c:v>44804</c:v>
                </c:pt>
                <c:pt idx="222">
                  <c:v>44834</c:v>
                </c:pt>
                <c:pt idx="223">
                  <c:v>44865</c:v>
                </c:pt>
                <c:pt idx="224">
                  <c:v>44895</c:v>
                </c:pt>
                <c:pt idx="225">
                  <c:v>44925</c:v>
                </c:pt>
                <c:pt idx="226">
                  <c:v>44957</c:v>
                </c:pt>
                <c:pt idx="227">
                  <c:v>44985</c:v>
                </c:pt>
                <c:pt idx="228">
                  <c:v>45016</c:v>
                </c:pt>
                <c:pt idx="229">
                  <c:v>45044</c:v>
                </c:pt>
                <c:pt idx="230">
                  <c:v>45077</c:v>
                </c:pt>
                <c:pt idx="231">
                  <c:v>45107</c:v>
                </c:pt>
                <c:pt idx="232">
                  <c:v>45138</c:v>
                </c:pt>
                <c:pt idx="233">
                  <c:v>45169</c:v>
                </c:pt>
                <c:pt idx="234">
                  <c:v>45198</c:v>
                </c:pt>
                <c:pt idx="235">
                  <c:v>45230</c:v>
                </c:pt>
                <c:pt idx="236">
                  <c:v>45260</c:v>
                </c:pt>
                <c:pt idx="237">
                  <c:v>45289</c:v>
                </c:pt>
                <c:pt idx="238">
                  <c:v>45322</c:v>
                </c:pt>
                <c:pt idx="239">
                  <c:v>45351</c:v>
                </c:pt>
              </c:numCache>
            </c:numRef>
          </c:cat>
          <c:val>
            <c:numRef>
              <c:f>'7.5_2004～'!$I$3:$I$242</c:f>
              <c:numCache>
                <c:formatCode>#,##0_ ;[Red]\-#,##0\ </c:formatCode>
                <c:ptCount val="240"/>
                <c:pt idx="0">
                  <c:v>75000</c:v>
                </c:pt>
                <c:pt idx="1">
                  <c:v>150000</c:v>
                </c:pt>
                <c:pt idx="2">
                  <c:v>225000</c:v>
                </c:pt>
                <c:pt idx="3">
                  <c:v>300000</c:v>
                </c:pt>
                <c:pt idx="4">
                  <c:v>375000</c:v>
                </c:pt>
                <c:pt idx="5">
                  <c:v>450000</c:v>
                </c:pt>
                <c:pt idx="6">
                  <c:v>525000</c:v>
                </c:pt>
                <c:pt idx="7">
                  <c:v>600000</c:v>
                </c:pt>
                <c:pt idx="8">
                  <c:v>675000</c:v>
                </c:pt>
                <c:pt idx="9">
                  <c:v>750000</c:v>
                </c:pt>
                <c:pt idx="10">
                  <c:v>825000</c:v>
                </c:pt>
                <c:pt idx="11">
                  <c:v>900000</c:v>
                </c:pt>
                <c:pt idx="12">
                  <c:v>975000</c:v>
                </c:pt>
                <c:pt idx="13">
                  <c:v>1050000</c:v>
                </c:pt>
                <c:pt idx="14">
                  <c:v>1125000</c:v>
                </c:pt>
                <c:pt idx="15">
                  <c:v>1200000</c:v>
                </c:pt>
                <c:pt idx="16">
                  <c:v>1275000</c:v>
                </c:pt>
                <c:pt idx="17">
                  <c:v>1350000</c:v>
                </c:pt>
                <c:pt idx="18">
                  <c:v>1425000</c:v>
                </c:pt>
                <c:pt idx="19">
                  <c:v>1500000</c:v>
                </c:pt>
                <c:pt idx="20">
                  <c:v>1575000</c:v>
                </c:pt>
                <c:pt idx="21">
                  <c:v>1650000</c:v>
                </c:pt>
                <c:pt idx="22">
                  <c:v>1725000</c:v>
                </c:pt>
                <c:pt idx="23">
                  <c:v>1800000</c:v>
                </c:pt>
                <c:pt idx="24">
                  <c:v>1875000</c:v>
                </c:pt>
                <c:pt idx="25">
                  <c:v>1950000</c:v>
                </c:pt>
                <c:pt idx="26">
                  <c:v>2025000</c:v>
                </c:pt>
                <c:pt idx="27">
                  <c:v>2100000</c:v>
                </c:pt>
                <c:pt idx="28">
                  <c:v>2175000</c:v>
                </c:pt>
                <c:pt idx="29">
                  <c:v>2250000</c:v>
                </c:pt>
                <c:pt idx="30">
                  <c:v>2325000</c:v>
                </c:pt>
                <c:pt idx="31">
                  <c:v>2400000</c:v>
                </c:pt>
                <c:pt idx="32">
                  <c:v>2475000</c:v>
                </c:pt>
                <c:pt idx="33">
                  <c:v>2550000</c:v>
                </c:pt>
                <c:pt idx="34">
                  <c:v>2625000</c:v>
                </c:pt>
                <c:pt idx="35">
                  <c:v>2700000</c:v>
                </c:pt>
                <c:pt idx="36">
                  <c:v>2775000</c:v>
                </c:pt>
                <c:pt idx="37">
                  <c:v>2850000</c:v>
                </c:pt>
                <c:pt idx="38">
                  <c:v>2925000</c:v>
                </c:pt>
                <c:pt idx="39">
                  <c:v>3000000</c:v>
                </c:pt>
                <c:pt idx="40">
                  <c:v>3075000</c:v>
                </c:pt>
                <c:pt idx="41">
                  <c:v>3150000</c:v>
                </c:pt>
                <c:pt idx="42">
                  <c:v>3225000</c:v>
                </c:pt>
                <c:pt idx="43">
                  <c:v>3300000</c:v>
                </c:pt>
                <c:pt idx="44">
                  <c:v>3375000</c:v>
                </c:pt>
                <c:pt idx="45">
                  <c:v>3450000</c:v>
                </c:pt>
                <c:pt idx="46">
                  <c:v>3525000</c:v>
                </c:pt>
                <c:pt idx="47">
                  <c:v>3600000</c:v>
                </c:pt>
                <c:pt idx="48">
                  <c:v>3675000</c:v>
                </c:pt>
                <c:pt idx="49">
                  <c:v>3750000</c:v>
                </c:pt>
                <c:pt idx="50">
                  <c:v>3825000</c:v>
                </c:pt>
                <c:pt idx="51">
                  <c:v>3900000</c:v>
                </c:pt>
                <c:pt idx="52">
                  <c:v>3975000</c:v>
                </c:pt>
                <c:pt idx="53">
                  <c:v>4050000</c:v>
                </c:pt>
                <c:pt idx="54">
                  <c:v>4125000</c:v>
                </c:pt>
                <c:pt idx="55">
                  <c:v>4200000</c:v>
                </c:pt>
                <c:pt idx="56">
                  <c:v>4275000</c:v>
                </c:pt>
                <c:pt idx="57">
                  <c:v>4350000</c:v>
                </c:pt>
                <c:pt idx="58">
                  <c:v>4425000</c:v>
                </c:pt>
                <c:pt idx="59">
                  <c:v>4500000</c:v>
                </c:pt>
                <c:pt idx="60">
                  <c:v>4575000</c:v>
                </c:pt>
                <c:pt idx="61">
                  <c:v>4650000</c:v>
                </c:pt>
                <c:pt idx="62">
                  <c:v>4725000</c:v>
                </c:pt>
                <c:pt idx="63">
                  <c:v>4800000</c:v>
                </c:pt>
                <c:pt idx="64">
                  <c:v>4875000</c:v>
                </c:pt>
                <c:pt idx="65">
                  <c:v>4950000</c:v>
                </c:pt>
                <c:pt idx="66">
                  <c:v>5025000</c:v>
                </c:pt>
                <c:pt idx="67">
                  <c:v>5100000</c:v>
                </c:pt>
                <c:pt idx="68">
                  <c:v>5175000</c:v>
                </c:pt>
                <c:pt idx="69">
                  <c:v>5250000</c:v>
                </c:pt>
                <c:pt idx="70">
                  <c:v>5325000</c:v>
                </c:pt>
                <c:pt idx="71">
                  <c:v>5400000</c:v>
                </c:pt>
                <c:pt idx="72">
                  <c:v>5475000</c:v>
                </c:pt>
                <c:pt idx="73">
                  <c:v>5550000</c:v>
                </c:pt>
                <c:pt idx="74">
                  <c:v>5625000</c:v>
                </c:pt>
                <c:pt idx="75">
                  <c:v>5700000</c:v>
                </c:pt>
                <c:pt idx="76">
                  <c:v>5775000</c:v>
                </c:pt>
                <c:pt idx="77">
                  <c:v>5850000</c:v>
                </c:pt>
                <c:pt idx="78">
                  <c:v>5925000</c:v>
                </c:pt>
                <c:pt idx="79">
                  <c:v>6000000</c:v>
                </c:pt>
                <c:pt idx="80">
                  <c:v>6075000</c:v>
                </c:pt>
                <c:pt idx="81">
                  <c:v>6150000</c:v>
                </c:pt>
                <c:pt idx="82">
                  <c:v>6225000</c:v>
                </c:pt>
                <c:pt idx="83">
                  <c:v>6300000</c:v>
                </c:pt>
                <c:pt idx="84">
                  <c:v>6375000</c:v>
                </c:pt>
                <c:pt idx="85">
                  <c:v>6450000</c:v>
                </c:pt>
                <c:pt idx="86">
                  <c:v>6525000</c:v>
                </c:pt>
                <c:pt idx="87">
                  <c:v>6600000</c:v>
                </c:pt>
                <c:pt idx="88">
                  <c:v>6675000</c:v>
                </c:pt>
                <c:pt idx="89">
                  <c:v>6750000</c:v>
                </c:pt>
                <c:pt idx="90">
                  <c:v>6825000</c:v>
                </c:pt>
                <c:pt idx="91">
                  <c:v>6900000</c:v>
                </c:pt>
                <c:pt idx="92">
                  <c:v>6975000</c:v>
                </c:pt>
                <c:pt idx="93">
                  <c:v>7050000</c:v>
                </c:pt>
                <c:pt idx="94">
                  <c:v>7125000</c:v>
                </c:pt>
                <c:pt idx="95">
                  <c:v>7200000</c:v>
                </c:pt>
                <c:pt idx="96">
                  <c:v>7275000</c:v>
                </c:pt>
                <c:pt idx="97">
                  <c:v>7350000</c:v>
                </c:pt>
                <c:pt idx="98">
                  <c:v>7425000</c:v>
                </c:pt>
                <c:pt idx="99">
                  <c:v>7500000</c:v>
                </c:pt>
                <c:pt idx="100">
                  <c:v>7575000</c:v>
                </c:pt>
                <c:pt idx="101">
                  <c:v>7650000</c:v>
                </c:pt>
                <c:pt idx="102">
                  <c:v>7725000</c:v>
                </c:pt>
                <c:pt idx="103">
                  <c:v>7800000</c:v>
                </c:pt>
                <c:pt idx="104">
                  <c:v>7875000</c:v>
                </c:pt>
                <c:pt idx="105">
                  <c:v>7950000</c:v>
                </c:pt>
                <c:pt idx="106">
                  <c:v>8025000</c:v>
                </c:pt>
                <c:pt idx="107">
                  <c:v>8100000</c:v>
                </c:pt>
                <c:pt idx="108">
                  <c:v>8175000</c:v>
                </c:pt>
                <c:pt idx="109">
                  <c:v>8250000</c:v>
                </c:pt>
                <c:pt idx="110">
                  <c:v>8325000</c:v>
                </c:pt>
                <c:pt idx="111">
                  <c:v>8400000</c:v>
                </c:pt>
                <c:pt idx="112">
                  <c:v>8475000</c:v>
                </c:pt>
                <c:pt idx="113">
                  <c:v>8550000</c:v>
                </c:pt>
                <c:pt idx="114">
                  <c:v>8625000</c:v>
                </c:pt>
                <c:pt idx="115">
                  <c:v>8700000</c:v>
                </c:pt>
                <c:pt idx="116">
                  <c:v>8775000</c:v>
                </c:pt>
                <c:pt idx="117">
                  <c:v>8850000</c:v>
                </c:pt>
                <c:pt idx="118">
                  <c:v>8925000</c:v>
                </c:pt>
                <c:pt idx="119">
                  <c:v>9000000</c:v>
                </c:pt>
                <c:pt idx="120">
                  <c:v>9075000</c:v>
                </c:pt>
                <c:pt idx="121">
                  <c:v>9150000</c:v>
                </c:pt>
                <c:pt idx="122">
                  <c:v>9225000</c:v>
                </c:pt>
                <c:pt idx="123">
                  <c:v>9300000</c:v>
                </c:pt>
                <c:pt idx="124">
                  <c:v>9375000</c:v>
                </c:pt>
                <c:pt idx="125">
                  <c:v>9450000</c:v>
                </c:pt>
                <c:pt idx="126">
                  <c:v>9525000</c:v>
                </c:pt>
                <c:pt idx="127">
                  <c:v>9600000</c:v>
                </c:pt>
                <c:pt idx="128">
                  <c:v>9675000</c:v>
                </c:pt>
                <c:pt idx="129">
                  <c:v>9750000</c:v>
                </c:pt>
                <c:pt idx="130">
                  <c:v>9825000</c:v>
                </c:pt>
                <c:pt idx="131">
                  <c:v>9900000</c:v>
                </c:pt>
                <c:pt idx="132">
                  <c:v>9975000</c:v>
                </c:pt>
                <c:pt idx="133">
                  <c:v>10050000</c:v>
                </c:pt>
                <c:pt idx="134">
                  <c:v>10125000</c:v>
                </c:pt>
                <c:pt idx="135">
                  <c:v>10200000</c:v>
                </c:pt>
                <c:pt idx="136">
                  <c:v>10275000</c:v>
                </c:pt>
                <c:pt idx="137">
                  <c:v>10350000</c:v>
                </c:pt>
                <c:pt idx="138">
                  <c:v>10425000</c:v>
                </c:pt>
                <c:pt idx="139">
                  <c:v>10500000</c:v>
                </c:pt>
                <c:pt idx="140">
                  <c:v>10575000</c:v>
                </c:pt>
                <c:pt idx="141">
                  <c:v>10650000</c:v>
                </c:pt>
                <c:pt idx="142">
                  <c:v>10725000</c:v>
                </c:pt>
                <c:pt idx="143">
                  <c:v>10800000</c:v>
                </c:pt>
                <c:pt idx="144">
                  <c:v>10875000</c:v>
                </c:pt>
                <c:pt idx="145">
                  <c:v>10950000</c:v>
                </c:pt>
                <c:pt idx="146">
                  <c:v>11025000</c:v>
                </c:pt>
                <c:pt idx="147">
                  <c:v>11100000</c:v>
                </c:pt>
                <c:pt idx="148">
                  <c:v>11175000</c:v>
                </c:pt>
                <c:pt idx="149">
                  <c:v>11250000</c:v>
                </c:pt>
                <c:pt idx="150">
                  <c:v>11325000</c:v>
                </c:pt>
                <c:pt idx="151">
                  <c:v>11400000</c:v>
                </c:pt>
                <c:pt idx="152">
                  <c:v>11475000</c:v>
                </c:pt>
                <c:pt idx="153">
                  <c:v>11550000</c:v>
                </c:pt>
                <c:pt idx="154">
                  <c:v>11625000</c:v>
                </c:pt>
                <c:pt idx="155">
                  <c:v>11700000</c:v>
                </c:pt>
                <c:pt idx="156">
                  <c:v>11775000</c:v>
                </c:pt>
                <c:pt idx="157">
                  <c:v>11850000</c:v>
                </c:pt>
                <c:pt idx="158">
                  <c:v>11925000</c:v>
                </c:pt>
                <c:pt idx="159">
                  <c:v>12000000</c:v>
                </c:pt>
                <c:pt idx="160">
                  <c:v>12075000</c:v>
                </c:pt>
                <c:pt idx="161">
                  <c:v>12150000</c:v>
                </c:pt>
                <c:pt idx="162">
                  <c:v>12225000</c:v>
                </c:pt>
                <c:pt idx="163">
                  <c:v>12300000</c:v>
                </c:pt>
                <c:pt idx="164">
                  <c:v>12375000</c:v>
                </c:pt>
                <c:pt idx="165">
                  <c:v>12450000</c:v>
                </c:pt>
                <c:pt idx="166">
                  <c:v>12525000</c:v>
                </c:pt>
                <c:pt idx="167">
                  <c:v>12600000</c:v>
                </c:pt>
                <c:pt idx="168">
                  <c:v>12675000</c:v>
                </c:pt>
                <c:pt idx="169">
                  <c:v>12750000</c:v>
                </c:pt>
                <c:pt idx="170">
                  <c:v>12825000</c:v>
                </c:pt>
                <c:pt idx="171">
                  <c:v>12900000</c:v>
                </c:pt>
                <c:pt idx="172">
                  <c:v>12975000</c:v>
                </c:pt>
                <c:pt idx="173">
                  <c:v>13050000</c:v>
                </c:pt>
                <c:pt idx="174">
                  <c:v>13125000</c:v>
                </c:pt>
                <c:pt idx="175">
                  <c:v>13200000</c:v>
                </c:pt>
                <c:pt idx="176">
                  <c:v>13275000</c:v>
                </c:pt>
                <c:pt idx="177">
                  <c:v>13350000</c:v>
                </c:pt>
                <c:pt idx="178">
                  <c:v>13425000</c:v>
                </c:pt>
                <c:pt idx="179">
                  <c:v>13500000</c:v>
                </c:pt>
                <c:pt idx="180">
                  <c:v>13575000</c:v>
                </c:pt>
                <c:pt idx="181">
                  <c:v>13650000</c:v>
                </c:pt>
                <c:pt idx="182">
                  <c:v>13725000</c:v>
                </c:pt>
                <c:pt idx="183">
                  <c:v>13800000</c:v>
                </c:pt>
                <c:pt idx="184">
                  <c:v>13875000</c:v>
                </c:pt>
                <c:pt idx="185">
                  <c:v>13950000</c:v>
                </c:pt>
                <c:pt idx="186">
                  <c:v>14025000</c:v>
                </c:pt>
                <c:pt idx="187">
                  <c:v>14100000</c:v>
                </c:pt>
                <c:pt idx="188">
                  <c:v>14175000</c:v>
                </c:pt>
                <c:pt idx="189">
                  <c:v>14250000</c:v>
                </c:pt>
                <c:pt idx="190">
                  <c:v>14325000</c:v>
                </c:pt>
                <c:pt idx="191">
                  <c:v>14400000</c:v>
                </c:pt>
                <c:pt idx="192">
                  <c:v>14475000</c:v>
                </c:pt>
                <c:pt idx="193">
                  <c:v>14550000</c:v>
                </c:pt>
                <c:pt idx="194">
                  <c:v>14625000</c:v>
                </c:pt>
                <c:pt idx="195">
                  <c:v>14700000</c:v>
                </c:pt>
                <c:pt idx="196">
                  <c:v>14775000</c:v>
                </c:pt>
                <c:pt idx="197">
                  <c:v>14850000</c:v>
                </c:pt>
                <c:pt idx="198">
                  <c:v>14925000</c:v>
                </c:pt>
                <c:pt idx="199">
                  <c:v>15000000</c:v>
                </c:pt>
                <c:pt idx="200">
                  <c:v>15075000</c:v>
                </c:pt>
                <c:pt idx="201">
                  <c:v>15150000</c:v>
                </c:pt>
                <c:pt idx="202">
                  <c:v>15225000</c:v>
                </c:pt>
                <c:pt idx="203">
                  <c:v>15300000</c:v>
                </c:pt>
                <c:pt idx="204">
                  <c:v>15375000</c:v>
                </c:pt>
                <c:pt idx="205">
                  <c:v>15450000</c:v>
                </c:pt>
                <c:pt idx="206">
                  <c:v>15525000</c:v>
                </c:pt>
                <c:pt idx="207">
                  <c:v>15600000</c:v>
                </c:pt>
                <c:pt idx="208">
                  <c:v>15675000</c:v>
                </c:pt>
                <c:pt idx="209">
                  <c:v>15750000</c:v>
                </c:pt>
                <c:pt idx="210">
                  <c:v>15825000</c:v>
                </c:pt>
                <c:pt idx="211">
                  <c:v>15900000</c:v>
                </c:pt>
                <c:pt idx="212">
                  <c:v>15975000</c:v>
                </c:pt>
                <c:pt idx="213">
                  <c:v>16050000</c:v>
                </c:pt>
                <c:pt idx="214">
                  <c:v>16125000</c:v>
                </c:pt>
                <c:pt idx="215">
                  <c:v>16200000</c:v>
                </c:pt>
                <c:pt idx="216">
                  <c:v>16275000</c:v>
                </c:pt>
                <c:pt idx="217">
                  <c:v>16350000</c:v>
                </c:pt>
                <c:pt idx="218">
                  <c:v>16425000</c:v>
                </c:pt>
                <c:pt idx="219">
                  <c:v>16500000</c:v>
                </c:pt>
                <c:pt idx="220">
                  <c:v>16575000</c:v>
                </c:pt>
                <c:pt idx="221">
                  <c:v>16650000</c:v>
                </c:pt>
                <c:pt idx="222">
                  <c:v>16725000</c:v>
                </c:pt>
                <c:pt idx="223">
                  <c:v>16800000</c:v>
                </c:pt>
                <c:pt idx="224">
                  <c:v>16875000</c:v>
                </c:pt>
                <c:pt idx="225">
                  <c:v>16950000</c:v>
                </c:pt>
                <c:pt idx="226">
                  <c:v>17025000</c:v>
                </c:pt>
                <c:pt idx="227">
                  <c:v>17100000</c:v>
                </c:pt>
                <c:pt idx="228">
                  <c:v>17175000</c:v>
                </c:pt>
                <c:pt idx="229">
                  <c:v>17250000</c:v>
                </c:pt>
                <c:pt idx="230">
                  <c:v>17325000</c:v>
                </c:pt>
                <c:pt idx="231">
                  <c:v>17400000</c:v>
                </c:pt>
                <c:pt idx="232">
                  <c:v>17475000</c:v>
                </c:pt>
                <c:pt idx="233">
                  <c:v>17550000</c:v>
                </c:pt>
                <c:pt idx="234">
                  <c:v>17625000</c:v>
                </c:pt>
                <c:pt idx="235">
                  <c:v>17700000</c:v>
                </c:pt>
                <c:pt idx="236">
                  <c:v>17775000</c:v>
                </c:pt>
                <c:pt idx="237">
                  <c:v>17850000</c:v>
                </c:pt>
                <c:pt idx="238">
                  <c:v>17925000</c:v>
                </c:pt>
                <c:pt idx="239">
                  <c:v>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9-44E8-BB94-EBE1A78A7050}"/>
            </c:ext>
          </c:extLst>
        </c:ser>
        <c:ser>
          <c:idx val="4"/>
          <c:order val="1"/>
          <c:tx>
            <c:strRef>
              <c:f>'7.5_2004～'!$J$2</c:f>
              <c:strCache>
                <c:ptCount val="1"/>
                <c:pt idx="0">
                  <c:v>計算機（年率11％）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'7.5_2004～'!$J$3:$J$242</c:f>
              <c:numCache>
                <c:formatCode>#,##0_ ;[Red]\-#,##0\ </c:formatCode>
                <c:ptCount val="240"/>
                <c:pt idx="0">
                  <c:v>75687</c:v>
                </c:pt>
                <c:pt idx="1">
                  <c:v>152068</c:v>
                </c:pt>
                <c:pt idx="2">
                  <c:v>229149</c:v>
                </c:pt>
                <c:pt idx="3">
                  <c:v>306937</c:v>
                </c:pt>
                <c:pt idx="4">
                  <c:v>385438</c:v>
                </c:pt>
                <c:pt idx="5">
                  <c:v>464658</c:v>
                </c:pt>
                <c:pt idx="6">
                  <c:v>544604</c:v>
                </c:pt>
                <c:pt idx="7">
                  <c:v>625283</c:v>
                </c:pt>
                <c:pt idx="8">
                  <c:v>706702</c:v>
                </c:pt>
                <c:pt idx="9">
                  <c:v>788867</c:v>
                </c:pt>
                <c:pt idx="10">
                  <c:v>871785</c:v>
                </c:pt>
                <c:pt idx="11">
                  <c:v>955463</c:v>
                </c:pt>
                <c:pt idx="12">
                  <c:v>1039908</c:v>
                </c:pt>
                <c:pt idx="13">
                  <c:v>1125127</c:v>
                </c:pt>
                <c:pt idx="14">
                  <c:v>1211128</c:v>
                </c:pt>
                <c:pt idx="15">
                  <c:v>1297917</c:v>
                </c:pt>
                <c:pt idx="16">
                  <c:v>1385502</c:v>
                </c:pt>
                <c:pt idx="17">
                  <c:v>1473889</c:v>
                </c:pt>
                <c:pt idx="18">
                  <c:v>1563087</c:v>
                </c:pt>
                <c:pt idx="19">
                  <c:v>1653102</c:v>
                </c:pt>
                <c:pt idx="20">
                  <c:v>1743942</c:v>
                </c:pt>
                <c:pt idx="21">
                  <c:v>1835615</c:v>
                </c:pt>
                <c:pt idx="22">
                  <c:v>1928128</c:v>
                </c:pt>
                <c:pt idx="23">
                  <c:v>2021490</c:v>
                </c:pt>
                <c:pt idx="24">
                  <c:v>2115707</c:v>
                </c:pt>
                <c:pt idx="25">
                  <c:v>2210788</c:v>
                </c:pt>
                <c:pt idx="26">
                  <c:v>2306741</c:v>
                </c:pt>
                <c:pt idx="27">
                  <c:v>2403573</c:v>
                </c:pt>
                <c:pt idx="28">
                  <c:v>2501293</c:v>
                </c:pt>
                <c:pt idx="29">
                  <c:v>2599909</c:v>
                </c:pt>
                <c:pt idx="30">
                  <c:v>2699428</c:v>
                </c:pt>
                <c:pt idx="31">
                  <c:v>2799860</c:v>
                </c:pt>
                <c:pt idx="32">
                  <c:v>2901212</c:v>
                </c:pt>
                <c:pt idx="33">
                  <c:v>3003493</c:v>
                </c:pt>
                <c:pt idx="34">
                  <c:v>3106712</c:v>
                </c:pt>
                <c:pt idx="35">
                  <c:v>3210877</c:v>
                </c:pt>
                <c:pt idx="36">
                  <c:v>3315997</c:v>
                </c:pt>
                <c:pt idx="37">
                  <c:v>3422081</c:v>
                </c:pt>
                <c:pt idx="38">
                  <c:v>3529137</c:v>
                </c:pt>
                <c:pt idx="39">
                  <c:v>3637174</c:v>
                </c:pt>
                <c:pt idx="40">
                  <c:v>3746202</c:v>
                </c:pt>
                <c:pt idx="41">
                  <c:v>3856229</c:v>
                </c:pt>
                <c:pt idx="42">
                  <c:v>3967265</c:v>
                </c:pt>
                <c:pt idx="43">
                  <c:v>4079319</c:v>
                </c:pt>
                <c:pt idx="44">
                  <c:v>4192400</c:v>
                </c:pt>
                <c:pt idx="45">
                  <c:v>4306517</c:v>
                </c:pt>
                <c:pt idx="46">
                  <c:v>4421680</c:v>
                </c:pt>
                <c:pt idx="47">
                  <c:v>4537899</c:v>
                </c:pt>
                <c:pt idx="48">
                  <c:v>4655183</c:v>
                </c:pt>
                <c:pt idx="49">
                  <c:v>4773543</c:v>
                </c:pt>
                <c:pt idx="50">
                  <c:v>4892987</c:v>
                </c:pt>
                <c:pt idx="51">
                  <c:v>5013526</c:v>
                </c:pt>
                <c:pt idx="52">
                  <c:v>5135170</c:v>
                </c:pt>
                <c:pt idx="53">
                  <c:v>5257929</c:v>
                </c:pt>
                <c:pt idx="54">
                  <c:v>5381814</c:v>
                </c:pt>
                <c:pt idx="55">
                  <c:v>5506834</c:v>
                </c:pt>
                <c:pt idx="56">
                  <c:v>5633000</c:v>
                </c:pt>
                <c:pt idx="57">
                  <c:v>5760323</c:v>
                </c:pt>
                <c:pt idx="58">
                  <c:v>5888813</c:v>
                </c:pt>
                <c:pt idx="59">
                  <c:v>6018481</c:v>
                </c:pt>
                <c:pt idx="60">
                  <c:v>6149337</c:v>
                </c:pt>
                <c:pt idx="61">
                  <c:v>6281393</c:v>
                </c:pt>
                <c:pt idx="62">
                  <c:v>6414659</c:v>
                </c:pt>
                <c:pt idx="63">
                  <c:v>6549147</c:v>
                </c:pt>
                <c:pt idx="64">
                  <c:v>6684868</c:v>
                </c:pt>
                <c:pt idx="65">
                  <c:v>6821833</c:v>
                </c:pt>
                <c:pt idx="66">
                  <c:v>6960053</c:v>
                </c:pt>
                <c:pt idx="67">
                  <c:v>7099540</c:v>
                </c:pt>
                <c:pt idx="68">
                  <c:v>7240306</c:v>
                </c:pt>
                <c:pt idx="69">
                  <c:v>7382362</c:v>
                </c:pt>
                <c:pt idx="70">
                  <c:v>7525721</c:v>
                </c:pt>
                <c:pt idx="71">
                  <c:v>7670394</c:v>
                </c:pt>
                <c:pt idx="72">
                  <c:v>7816393</c:v>
                </c:pt>
                <c:pt idx="73">
                  <c:v>7963730</c:v>
                </c:pt>
                <c:pt idx="74">
                  <c:v>8112418</c:v>
                </c:pt>
                <c:pt idx="75">
                  <c:v>8262469</c:v>
                </c:pt>
                <c:pt idx="76">
                  <c:v>8413895</c:v>
                </c:pt>
                <c:pt idx="77">
                  <c:v>8566709</c:v>
                </c:pt>
                <c:pt idx="78">
                  <c:v>8720924</c:v>
                </c:pt>
                <c:pt idx="79">
                  <c:v>8876553</c:v>
                </c:pt>
                <c:pt idx="80">
                  <c:v>9033608</c:v>
                </c:pt>
                <c:pt idx="81">
                  <c:v>9192103</c:v>
                </c:pt>
                <c:pt idx="82">
                  <c:v>9352051</c:v>
                </c:pt>
                <c:pt idx="83">
                  <c:v>9513465</c:v>
                </c:pt>
                <c:pt idx="84">
                  <c:v>9676359</c:v>
                </c:pt>
                <c:pt idx="85">
                  <c:v>9840746</c:v>
                </c:pt>
                <c:pt idx="86">
                  <c:v>10006640</c:v>
                </c:pt>
                <c:pt idx="87">
                  <c:v>10174055</c:v>
                </c:pt>
                <c:pt idx="88">
                  <c:v>10343004</c:v>
                </c:pt>
                <c:pt idx="89">
                  <c:v>10513502</c:v>
                </c:pt>
                <c:pt idx="90">
                  <c:v>10685563</c:v>
                </c:pt>
                <c:pt idx="91">
                  <c:v>10859201</c:v>
                </c:pt>
                <c:pt idx="92">
                  <c:v>11034431</c:v>
                </c:pt>
                <c:pt idx="93">
                  <c:v>11211267</c:v>
                </c:pt>
                <c:pt idx="94">
                  <c:v>11389724</c:v>
                </c:pt>
                <c:pt idx="95">
                  <c:v>11569817</c:v>
                </c:pt>
                <c:pt idx="96">
                  <c:v>11751561</c:v>
                </c:pt>
                <c:pt idx="97">
                  <c:v>11934971</c:v>
                </c:pt>
                <c:pt idx="98">
                  <c:v>12120062</c:v>
                </c:pt>
                <c:pt idx="99">
                  <c:v>12306850</c:v>
                </c:pt>
                <c:pt idx="100">
                  <c:v>12495350</c:v>
                </c:pt>
                <c:pt idx="101">
                  <c:v>12685578</c:v>
                </c:pt>
                <c:pt idx="102">
                  <c:v>12877549</c:v>
                </c:pt>
                <c:pt idx="103">
                  <c:v>13071280</c:v>
                </c:pt>
                <c:pt idx="104">
                  <c:v>13266787</c:v>
                </c:pt>
                <c:pt idx="105">
                  <c:v>13464086</c:v>
                </c:pt>
                <c:pt idx="106">
                  <c:v>13663194</c:v>
                </c:pt>
                <c:pt idx="107">
                  <c:v>13864127</c:v>
                </c:pt>
                <c:pt idx="108">
                  <c:v>14066902</c:v>
                </c:pt>
                <c:pt idx="109">
                  <c:v>14271536</c:v>
                </c:pt>
                <c:pt idx="110">
                  <c:v>14478045</c:v>
                </c:pt>
                <c:pt idx="111">
                  <c:v>14686447</c:v>
                </c:pt>
                <c:pt idx="112">
                  <c:v>14896760</c:v>
                </c:pt>
                <c:pt idx="113">
                  <c:v>15109001</c:v>
                </c:pt>
                <c:pt idx="114">
                  <c:v>15323187</c:v>
                </c:pt>
                <c:pt idx="115">
                  <c:v>15539337</c:v>
                </c:pt>
                <c:pt idx="116">
                  <c:v>15757468</c:v>
                </c:pt>
                <c:pt idx="117">
                  <c:v>15977598</c:v>
                </c:pt>
                <c:pt idx="118">
                  <c:v>16199746</c:v>
                </c:pt>
                <c:pt idx="119">
                  <c:v>16423931</c:v>
                </c:pt>
                <c:pt idx="120">
                  <c:v>16650171</c:v>
                </c:pt>
                <c:pt idx="121">
                  <c:v>16878485</c:v>
                </c:pt>
                <c:pt idx="122">
                  <c:v>17108891</c:v>
                </c:pt>
                <c:pt idx="123">
                  <c:v>17341410</c:v>
                </c:pt>
                <c:pt idx="124">
                  <c:v>17576060</c:v>
                </c:pt>
                <c:pt idx="125">
                  <c:v>17812861</c:v>
                </c:pt>
                <c:pt idx="126">
                  <c:v>18051833</c:v>
                </c:pt>
                <c:pt idx="127">
                  <c:v>18292995</c:v>
                </c:pt>
                <c:pt idx="128">
                  <c:v>18536368</c:v>
                </c:pt>
                <c:pt idx="129">
                  <c:v>18781972</c:v>
                </c:pt>
                <c:pt idx="130">
                  <c:v>19029827</c:v>
                </c:pt>
                <c:pt idx="131">
                  <c:v>19279954</c:v>
                </c:pt>
                <c:pt idx="132">
                  <c:v>19532374</c:v>
                </c:pt>
                <c:pt idx="133">
                  <c:v>19787108</c:v>
                </c:pt>
                <c:pt idx="134">
                  <c:v>20044177</c:v>
                </c:pt>
                <c:pt idx="135">
                  <c:v>20303602</c:v>
                </c:pt>
                <c:pt idx="136">
                  <c:v>20565405</c:v>
                </c:pt>
                <c:pt idx="137">
                  <c:v>20829608</c:v>
                </c:pt>
                <c:pt idx="138">
                  <c:v>21096233</c:v>
                </c:pt>
                <c:pt idx="139">
                  <c:v>21365302</c:v>
                </c:pt>
                <c:pt idx="140">
                  <c:v>21636838</c:v>
                </c:pt>
                <c:pt idx="141">
                  <c:v>21910863</c:v>
                </c:pt>
                <c:pt idx="142">
                  <c:v>22187400</c:v>
                </c:pt>
                <c:pt idx="143">
                  <c:v>22466472</c:v>
                </c:pt>
                <c:pt idx="144">
                  <c:v>22748102</c:v>
                </c:pt>
                <c:pt idx="145">
                  <c:v>23032313</c:v>
                </c:pt>
                <c:pt idx="146">
                  <c:v>23319130</c:v>
                </c:pt>
                <c:pt idx="147">
                  <c:v>23608576</c:v>
                </c:pt>
                <c:pt idx="148">
                  <c:v>23900675</c:v>
                </c:pt>
                <c:pt idx="149">
                  <c:v>24195452</c:v>
                </c:pt>
                <c:pt idx="150">
                  <c:v>24492931</c:v>
                </c:pt>
                <c:pt idx="151">
                  <c:v>24793137</c:v>
                </c:pt>
                <c:pt idx="152">
                  <c:v>25096094</c:v>
                </c:pt>
                <c:pt idx="153">
                  <c:v>25401829</c:v>
                </c:pt>
                <c:pt idx="154">
                  <c:v>25710366</c:v>
                </c:pt>
                <c:pt idx="155">
                  <c:v>26021731</c:v>
                </c:pt>
                <c:pt idx="156">
                  <c:v>26335951</c:v>
                </c:pt>
                <c:pt idx="157">
                  <c:v>26653051</c:v>
                </c:pt>
                <c:pt idx="158">
                  <c:v>26973058</c:v>
                </c:pt>
                <c:pt idx="159">
                  <c:v>27295998</c:v>
                </c:pt>
                <c:pt idx="160">
                  <c:v>27621898</c:v>
                </c:pt>
                <c:pt idx="161">
                  <c:v>27950786</c:v>
                </c:pt>
                <c:pt idx="162">
                  <c:v>28282689</c:v>
                </c:pt>
                <c:pt idx="163">
                  <c:v>28617634</c:v>
                </c:pt>
                <c:pt idx="164">
                  <c:v>28955649</c:v>
                </c:pt>
                <c:pt idx="165">
                  <c:v>29296763</c:v>
                </c:pt>
                <c:pt idx="166">
                  <c:v>29641004</c:v>
                </c:pt>
                <c:pt idx="167">
                  <c:v>29988400</c:v>
                </c:pt>
                <c:pt idx="168">
                  <c:v>30338981</c:v>
                </c:pt>
                <c:pt idx="169">
                  <c:v>30692775</c:v>
                </c:pt>
                <c:pt idx="170">
                  <c:v>31049812</c:v>
                </c:pt>
                <c:pt idx="171">
                  <c:v>31410122</c:v>
                </c:pt>
                <c:pt idx="172">
                  <c:v>31773735</c:v>
                </c:pt>
                <c:pt idx="173">
                  <c:v>32140681</c:v>
                </c:pt>
                <c:pt idx="174">
                  <c:v>32510991</c:v>
                </c:pt>
                <c:pt idx="175">
                  <c:v>32884695</c:v>
                </c:pt>
                <c:pt idx="176">
                  <c:v>33261825</c:v>
                </c:pt>
                <c:pt idx="177">
                  <c:v>33642412</c:v>
                </c:pt>
                <c:pt idx="178">
                  <c:v>34026488</c:v>
                </c:pt>
                <c:pt idx="179">
                  <c:v>34414084</c:v>
                </c:pt>
                <c:pt idx="180">
                  <c:v>34805233</c:v>
                </c:pt>
                <c:pt idx="181">
                  <c:v>35199968</c:v>
                </c:pt>
                <c:pt idx="182">
                  <c:v>35598321</c:v>
                </c:pt>
                <c:pt idx="183">
                  <c:v>36000326</c:v>
                </c:pt>
                <c:pt idx="184">
                  <c:v>36406016</c:v>
                </c:pt>
                <c:pt idx="185">
                  <c:v>36815425</c:v>
                </c:pt>
                <c:pt idx="186">
                  <c:v>37228587</c:v>
                </c:pt>
                <c:pt idx="187">
                  <c:v>37645536</c:v>
                </c:pt>
                <c:pt idx="188">
                  <c:v>38066307</c:v>
                </c:pt>
                <c:pt idx="189">
                  <c:v>38490935</c:v>
                </c:pt>
                <c:pt idx="190">
                  <c:v>38919456</c:v>
                </c:pt>
                <c:pt idx="191">
                  <c:v>39351905</c:v>
                </c:pt>
                <c:pt idx="192">
                  <c:v>39788318</c:v>
                </c:pt>
                <c:pt idx="193">
                  <c:v>40228731</c:v>
                </c:pt>
                <c:pt idx="194">
                  <c:v>40673181</c:v>
                </c:pt>
                <c:pt idx="195">
                  <c:v>41121705</c:v>
                </c:pt>
                <c:pt idx="196">
                  <c:v>41574341</c:v>
                </c:pt>
                <c:pt idx="197">
                  <c:v>42031126</c:v>
                </c:pt>
                <c:pt idx="198">
                  <c:v>42492098</c:v>
                </c:pt>
                <c:pt idx="199">
                  <c:v>42957296</c:v>
                </c:pt>
                <c:pt idx="200">
                  <c:v>43426758</c:v>
                </c:pt>
                <c:pt idx="201">
                  <c:v>43900524</c:v>
                </c:pt>
                <c:pt idx="202">
                  <c:v>44378632</c:v>
                </c:pt>
                <c:pt idx="203">
                  <c:v>44861123</c:v>
                </c:pt>
                <c:pt idx="204">
                  <c:v>45348037</c:v>
                </c:pt>
                <c:pt idx="205">
                  <c:v>45839414</c:v>
                </c:pt>
                <c:pt idx="206">
                  <c:v>46335296</c:v>
                </c:pt>
                <c:pt idx="207">
                  <c:v>46835723</c:v>
                </c:pt>
                <c:pt idx="208">
                  <c:v>47340737</c:v>
                </c:pt>
                <c:pt idx="209">
                  <c:v>47850381</c:v>
                </c:pt>
                <c:pt idx="210">
                  <c:v>48364696</c:v>
                </c:pt>
                <c:pt idx="211">
                  <c:v>48883726</c:v>
                </c:pt>
                <c:pt idx="212">
                  <c:v>49407514</c:v>
                </c:pt>
                <c:pt idx="213">
                  <c:v>49936103</c:v>
                </c:pt>
                <c:pt idx="214">
                  <c:v>50469538</c:v>
                </c:pt>
                <c:pt idx="215">
                  <c:v>51007862</c:v>
                </c:pt>
                <c:pt idx="216">
                  <c:v>51551121</c:v>
                </c:pt>
                <c:pt idx="217">
                  <c:v>52099360</c:v>
                </c:pt>
                <c:pt idx="218">
                  <c:v>52652624</c:v>
                </c:pt>
                <c:pt idx="219">
                  <c:v>53210960</c:v>
                </c:pt>
                <c:pt idx="220">
                  <c:v>53774414</c:v>
                </c:pt>
                <c:pt idx="221">
                  <c:v>54343033</c:v>
                </c:pt>
                <c:pt idx="222">
                  <c:v>54916864</c:v>
                </c:pt>
                <c:pt idx="223">
                  <c:v>55495956</c:v>
                </c:pt>
                <c:pt idx="224">
                  <c:v>56080356</c:v>
                </c:pt>
                <c:pt idx="225">
                  <c:v>56670113</c:v>
                </c:pt>
                <c:pt idx="226">
                  <c:v>57265276</c:v>
                </c:pt>
                <c:pt idx="227">
                  <c:v>57865895</c:v>
                </c:pt>
                <c:pt idx="228">
                  <c:v>58472019</c:v>
                </c:pt>
                <c:pt idx="229">
                  <c:v>59083700</c:v>
                </c:pt>
                <c:pt idx="230">
                  <c:v>59700988</c:v>
                </c:pt>
                <c:pt idx="231">
                  <c:v>60323934</c:v>
                </c:pt>
                <c:pt idx="232">
                  <c:v>60952590</c:v>
                </c:pt>
                <c:pt idx="233">
                  <c:v>61587009</c:v>
                </c:pt>
                <c:pt idx="234">
                  <c:v>62227244</c:v>
                </c:pt>
                <c:pt idx="235">
                  <c:v>62873347</c:v>
                </c:pt>
                <c:pt idx="236">
                  <c:v>63525373</c:v>
                </c:pt>
                <c:pt idx="237">
                  <c:v>64183376</c:v>
                </c:pt>
                <c:pt idx="238">
                  <c:v>64847411</c:v>
                </c:pt>
                <c:pt idx="239">
                  <c:v>65517533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9-44E8-BB94-EBE1A78A7050}"/>
            </c:ext>
          </c:extLst>
        </c:ser>
        <c:ser>
          <c:idx val="5"/>
          <c:order val="2"/>
          <c:tx>
            <c:strRef>
              <c:f>'7.5_2004～'!$K$2</c:f>
              <c:strCache>
                <c:ptCount val="1"/>
                <c:pt idx="0">
                  <c:v>計算機（年率14％）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'7.5_2004～'!$K$3:$K$242</c:f>
              <c:numCache>
                <c:formatCode>#,##0_ ;[Red]\-#,##0\ </c:formatCode>
                <c:ptCount val="240"/>
                <c:pt idx="0">
                  <c:v>75875</c:v>
                </c:pt>
                <c:pt idx="1">
                  <c:v>152635</c:v>
                </c:pt>
                <c:pt idx="2">
                  <c:v>230290</c:v>
                </c:pt>
                <c:pt idx="3">
                  <c:v>308851</c:v>
                </c:pt>
                <c:pt idx="4">
                  <c:v>388329</c:v>
                </c:pt>
                <c:pt idx="5">
                  <c:v>468734</c:v>
                </c:pt>
                <c:pt idx="6">
                  <c:v>550077</c:v>
                </c:pt>
                <c:pt idx="7">
                  <c:v>632369</c:v>
                </c:pt>
                <c:pt idx="8">
                  <c:v>715621</c:v>
                </c:pt>
                <c:pt idx="9">
                  <c:v>799844</c:v>
                </c:pt>
                <c:pt idx="10">
                  <c:v>885050</c:v>
                </c:pt>
                <c:pt idx="11">
                  <c:v>971250</c:v>
                </c:pt>
                <c:pt idx="12">
                  <c:v>1058456</c:v>
                </c:pt>
                <c:pt idx="13">
                  <c:v>1146679</c:v>
                </c:pt>
                <c:pt idx="14">
                  <c:v>1235931</c:v>
                </c:pt>
                <c:pt idx="15">
                  <c:v>1326225</c:v>
                </c:pt>
                <c:pt idx="16">
                  <c:v>1417572</c:v>
                </c:pt>
                <c:pt idx="17">
                  <c:v>1509985</c:v>
                </c:pt>
                <c:pt idx="18">
                  <c:v>1603476</c:v>
                </c:pt>
                <c:pt idx="19">
                  <c:v>1698058</c:v>
                </c:pt>
                <c:pt idx="20">
                  <c:v>1793743</c:v>
                </c:pt>
                <c:pt idx="21">
                  <c:v>1890545</c:v>
                </c:pt>
                <c:pt idx="22">
                  <c:v>1988476</c:v>
                </c:pt>
                <c:pt idx="23">
                  <c:v>2087549</c:v>
                </c:pt>
                <c:pt idx="24">
                  <c:v>2187778</c:v>
                </c:pt>
                <c:pt idx="25">
                  <c:v>2289177</c:v>
                </c:pt>
                <c:pt idx="26">
                  <c:v>2391759</c:v>
                </c:pt>
                <c:pt idx="27">
                  <c:v>2495537</c:v>
                </c:pt>
                <c:pt idx="28">
                  <c:v>2600526</c:v>
                </c:pt>
                <c:pt idx="29">
                  <c:v>2706740</c:v>
                </c:pt>
                <c:pt idx="30">
                  <c:v>2814193</c:v>
                </c:pt>
                <c:pt idx="31">
                  <c:v>2922900</c:v>
                </c:pt>
                <c:pt idx="32">
                  <c:v>3032875</c:v>
                </c:pt>
                <c:pt idx="33">
                  <c:v>3144133</c:v>
                </c:pt>
                <c:pt idx="34">
                  <c:v>3256689</c:v>
                </c:pt>
                <c:pt idx="35">
                  <c:v>3370558</c:v>
                </c:pt>
                <c:pt idx="36">
                  <c:v>3485756</c:v>
                </c:pt>
                <c:pt idx="37">
                  <c:v>3602298</c:v>
                </c:pt>
                <c:pt idx="38">
                  <c:v>3720199</c:v>
                </c:pt>
                <c:pt idx="39">
                  <c:v>3839476</c:v>
                </c:pt>
                <c:pt idx="40">
                  <c:v>3960144</c:v>
                </c:pt>
                <c:pt idx="41">
                  <c:v>4082220</c:v>
                </c:pt>
                <c:pt idx="42">
                  <c:v>4205720</c:v>
                </c:pt>
                <c:pt idx="43">
                  <c:v>4330661</c:v>
                </c:pt>
                <c:pt idx="44">
                  <c:v>4457060</c:v>
                </c:pt>
                <c:pt idx="45">
                  <c:v>4584934</c:v>
                </c:pt>
                <c:pt idx="46">
                  <c:v>4714299</c:v>
                </c:pt>
                <c:pt idx="47">
                  <c:v>4845174</c:v>
                </c:pt>
                <c:pt idx="48">
                  <c:v>4977576</c:v>
                </c:pt>
                <c:pt idx="49">
                  <c:v>5111522</c:v>
                </c:pt>
                <c:pt idx="50">
                  <c:v>5247031</c:v>
                </c:pt>
                <c:pt idx="51">
                  <c:v>5384121</c:v>
                </c:pt>
                <c:pt idx="52">
                  <c:v>5522810</c:v>
                </c:pt>
                <c:pt idx="53">
                  <c:v>5663117</c:v>
                </c:pt>
                <c:pt idx="54">
                  <c:v>5805061</c:v>
                </c:pt>
                <c:pt idx="55">
                  <c:v>5948661</c:v>
                </c:pt>
                <c:pt idx="56">
                  <c:v>6093937</c:v>
                </c:pt>
                <c:pt idx="57">
                  <c:v>6240907</c:v>
                </c:pt>
                <c:pt idx="58">
                  <c:v>6389592</c:v>
                </c:pt>
                <c:pt idx="59">
                  <c:v>6540012</c:v>
                </c:pt>
                <c:pt idx="60">
                  <c:v>6692187</c:v>
                </c:pt>
                <c:pt idx="61">
                  <c:v>6846137</c:v>
                </c:pt>
                <c:pt idx="62">
                  <c:v>7001883</c:v>
                </c:pt>
                <c:pt idx="63">
                  <c:v>7159446</c:v>
                </c:pt>
                <c:pt idx="64">
                  <c:v>7318847</c:v>
                </c:pt>
                <c:pt idx="65">
                  <c:v>7480108</c:v>
                </c:pt>
                <c:pt idx="66">
                  <c:v>7643250</c:v>
                </c:pt>
                <c:pt idx="67">
                  <c:v>7808296</c:v>
                </c:pt>
                <c:pt idx="68">
                  <c:v>7975267</c:v>
                </c:pt>
                <c:pt idx="69">
                  <c:v>8144186</c:v>
                </c:pt>
                <c:pt idx="70">
                  <c:v>8315076</c:v>
                </c:pt>
                <c:pt idx="71">
                  <c:v>8487960</c:v>
                </c:pt>
                <c:pt idx="72">
                  <c:v>8662861</c:v>
                </c:pt>
                <c:pt idx="73">
                  <c:v>8839802</c:v>
                </c:pt>
                <c:pt idx="74">
                  <c:v>9018808</c:v>
                </c:pt>
                <c:pt idx="75">
                  <c:v>9199902</c:v>
                </c:pt>
                <c:pt idx="76">
                  <c:v>9383109</c:v>
                </c:pt>
                <c:pt idx="77">
                  <c:v>9568453</c:v>
                </c:pt>
                <c:pt idx="78">
                  <c:v>9755959</c:v>
                </c:pt>
                <c:pt idx="79">
                  <c:v>9945653</c:v>
                </c:pt>
                <c:pt idx="80">
                  <c:v>10137560</c:v>
                </c:pt>
                <c:pt idx="81">
                  <c:v>10331706</c:v>
                </c:pt>
                <c:pt idx="82">
                  <c:v>10528117</c:v>
                </c:pt>
                <c:pt idx="83">
                  <c:v>10726820</c:v>
                </c:pt>
                <c:pt idx="84">
                  <c:v>10927841</c:v>
                </c:pt>
                <c:pt idx="85">
                  <c:v>11131207</c:v>
                </c:pt>
                <c:pt idx="86">
                  <c:v>11336946</c:v>
                </c:pt>
                <c:pt idx="87">
                  <c:v>11545085</c:v>
                </c:pt>
                <c:pt idx="88">
                  <c:v>11755652</c:v>
                </c:pt>
                <c:pt idx="89">
                  <c:v>11968676</c:v>
                </c:pt>
                <c:pt idx="90">
                  <c:v>12184185</c:v>
                </c:pt>
                <c:pt idx="91">
                  <c:v>12402208</c:v>
                </c:pt>
                <c:pt idx="92">
                  <c:v>12622775</c:v>
                </c:pt>
                <c:pt idx="93">
                  <c:v>12845915</c:v>
                </c:pt>
                <c:pt idx="94">
                  <c:v>13071659</c:v>
                </c:pt>
                <c:pt idx="95">
                  <c:v>13300036</c:v>
                </c:pt>
                <c:pt idx="96">
                  <c:v>13531078</c:v>
                </c:pt>
                <c:pt idx="97">
                  <c:v>13764815</c:v>
                </c:pt>
                <c:pt idx="98">
                  <c:v>14001279</c:v>
                </c:pt>
                <c:pt idx="99">
                  <c:v>14240502</c:v>
                </c:pt>
                <c:pt idx="100">
                  <c:v>14482516</c:v>
                </c:pt>
                <c:pt idx="101">
                  <c:v>14727353</c:v>
                </c:pt>
                <c:pt idx="102">
                  <c:v>14975047</c:v>
                </c:pt>
                <c:pt idx="103">
                  <c:v>15225630</c:v>
                </c:pt>
                <c:pt idx="104">
                  <c:v>15479137</c:v>
                </c:pt>
                <c:pt idx="105">
                  <c:v>15735601</c:v>
                </c:pt>
                <c:pt idx="106">
                  <c:v>15995058</c:v>
                </c:pt>
                <c:pt idx="107">
                  <c:v>16257542</c:v>
                </c:pt>
                <c:pt idx="108">
                  <c:v>16523088</c:v>
                </c:pt>
                <c:pt idx="109">
                  <c:v>16791732</c:v>
                </c:pt>
                <c:pt idx="110">
                  <c:v>17063510</c:v>
                </c:pt>
                <c:pt idx="111">
                  <c:v>17338459</c:v>
                </c:pt>
                <c:pt idx="112">
                  <c:v>17616616</c:v>
                </c:pt>
                <c:pt idx="113">
                  <c:v>17898018</c:v>
                </c:pt>
                <c:pt idx="114">
                  <c:v>18182703</c:v>
                </c:pt>
                <c:pt idx="115">
                  <c:v>18470709</c:v>
                </c:pt>
                <c:pt idx="116">
                  <c:v>18762075</c:v>
                </c:pt>
                <c:pt idx="117">
                  <c:v>19056840</c:v>
                </c:pt>
                <c:pt idx="118">
                  <c:v>19355044</c:v>
                </c:pt>
                <c:pt idx="119">
                  <c:v>19656727</c:v>
                </c:pt>
                <c:pt idx="120">
                  <c:v>19961930</c:v>
                </c:pt>
                <c:pt idx="121">
                  <c:v>20270694</c:v>
                </c:pt>
                <c:pt idx="122">
                  <c:v>20583060</c:v>
                </c:pt>
                <c:pt idx="123">
                  <c:v>20899070</c:v>
                </c:pt>
                <c:pt idx="124">
                  <c:v>21218767</c:v>
                </c:pt>
                <c:pt idx="125">
                  <c:v>21542194</c:v>
                </c:pt>
                <c:pt idx="126">
                  <c:v>21869394</c:v>
                </c:pt>
                <c:pt idx="127">
                  <c:v>22200411</c:v>
                </c:pt>
                <c:pt idx="128">
                  <c:v>22535290</c:v>
                </c:pt>
                <c:pt idx="129">
                  <c:v>22874076</c:v>
                </c:pt>
                <c:pt idx="130">
                  <c:v>23216815</c:v>
                </c:pt>
                <c:pt idx="131">
                  <c:v>23563552</c:v>
                </c:pt>
                <c:pt idx="132">
                  <c:v>23914335</c:v>
                </c:pt>
                <c:pt idx="133">
                  <c:v>24269210</c:v>
                </c:pt>
                <c:pt idx="134">
                  <c:v>24628225</c:v>
                </c:pt>
                <c:pt idx="135">
                  <c:v>24991429</c:v>
                </c:pt>
                <c:pt idx="136">
                  <c:v>25358870</c:v>
                </c:pt>
                <c:pt idx="137">
                  <c:v>25730598</c:v>
                </c:pt>
                <c:pt idx="138">
                  <c:v>26106663</c:v>
                </c:pt>
                <c:pt idx="139">
                  <c:v>26487115</c:v>
                </c:pt>
                <c:pt idx="140">
                  <c:v>26872006</c:v>
                </c:pt>
                <c:pt idx="141">
                  <c:v>27261387</c:v>
                </c:pt>
                <c:pt idx="142">
                  <c:v>27655311</c:v>
                </c:pt>
                <c:pt idx="143">
                  <c:v>28053831</c:v>
                </c:pt>
                <c:pt idx="144">
                  <c:v>28457000</c:v>
                </c:pt>
                <c:pt idx="145">
                  <c:v>28864873</c:v>
                </c:pt>
                <c:pt idx="146">
                  <c:v>29277504</c:v>
                </c:pt>
                <c:pt idx="147">
                  <c:v>29694949</c:v>
                </c:pt>
                <c:pt idx="148">
                  <c:v>30117265</c:v>
                </c:pt>
                <c:pt idx="149">
                  <c:v>30544508</c:v>
                </c:pt>
                <c:pt idx="150">
                  <c:v>30976735</c:v>
                </c:pt>
                <c:pt idx="151">
                  <c:v>31414005</c:v>
                </c:pt>
                <c:pt idx="152">
                  <c:v>31856376</c:v>
                </c:pt>
                <c:pt idx="153">
                  <c:v>32303908</c:v>
                </c:pt>
                <c:pt idx="154">
                  <c:v>32756661</c:v>
                </c:pt>
                <c:pt idx="155">
                  <c:v>33214697</c:v>
                </c:pt>
                <c:pt idx="156">
                  <c:v>33678076</c:v>
                </c:pt>
                <c:pt idx="157">
                  <c:v>34146861</c:v>
                </c:pt>
                <c:pt idx="158">
                  <c:v>34621116</c:v>
                </c:pt>
                <c:pt idx="159">
                  <c:v>35100904</c:v>
                </c:pt>
                <c:pt idx="160">
                  <c:v>35586289</c:v>
                </c:pt>
                <c:pt idx="161">
                  <c:v>36077337</c:v>
                </c:pt>
                <c:pt idx="162">
                  <c:v>36574114</c:v>
                </c:pt>
                <c:pt idx="163">
                  <c:v>37076686</c:v>
                </c:pt>
                <c:pt idx="164">
                  <c:v>37585122</c:v>
                </c:pt>
                <c:pt idx="165">
                  <c:v>38099490</c:v>
                </c:pt>
                <c:pt idx="166">
                  <c:v>38619859</c:v>
                </c:pt>
                <c:pt idx="167">
                  <c:v>39146299</c:v>
                </c:pt>
                <c:pt idx="168">
                  <c:v>39678880</c:v>
                </c:pt>
                <c:pt idx="169">
                  <c:v>40217675</c:v>
                </c:pt>
                <c:pt idx="170">
                  <c:v>40762756</c:v>
                </c:pt>
                <c:pt idx="171">
                  <c:v>41314196</c:v>
                </c:pt>
                <c:pt idx="172">
                  <c:v>41872069</c:v>
                </c:pt>
                <c:pt idx="173">
                  <c:v>42436451</c:v>
                </c:pt>
                <c:pt idx="174">
                  <c:v>43007417</c:v>
                </c:pt>
                <c:pt idx="175">
                  <c:v>43585045</c:v>
                </c:pt>
                <c:pt idx="176">
                  <c:v>44169412</c:v>
                </c:pt>
                <c:pt idx="177">
                  <c:v>44760596</c:v>
                </c:pt>
                <c:pt idx="178">
                  <c:v>45358677</c:v>
                </c:pt>
                <c:pt idx="179">
                  <c:v>45963736</c:v>
                </c:pt>
                <c:pt idx="180">
                  <c:v>46575854</c:v>
                </c:pt>
                <c:pt idx="181">
                  <c:v>47195113</c:v>
                </c:pt>
                <c:pt idx="182">
                  <c:v>47821597</c:v>
                </c:pt>
                <c:pt idx="183">
                  <c:v>48455390</c:v>
                </c:pt>
                <c:pt idx="184">
                  <c:v>49096577</c:v>
                </c:pt>
                <c:pt idx="185">
                  <c:v>49745245</c:v>
                </c:pt>
                <c:pt idx="186">
                  <c:v>50401481</c:v>
                </c:pt>
                <c:pt idx="187">
                  <c:v>51065373</c:v>
                </c:pt>
                <c:pt idx="188">
                  <c:v>51737010</c:v>
                </c:pt>
                <c:pt idx="189">
                  <c:v>52416483</c:v>
                </c:pt>
                <c:pt idx="190">
                  <c:v>53103883</c:v>
                </c:pt>
                <c:pt idx="191">
                  <c:v>53799303</c:v>
                </c:pt>
                <c:pt idx="192">
                  <c:v>54502836</c:v>
                </c:pt>
                <c:pt idx="193">
                  <c:v>55214577</c:v>
                </c:pt>
                <c:pt idx="194">
                  <c:v>55934622</c:v>
                </c:pt>
                <c:pt idx="195">
                  <c:v>56663067</c:v>
                </c:pt>
                <c:pt idx="196">
                  <c:v>57400011</c:v>
                </c:pt>
                <c:pt idx="197">
                  <c:v>58145552</c:v>
                </c:pt>
                <c:pt idx="198">
                  <c:v>58899791</c:v>
                </c:pt>
                <c:pt idx="199">
                  <c:v>59662830</c:v>
                </c:pt>
                <c:pt idx="200">
                  <c:v>60434771</c:v>
                </c:pt>
                <c:pt idx="201">
                  <c:v>61215718</c:v>
                </c:pt>
                <c:pt idx="202">
                  <c:v>62005776</c:v>
                </c:pt>
                <c:pt idx="203">
                  <c:v>62805051</c:v>
                </c:pt>
                <c:pt idx="204">
                  <c:v>63613651</c:v>
                </c:pt>
                <c:pt idx="205">
                  <c:v>64431685</c:v>
                </c:pt>
                <c:pt idx="206">
                  <c:v>65259262</c:v>
                </c:pt>
                <c:pt idx="207">
                  <c:v>66096495</c:v>
                </c:pt>
                <c:pt idx="208">
                  <c:v>66943495</c:v>
                </c:pt>
                <c:pt idx="209">
                  <c:v>67800377</c:v>
                </c:pt>
                <c:pt idx="210">
                  <c:v>68667256</c:v>
                </c:pt>
                <c:pt idx="211">
                  <c:v>69544248</c:v>
                </c:pt>
                <c:pt idx="212">
                  <c:v>70431472</c:v>
                </c:pt>
                <c:pt idx="213">
                  <c:v>71329047</c:v>
                </c:pt>
                <c:pt idx="214">
                  <c:v>72237094</c:v>
                </c:pt>
                <c:pt idx="215">
                  <c:v>73155735</c:v>
                </c:pt>
                <c:pt idx="216">
                  <c:v>74085093</c:v>
                </c:pt>
                <c:pt idx="217">
                  <c:v>75025294</c:v>
                </c:pt>
                <c:pt idx="218">
                  <c:v>75976464</c:v>
                </c:pt>
                <c:pt idx="219">
                  <c:v>76938731</c:v>
                </c:pt>
                <c:pt idx="220">
                  <c:v>77912224</c:v>
                </c:pt>
                <c:pt idx="221">
                  <c:v>78897074</c:v>
                </c:pt>
                <c:pt idx="222">
                  <c:v>79893414</c:v>
                </c:pt>
                <c:pt idx="223">
                  <c:v>80901378</c:v>
                </c:pt>
                <c:pt idx="224">
                  <c:v>81921102</c:v>
                </c:pt>
                <c:pt idx="225">
                  <c:v>82952723</c:v>
                </c:pt>
                <c:pt idx="226">
                  <c:v>83996379</c:v>
                </c:pt>
                <c:pt idx="227">
                  <c:v>85052211</c:v>
                </c:pt>
                <c:pt idx="228">
                  <c:v>86120361</c:v>
                </c:pt>
                <c:pt idx="229">
                  <c:v>87200973</c:v>
                </c:pt>
                <c:pt idx="230">
                  <c:v>88294192</c:v>
                </c:pt>
                <c:pt idx="231">
                  <c:v>89400165</c:v>
                </c:pt>
                <c:pt idx="232">
                  <c:v>90519041</c:v>
                </c:pt>
                <c:pt idx="233">
                  <c:v>91650971</c:v>
                </c:pt>
                <c:pt idx="234">
                  <c:v>92796107</c:v>
                </c:pt>
                <c:pt idx="235">
                  <c:v>93954603</c:v>
                </c:pt>
                <c:pt idx="236">
                  <c:v>95126615</c:v>
                </c:pt>
                <c:pt idx="237">
                  <c:v>96312300</c:v>
                </c:pt>
                <c:pt idx="238">
                  <c:v>97511818</c:v>
                </c:pt>
                <c:pt idx="239">
                  <c:v>98725330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F9-44E8-BB94-EBE1A78A7050}"/>
            </c:ext>
          </c:extLst>
        </c:ser>
        <c:ser>
          <c:idx val="6"/>
          <c:order val="3"/>
          <c:tx>
            <c:strRef>
              <c:f>'7.5_2004～'!$L$2</c:f>
              <c:strCache>
                <c:ptCount val="1"/>
                <c:pt idx="0">
                  <c:v>計算機（年率16％）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'7.5_2004～'!$L$3:$L$242</c:f>
              <c:numCache>
                <c:formatCode>#,##0_ ;[Red]\-#,##0\ </c:formatCode>
                <c:ptCount val="240"/>
                <c:pt idx="0">
                  <c:v>75999</c:v>
                </c:pt>
                <c:pt idx="1">
                  <c:v>153012</c:v>
                </c:pt>
                <c:pt idx="2">
                  <c:v>231052</c:v>
                </c:pt>
                <c:pt idx="3">
                  <c:v>310132</c:v>
                </c:pt>
                <c:pt idx="4">
                  <c:v>390267</c:v>
                </c:pt>
                <c:pt idx="5">
                  <c:v>471470</c:v>
                </c:pt>
                <c:pt idx="6">
                  <c:v>553756</c:v>
                </c:pt>
                <c:pt idx="7">
                  <c:v>637139</c:v>
                </c:pt>
                <c:pt idx="8">
                  <c:v>721634</c:v>
                </c:pt>
                <c:pt idx="9">
                  <c:v>807255</c:v>
                </c:pt>
                <c:pt idx="10">
                  <c:v>894018</c:v>
                </c:pt>
                <c:pt idx="11">
                  <c:v>981938</c:v>
                </c:pt>
                <c:pt idx="12">
                  <c:v>1071030</c:v>
                </c:pt>
                <c:pt idx="13">
                  <c:v>1161310</c:v>
                </c:pt>
                <c:pt idx="14">
                  <c:v>1252794</c:v>
                </c:pt>
                <c:pt idx="15">
                  <c:v>1345497</c:v>
                </c:pt>
                <c:pt idx="16">
                  <c:v>1439436</c:v>
                </c:pt>
                <c:pt idx="17">
                  <c:v>1534628</c:v>
                </c:pt>
                <c:pt idx="18">
                  <c:v>1631089</c:v>
                </c:pt>
                <c:pt idx="19">
                  <c:v>1728836</c:v>
                </c:pt>
                <c:pt idx="20">
                  <c:v>1827887</c:v>
                </c:pt>
                <c:pt idx="21">
                  <c:v>1928258</c:v>
                </c:pt>
                <c:pt idx="22">
                  <c:v>2029968</c:v>
                </c:pt>
                <c:pt idx="23">
                  <c:v>2133034</c:v>
                </c:pt>
                <c:pt idx="24">
                  <c:v>2237474</c:v>
                </c:pt>
                <c:pt idx="25">
                  <c:v>2343306</c:v>
                </c:pt>
                <c:pt idx="26">
                  <c:v>2450550</c:v>
                </c:pt>
                <c:pt idx="27">
                  <c:v>2559223</c:v>
                </c:pt>
                <c:pt idx="28">
                  <c:v>2669345</c:v>
                </c:pt>
                <c:pt idx="29">
                  <c:v>2780936</c:v>
                </c:pt>
                <c:pt idx="30">
                  <c:v>2894015</c:v>
                </c:pt>
                <c:pt idx="31">
                  <c:v>3008601</c:v>
                </c:pt>
                <c:pt idx="32">
                  <c:v>3124715</c:v>
                </c:pt>
                <c:pt idx="33">
                  <c:v>3242377</c:v>
                </c:pt>
                <c:pt idx="34">
                  <c:v>3361608</c:v>
                </c:pt>
                <c:pt idx="35">
                  <c:v>3482429</c:v>
                </c:pt>
                <c:pt idx="36">
                  <c:v>3604861</c:v>
                </c:pt>
                <c:pt idx="37">
                  <c:v>3728925</c:v>
                </c:pt>
                <c:pt idx="38">
                  <c:v>3854643</c:v>
                </c:pt>
                <c:pt idx="39">
                  <c:v>3982038</c:v>
                </c:pt>
                <c:pt idx="40">
                  <c:v>4111131</c:v>
                </c:pt>
                <c:pt idx="41">
                  <c:v>4241946</c:v>
                </c:pt>
                <c:pt idx="42">
                  <c:v>4374505</c:v>
                </c:pt>
                <c:pt idx="43">
                  <c:v>4508831</c:v>
                </c:pt>
                <c:pt idx="44">
                  <c:v>4644948</c:v>
                </c:pt>
                <c:pt idx="45">
                  <c:v>4782880</c:v>
                </c:pt>
                <c:pt idx="46">
                  <c:v>4922651</c:v>
                </c:pt>
                <c:pt idx="47">
                  <c:v>5064286</c:v>
                </c:pt>
                <c:pt idx="48">
                  <c:v>5207809</c:v>
                </c:pt>
                <c:pt idx="49">
                  <c:v>5353246</c:v>
                </c:pt>
                <c:pt idx="50">
                  <c:v>5500622</c:v>
                </c:pt>
                <c:pt idx="51">
                  <c:v>5649963</c:v>
                </c:pt>
                <c:pt idx="52">
                  <c:v>5801295</c:v>
                </c:pt>
                <c:pt idx="53">
                  <c:v>5954645</c:v>
                </c:pt>
                <c:pt idx="54">
                  <c:v>6110040</c:v>
                </c:pt>
                <c:pt idx="55">
                  <c:v>6267507</c:v>
                </c:pt>
                <c:pt idx="56">
                  <c:v>6427073</c:v>
                </c:pt>
                <c:pt idx="57">
                  <c:v>6588767</c:v>
                </c:pt>
                <c:pt idx="58">
                  <c:v>6752617</c:v>
                </c:pt>
                <c:pt idx="59">
                  <c:v>6918651</c:v>
                </c:pt>
                <c:pt idx="60">
                  <c:v>7086899</c:v>
                </c:pt>
                <c:pt idx="61">
                  <c:v>7257390</c:v>
                </c:pt>
                <c:pt idx="62">
                  <c:v>7430155</c:v>
                </c:pt>
                <c:pt idx="63">
                  <c:v>7605223</c:v>
                </c:pt>
                <c:pt idx="64">
                  <c:v>7782625</c:v>
                </c:pt>
                <c:pt idx="65">
                  <c:v>7962393</c:v>
                </c:pt>
                <c:pt idx="66">
                  <c:v>8144558</c:v>
                </c:pt>
                <c:pt idx="67">
                  <c:v>8329152</c:v>
                </c:pt>
                <c:pt idx="68">
                  <c:v>8516207</c:v>
                </c:pt>
                <c:pt idx="69">
                  <c:v>8705756</c:v>
                </c:pt>
                <c:pt idx="70">
                  <c:v>8897832</c:v>
                </c:pt>
                <c:pt idx="71">
                  <c:v>9092469</c:v>
                </c:pt>
                <c:pt idx="72">
                  <c:v>9289701</c:v>
                </c:pt>
                <c:pt idx="73">
                  <c:v>9489563</c:v>
                </c:pt>
                <c:pt idx="74">
                  <c:v>9692090</c:v>
                </c:pt>
                <c:pt idx="75">
                  <c:v>9897317</c:v>
                </c:pt>
                <c:pt idx="76">
                  <c:v>10105281</c:v>
                </c:pt>
                <c:pt idx="77">
                  <c:v>10316018</c:v>
                </c:pt>
                <c:pt idx="78">
                  <c:v>10529564</c:v>
                </c:pt>
                <c:pt idx="79">
                  <c:v>10745958</c:v>
                </c:pt>
                <c:pt idx="80">
                  <c:v>10965237</c:v>
                </c:pt>
                <c:pt idx="81">
                  <c:v>11187440</c:v>
                </c:pt>
                <c:pt idx="82">
                  <c:v>11412605</c:v>
                </c:pt>
                <c:pt idx="83">
                  <c:v>11640773</c:v>
                </c:pt>
                <c:pt idx="84">
                  <c:v>11871983</c:v>
                </c:pt>
                <c:pt idx="85">
                  <c:v>12106276</c:v>
                </c:pt>
                <c:pt idx="86">
                  <c:v>12343693</c:v>
                </c:pt>
                <c:pt idx="87">
                  <c:v>12584275</c:v>
                </c:pt>
                <c:pt idx="88">
                  <c:v>12828065</c:v>
                </c:pt>
                <c:pt idx="89">
                  <c:v>13075105</c:v>
                </c:pt>
                <c:pt idx="90">
                  <c:v>13325439</c:v>
                </c:pt>
                <c:pt idx="91">
                  <c:v>13579111</c:v>
                </c:pt>
                <c:pt idx="92">
                  <c:v>13836165</c:v>
                </c:pt>
                <c:pt idx="93">
                  <c:v>14096647</c:v>
                </c:pt>
                <c:pt idx="94">
                  <c:v>14360602</c:v>
                </c:pt>
                <c:pt idx="95">
                  <c:v>14628076</c:v>
                </c:pt>
                <c:pt idx="96">
                  <c:v>14899117</c:v>
                </c:pt>
                <c:pt idx="97">
                  <c:v>15173771</c:v>
                </c:pt>
                <c:pt idx="98">
                  <c:v>15452087</c:v>
                </c:pt>
                <c:pt idx="99">
                  <c:v>15734114</c:v>
                </c:pt>
                <c:pt idx="100">
                  <c:v>16019902</c:v>
                </c:pt>
                <c:pt idx="101">
                  <c:v>16309500</c:v>
                </c:pt>
                <c:pt idx="102">
                  <c:v>16602959</c:v>
                </c:pt>
                <c:pt idx="103">
                  <c:v>16900331</c:v>
                </c:pt>
                <c:pt idx="104">
                  <c:v>17201668</c:v>
                </c:pt>
                <c:pt idx="105">
                  <c:v>17507023</c:v>
                </c:pt>
                <c:pt idx="106">
                  <c:v>17816449</c:v>
                </c:pt>
                <c:pt idx="107">
                  <c:v>18130001</c:v>
                </c:pt>
                <c:pt idx="108">
                  <c:v>18447734</c:v>
                </c:pt>
                <c:pt idx="109">
                  <c:v>18769703</c:v>
                </c:pt>
                <c:pt idx="110">
                  <c:v>19095965</c:v>
                </c:pt>
                <c:pt idx="111">
                  <c:v>19426577</c:v>
                </c:pt>
                <c:pt idx="112">
                  <c:v>19761598</c:v>
                </c:pt>
                <c:pt idx="113">
                  <c:v>20101085</c:v>
                </c:pt>
                <c:pt idx="114">
                  <c:v>20445099</c:v>
                </c:pt>
                <c:pt idx="115">
                  <c:v>20793700</c:v>
                </c:pt>
                <c:pt idx="116">
                  <c:v>21146949</c:v>
                </c:pt>
                <c:pt idx="117">
                  <c:v>21504908</c:v>
                </c:pt>
                <c:pt idx="118">
                  <c:v>21867640</c:v>
                </c:pt>
                <c:pt idx="119">
                  <c:v>22235208</c:v>
                </c:pt>
                <c:pt idx="120">
                  <c:v>22607677</c:v>
                </c:pt>
                <c:pt idx="121">
                  <c:v>22985112</c:v>
                </c:pt>
                <c:pt idx="122">
                  <c:v>23367580</c:v>
                </c:pt>
                <c:pt idx="123">
                  <c:v>23755147</c:v>
                </c:pt>
                <c:pt idx="124">
                  <c:v>24147882</c:v>
                </c:pt>
                <c:pt idx="125">
                  <c:v>24545853</c:v>
                </c:pt>
                <c:pt idx="126">
                  <c:v>24949131</c:v>
                </c:pt>
                <c:pt idx="127">
                  <c:v>25357786</c:v>
                </c:pt>
                <c:pt idx="128">
                  <c:v>25771889</c:v>
                </c:pt>
                <c:pt idx="129">
                  <c:v>26191514</c:v>
                </c:pt>
                <c:pt idx="130">
                  <c:v>26616734</c:v>
                </c:pt>
                <c:pt idx="131">
                  <c:v>27047623</c:v>
                </c:pt>
                <c:pt idx="132">
                  <c:v>27484257</c:v>
                </c:pt>
                <c:pt idx="133">
                  <c:v>27926713</c:v>
                </c:pt>
                <c:pt idx="134">
                  <c:v>28375069</c:v>
                </c:pt>
                <c:pt idx="135">
                  <c:v>28829403</c:v>
                </c:pt>
                <c:pt idx="136">
                  <c:v>29289795</c:v>
                </c:pt>
                <c:pt idx="137">
                  <c:v>29756325</c:v>
                </c:pt>
                <c:pt idx="138">
                  <c:v>30229075</c:v>
                </c:pt>
                <c:pt idx="139">
                  <c:v>30708129</c:v>
                </c:pt>
                <c:pt idx="140">
                  <c:v>31193570</c:v>
                </c:pt>
                <c:pt idx="141">
                  <c:v>31685484</c:v>
                </c:pt>
                <c:pt idx="142">
                  <c:v>32183957</c:v>
                </c:pt>
                <c:pt idx="143">
                  <c:v>32689076</c:v>
                </c:pt>
                <c:pt idx="144">
                  <c:v>33200930</c:v>
                </c:pt>
                <c:pt idx="145">
                  <c:v>33719609</c:v>
                </c:pt>
                <c:pt idx="146">
                  <c:v>34245203</c:v>
                </c:pt>
                <c:pt idx="147">
                  <c:v>34777805</c:v>
                </c:pt>
                <c:pt idx="148">
                  <c:v>35317509</c:v>
                </c:pt>
                <c:pt idx="149">
                  <c:v>35864409</c:v>
                </c:pt>
                <c:pt idx="150">
                  <c:v>36418601</c:v>
                </c:pt>
                <c:pt idx="151">
                  <c:v>36980182</c:v>
                </c:pt>
                <c:pt idx="152">
                  <c:v>37549251</c:v>
                </c:pt>
                <c:pt idx="153">
                  <c:v>38125907</c:v>
                </c:pt>
                <c:pt idx="154">
                  <c:v>38710252</c:v>
                </c:pt>
                <c:pt idx="155">
                  <c:v>39302388</c:v>
                </c:pt>
                <c:pt idx="156">
                  <c:v>39902419</c:v>
                </c:pt>
                <c:pt idx="157">
                  <c:v>40510451</c:v>
                </c:pt>
                <c:pt idx="158">
                  <c:v>41126590</c:v>
                </c:pt>
                <c:pt idx="159">
                  <c:v>41750944</c:v>
                </c:pt>
                <c:pt idx="160">
                  <c:v>42383623</c:v>
                </c:pt>
                <c:pt idx="161">
                  <c:v>43024737</c:v>
                </c:pt>
                <c:pt idx="162">
                  <c:v>43674400</c:v>
                </c:pt>
                <c:pt idx="163">
                  <c:v>44332725</c:v>
                </c:pt>
                <c:pt idx="164">
                  <c:v>44999827</c:v>
                </c:pt>
                <c:pt idx="165">
                  <c:v>45675824</c:v>
                </c:pt>
                <c:pt idx="166">
                  <c:v>46360834</c:v>
                </c:pt>
                <c:pt idx="167">
                  <c:v>47054978</c:v>
                </c:pt>
                <c:pt idx="168">
                  <c:v>47758377</c:v>
                </c:pt>
                <c:pt idx="169">
                  <c:v>48471155</c:v>
                </c:pt>
                <c:pt idx="170">
                  <c:v>49193437</c:v>
                </c:pt>
                <c:pt idx="171">
                  <c:v>49925349</c:v>
                </c:pt>
                <c:pt idx="172">
                  <c:v>50667020</c:v>
                </c:pt>
                <c:pt idx="173">
                  <c:v>51418580</c:v>
                </c:pt>
                <c:pt idx="174">
                  <c:v>52180161</c:v>
                </c:pt>
                <c:pt idx="175">
                  <c:v>52951896</c:v>
                </c:pt>
                <c:pt idx="176">
                  <c:v>53733921</c:v>
                </c:pt>
                <c:pt idx="177">
                  <c:v>54526373</c:v>
                </c:pt>
                <c:pt idx="178">
                  <c:v>55329391</c:v>
                </c:pt>
                <c:pt idx="179">
                  <c:v>56143116</c:v>
                </c:pt>
                <c:pt idx="180">
                  <c:v>56967690</c:v>
                </c:pt>
                <c:pt idx="181">
                  <c:v>57803259</c:v>
                </c:pt>
                <c:pt idx="182">
                  <c:v>58649969</c:v>
                </c:pt>
                <c:pt idx="183">
                  <c:v>59507968</c:v>
                </c:pt>
                <c:pt idx="184">
                  <c:v>60377407</c:v>
                </c:pt>
                <c:pt idx="185">
                  <c:v>61258439</c:v>
                </c:pt>
                <c:pt idx="186">
                  <c:v>62151218</c:v>
                </c:pt>
                <c:pt idx="187">
                  <c:v>63055900</c:v>
                </c:pt>
                <c:pt idx="188">
                  <c:v>63972645</c:v>
                </c:pt>
                <c:pt idx="189">
                  <c:v>64901613</c:v>
                </c:pt>
                <c:pt idx="190">
                  <c:v>65842967</c:v>
                </c:pt>
                <c:pt idx="191">
                  <c:v>66796873</c:v>
                </c:pt>
                <c:pt idx="192">
                  <c:v>67763497</c:v>
                </c:pt>
                <c:pt idx="193">
                  <c:v>68743010</c:v>
                </c:pt>
                <c:pt idx="194">
                  <c:v>69735583</c:v>
                </c:pt>
                <c:pt idx="195">
                  <c:v>70741390</c:v>
                </c:pt>
                <c:pt idx="196">
                  <c:v>71760608</c:v>
                </c:pt>
                <c:pt idx="197">
                  <c:v>72793416</c:v>
                </c:pt>
                <c:pt idx="198">
                  <c:v>73839994</c:v>
                </c:pt>
                <c:pt idx="199">
                  <c:v>74900527</c:v>
                </c:pt>
                <c:pt idx="200">
                  <c:v>75975200</c:v>
                </c:pt>
                <c:pt idx="201">
                  <c:v>77064202</c:v>
                </c:pt>
                <c:pt idx="202">
                  <c:v>78167724</c:v>
                </c:pt>
                <c:pt idx="203">
                  <c:v>79285960</c:v>
                </c:pt>
                <c:pt idx="204">
                  <c:v>80419106</c:v>
                </c:pt>
                <c:pt idx="205">
                  <c:v>81567360</c:v>
                </c:pt>
                <c:pt idx="206">
                  <c:v>82730924</c:v>
                </c:pt>
                <c:pt idx="207">
                  <c:v>83910002</c:v>
                </c:pt>
                <c:pt idx="208">
                  <c:v>85104802</c:v>
                </c:pt>
                <c:pt idx="209">
                  <c:v>86315532</c:v>
                </c:pt>
                <c:pt idx="210">
                  <c:v>87542405</c:v>
                </c:pt>
                <c:pt idx="211">
                  <c:v>88785637</c:v>
                </c:pt>
                <c:pt idx="212">
                  <c:v>90045445</c:v>
                </c:pt>
                <c:pt idx="213">
                  <c:v>91322050</c:v>
                </c:pt>
                <c:pt idx="214">
                  <c:v>92615677</c:v>
                </c:pt>
                <c:pt idx="215">
                  <c:v>93926552</c:v>
                </c:pt>
                <c:pt idx="216">
                  <c:v>95254906</c:v>
                </c:pt>
                <c:pt idx="217">
                  <c:v>96600971</c:v>
                </c:pt>
                <c:pt idx="218">
                  <c:v>97964983</c:v>
                </c:pt>
                <c:pt idx="219">
                  <c:v>99347182</c:v>
                </c:pt>
                <c:pt idx="220">
                  <c:v>100747811</c:v>
                </c:pt>
                <c:pt idx="221">
                  <c:v>102167115</c:v>
                </c:pt>
                <c:pt idx="222">
                  <c:v>103605343</c:v>
                </c:pt>
                <c:pt idx="223">
                  <c:v>105062747</c:v>
                </c:pt>
                <c:pt idx="224">
                  <c:v>106539583</c:v>
                </c:pt>
                <c:pt idx="225">
                  <c:v>108036110</c:v>
                </c:pt>
                <c:pt idx="226">
                  <c:v>109552591</c:v>
                </c:pt>
                <c:pt idx="227">
                  <c:v>111089292</c:v>
                </c:pt>
                <c:pt idx="228">
                  <c:v>112646482</c:v>
                </c:pt>
                <c:pt idx="229">
                  <c:v>114224435</c:v>
                </c:pt>
                <c:pt idx="230">
                  <c:v>115823427</c:v>
                </c:pt>
                <c:pt idx="231">
                  <c:v>117443739</c:v>
                </c:pt>
                <c:pt idx="232">
                  <c:v>119085655</c:v>
                </c:pt>
                <c:pt idx="233">
                  <c:v>120749463</c:v>
                </c:pt>
                <c:pt idx="234">
                  <c:v>122435455</c:v>
                </c:pt>
                <c:pt idx="235">
                  <c:v>124143927</c:v>
                </c:pt>
                <c:pt idx="236">
                  <c:v>125875179</c:v>
                </c:pt>
                <c:pt idx="237">
                  <c:v>127629514</c:v>
                </c:pt>
                <c:pt idx="238">
                  <c:v>129407240</c:v>
                </c:pt>
                <c:pt idx="239">
                  <c:v>131208669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9-44E8-BB94-EBE1A78A7050}"/>
            </c:ext>
          </c:extLst>
        </c:ser>
        <c:ser>
          <c:idx val="0"/>
          <c:order val="4"/>
          <c:tx>
            <c:strRef>
              <c:f>'7.5_2004～'!$M$2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'7.5_2004～'!$A$3:$A$242</c:f>
              <c:numCache>
                <c:formatCode>m/d/yyyy</c:formatCode>
                <c:ptCount val="240"/>
                <c:pt idx="0">
                  <c:v>38077</c:v>
                </c:pt>
                <c:pt idx="1">
                  <c:v>38107</c:v>
                </c:pt>
                <c:pt idx="2">
                  <c:v>38135</c:v>
                </c:pt>
                <c:pt idx="3">
                  <c:v>38168</c:v>
                </c:pt>
                <c:pt idx="4">
                  <c:v>38198</c:v>
                </c:pt>
                <c:pt idx="5">
                  <c:v>38230</c:v>
                </c:pt>
                <c:pt idx="6">
                  <c:v>38260</c:v>
                </c:pt>
                <c:pt idx="7">
                  <c:v>38289</c:v>
                </c:pt>
                <c:pt idx="8">
                  <c:v>38321</c:v>
                </c:pt>
                <c:pt idx="9">
                  <c:v>38352</c:v>
                </c:pt>
                <c:pt idx="10">
                  <c:v>38383</c:v>
                </c:pt>
                <c:pt idx="11">
                  <c:v>38411</c:v>
                </c:pt>
                <c:pt idx="12">
                  <c:v>38442</c:v>
                </c:pt>
                <c:pt idx="13">
                  <c:v>38471</c:v>
                </c:pt>
                <c:pt idx="14">
                  <c:v>38503</c:v>
                </c:pt>
                <c:pt idx="15">
                  <c:v>38533</c:v>
                </c:pt>
                <c:pt idx="16">
                  <c:v>38562</c:v>
                </c:pt>
                <c:pt idx="17">
                  <c:v>38595</c:v>
                </c:pt>
                <c:pt idx="18">
                  <c:v>38625</c:v>
                </c:pt>
                <c:pt idx="19">
                  <c:v>38656</c:v>
                </c:pt>
                <c:pt idx="20">
                  <c:v>38686</c:v>
                </c:pt>
                <c:pt idx="21">
                  <c:v>38716</c:v>
                </c:pt>
                <c:pt idx="22">
                  <c:v>38748</c:v>
                </c:pt>
                <c:pt idx="23">
                  <c:v>38776</c:v>
                </c:pt>
                <c:pt idx="24">
                  <c:v>38807</c:v>
                </c:pt>
                <c:pt idx="25">
                  <c:v>38835</c:v>
                </c:pt>
                <c:pt idx="26">
                  <c:v>38868</c:v>
                </c:pt>
                <c:pt idx="27">
                  <c:v>38898</c:v>
                </c:pt>
                <c:pt idx="28">
                  <c:v>38929</c:v>
                </c:pt>
                <c:pt idx="29">
                  <c:v>38960</c:v>
                </c:pt>
                <c:pt idx="30">
                  <c:v>38989</c:v>
                </c:pt>
                <c:pt idx="31">
                  <c:v>39021</c:v>
                </c:pt>
                <c:pt idx="32">
                  <c:v>39051</c:v>
                </c:pt>
                <c:pt idx="33">
                  <c:v>39080</c:v>
                </c:pt>
                <c:pt idx="34">
                  <c:v>39113</c:v>
                </c:pt>
                <c:pt idx="35">
                  <c:v>39141</c:v>
                </c:pt>
                <c:pt idx="36">
                  <c:v>39171</c:v>
                </c:pt>
                <c:pt idx="37">
                  <c:v>39202</c:v>
                </c:pt>
                <c:pt idx="38">
                  <c:v>39233</c:v>
                </c:pt>
                <c:pt idx="39">
                  <c:v>39262</c:v>
                </c:pt>
                <c:pt idx="40">
                  <c:v>39294</c:v>
                </c:pt>
                <c:pt idx="41">
                  <c:v>39325</c:v>
                </c:pt>
                <c:pt idx="42">
                  <c:v>39353</c:v>
                </c:pt>
                <c:pt idx="43">
                  <c:v>39386</c:v>
                </c:pt>
                <c:pt idx="44">
                  <c:v>39416</c:v>
                </c:pt>
                <c:pt idx="45">
                  <c:v>39447</c:v>
                </c:pt>
                <c:pt idx="46">
                  <c:v>39478</c:v>
                </c:pt>
                <c:pt idx="47">
                  <c:v>39507</c:v>
                </c:pt>
                <c:pt idx="48">
                  <c:v>39538</c:v>
                </c:pt>
                <c:pt idx="49">
                  <c:v>39568</c:v>
                </c:pt>
                <c:pt idx="50">
                  <c:v>39598</c:v>
                </c:pt>
                <c:pt idx="51">
                  <c:v>39629</c:v>
                </c:pt>
                <c:pt idx="52">
                  <c:v>39660</c:v>
                </c:pt>
                <c:pt idx="53">
                  <c:v>39689</c:v>
                </c:pt>
                <c:pt idx="54">
                  <c:v>39721</c:v>
                </c:pt>
                <c:pt idx="55">
                  <c:v>39752</c:v>
                </c:pt>
                <c:pt idx="56">
                  <c:v>39780</c:v>
                </c:pt>
                <c:pt idx="57">
                  <c:v>39813</c:v>
                </c:pt>
                <c:pt idx="58">
                  <c:v>39843</c:v>
                </c:pt>
                <c:pt idx="59">
                  <c:v>39871</c:v>
                </c:pt>
                <c:pt idx="60">
                  <c:v>39903</c:v>
                </c:pt>
                <c:pt idx="61">
                  <c:v>39933</c:v>
                </c:pt>
                <c:pt idx="62">
                  <c:v>39962</c:v>
                </c:pt>
                <c:pt idx="63">
                  <c:v>39994</c:v>
                </c:pt>
                <c:pt idx="64">
                  <c:v>40025</c:v>
                </c:pt>
                <c:pt idx="65">
                  <c:v>40056</c:v>
                </c:pt>
                <c:pt idx="66">
                  <c:v>40086</c:v>
                </c:pt>
                <c:pt idx="67">
                  <c:v>40116</c:v>
                </c:pt>
                <c:pt idx="68">
                  <c:v>40147</c:v>
                </c:pt>
                <c:pt idx="69">
                  <c:v>40178</c:v>
                </c:pt>
                <c:pt idx="70">
                  <c:v>40207</c:v>
                </c:pt>
                <c:pt idx="71">
                  <c:v>40235</c:v>
                </c:pt>
                <c:pt idx="72">
                  <c:v>40268</c:v>
                </c:pt>
                <c:pt idx="73">
                  <c:v>40298</c:v>
                </c:pt>
                <c:pt idx="74">
                  <c:v>40326</c:v>
                </c:pt>
                <c:pt idx="75">
                  <c:v>40359</c:v>
                </c:pt>
                <c:pt idx="76">
                  <c:v>40389</c:v>
                </c:pt>
                <c:pt idx="77">
                  <c:v>40421</c:v>
                </c:pt>
                <c:pt idx="78">
                  <c:v>40451</c:v>
                </c:pt>
                <c:pt idx="79">
                  <c:v>40480</c:v>
                </c:pt>
                <c:pt idx="80">
                  <c:v>40512</c:v>
                </c:pt>
                <c:pt idx="81">
                  <c:v>40543</c:v>
                </c:pt>
                <c:pt idx="82">
                  <c:v>40574</c:v>
                </c:pt>
                <c:pt idx="83">
                  <c:v>40602</c:v>
                </c:pt>
                <c:pt idx="84">
                  <c:v>40633</c:v>
                </c:pt>
                <c:pt idx="85">
                  <c:v>40662</c:v>
                </c:pt>
                <c:pt idx="86">
                  <c:v>40694</c:v>
                </c:pt>
                <c:pt idx="87">
                  <c:v>40724</c:v>
                </c:pt>
                <c:pt idx="88">
                  <c:v>40753</c:v>
                </c:pt>
                <c:pt idx="89">
                  <c:v>40786</c:v>
                </c:pt>
                <c:pt idx="90">
                  <c:v>40816</c:v>
                </c:pt>
                <c:pt idx="91">
                  <c:v>40847</c:v>
                </c:pt>
                <c:pt idx="92">
                  <c:v>40877</c:v>
                </c:pt>
                <c:pt idx="93">
                  <c:v>40907</c:v>
                </c:pt>
                <c:pt idx="94">
                  <c:v>40939</c:v>
                </c:pt>
                <c:pt idx="95">
                  <c:v>40968</c:v>
                </c:pt>
                <c:pt idx="96">
                  <c:v>40998</c:v>
                </c:pt>
                <c:pt idx="97">
                  <c:v>41029</c:v>
                </c:pt>
                <c:pt idx="98">
                  <c:v>41060</c:v>
                </c:pt>
                <c:pt idx="99">
                  <c:v>41089</c:v>
                </c:pt>
                <c:pt idx="100">
                  <c:v>41121</c:v>
                </c:pt>
                <c:pt idx="101">
                  <c:v>41152</c:v>
                </c:pt>
                <c:pt idx="102">
                  <c:v>41180</c:v>
                </c:pt>
                <c:pt idx="103">
                  <c:v>41213</c:v>
                </c:pt>
                <c:pt idx="104">
                  <c:v>41243</c:v>
                </c:pt>
                <c:pt idx="105">
                  <c:v>41274</c:v>
                </c:pt>
                <c:pt idx="106">
                  <c:v>41305</c:v>
                </c:pt>
                <c:pt idx="107">
                  <c:v>41333</c:v>
                </c:pt>
                <c:pt idx="108">
                  <c:v>41361</c:v>
                </c:pt>
                <c:pt idx="109">
                  <c:v>41394</c:v>
                </c:pt>
                <c:pt idx="110">
                  <c:v>41425</c:v>
                </c:pt>
                <c:pt idx="111">
                  <c:v>41453</c:v>
                </c:pt>
                <c:pt idx="112">
                  <c:v>41486</c:v>
                </c:pt>
                <c:pt idx="113">
                  <c:v>41516</c:v>
                </c:pt>
                <c:pt idx="114">
                  <c:v>41547</c:v>
                </c:pt>
                <c:pt idx="115">
                  <c:v>41578</c:v>
                </c:pt>
                <c:pt idx="116">
                  <c:v>41607</c:v>
                </c:pt>
                <c:pt idx="117">
                  <c:v>41639</c:v>
                </c:pt>
                <c:pt idx="118">
                  <c:v>41670</c:v>
                </c:pt>
                <c:pt idx="119">
                  <c:v>41698</c:v>
                </c:pt>
                <c:pt idx="120">
                  <c:v>41729</c:v>
                </c:pt>
                <c:pt idx="121">
                  <c:v>41759</c:v>
                </c:pt>
                <c:pt idx="122">
                  <c:v>41789</c:v>
                </c:pt>
                <c:pt idx="123">
                  <c:v>41820</c:v>
                </c:pt>
                <c:pt idx="124">
                  <c:v>41851</c:v>
                </c:pt>
                <c:pt idx="125">
                  <c:v>41880</c:v>
                </c:pt>
                <c:pt idx="126">
                  <c:v>41912</c:v>
                </c:pt>
                <c:pt idx="127">
                  <c:v>41943</c:v>
                </c:pt>
                <c:pt idx="128">
                  <c:v>41971</c:v>
                </c:pt>
                <c:pt idx="129">
                  <c:v>42004</c:v>
                </c:pt>
                <c:pt idx="130">
                  <c:v>42034</c:v>
                </c:pt>
                <c:pt idx="131">
                  <c:v>42062</c:v>
                </c:pt>
                <c:pt idx="132">
                  <c:v>42094</c:v>
                </c:pt>
                <c:pt idx="133">
                  <c:v>42124</c:v>
                </c:pt>
                <c:pt idx="134">
                  <c:v>42153</c:v>
                </c:pt>
                <c:pt idx="135">
                  <c:v>42185</c:v>
                </c:pt>
                <c:pt idx="136">
                  <c:v>42216</c:v>
                </c:pt>
                <c:pt idx="137">
                  <c:v>42247</c:v>
                </c:pt>
                <c:pt idx="138">
                  <c:v>42277</c:v>
                </c:pt>
                <c:pt idx="139">
                  <c:v>42307</c:v>
                </c:pt>
                <c:pt idx="140">
                  <c:v>42338</c:v>
                </c:pt>
                <c:pt idx="141">
                  <c:v>42369</c:v>
                </c:pt>
                <c:pt idx="142">
                  <c:v>42398</c:v>
                </c:pt>
                <c:pt idx="143">
                  <c:v>42429</c:v>
                </c:pt>
                <c:pt idx="144">
                  <c:v>42460</c:v>
                </c:pt>
                <c:pt idx="145">
                  <c:v>42489</c:v>
                </c:pt>
                <c:pt idx="146">
                  <c:v>42521</c:v>
                </c:pt>
                <c:pt idx="147">
                  <c:v>42551</c:v>
                </c:pt>
                <c:pt idx="148">
                  <c:v>42580</c:v>
                </c:pt>
                <c:pt idx="149">
                  <c:v>42613</c:v>
                </c:pt>
                <c:pt idx="150">
                  <c:v>42643</c:v>
                </c:pt>
                <c:pt idx="151">
                  <c:v>42674</c:v>
                </c:pt>
                <c:pt idx="152">
                  <c:v>42704</c:v>
                </c:pt>
                <c:pt idx="153">
                  <c:v>42734</c:v>
                </c:pt>
                <c:pt idx="154">
                  <c:v>42766</c:v>
                </c:pt>
                <c:pt idx="155">
                  <c:v>42794</c:v>
                </c:pt>
                <c:pt idx="156">
                  <c:v>42825</c:v>
                </c:pt>
                <c:pt idx="157">
                  <c:v>42853</c:v>
                </c:pt>
                <c:pt idx="158">
                  <c:v>42886</c:v>
                </c:pt>
                <c:pt idx="159">
                  <c:v>42916</c:v>
                </c:pt>
                <c:pt idx="160">
                  <c:v>42947</c:v>
                </c:pt>
                <c:pt idx="161">
                  <c:v>42978</c:v>
                </c:pt>
                <c:pt idx="162">
                  <c:v>43007</c:v>
                </c:pt>
                <c:pt idx="163">
                  <c:v>43039</c:v>
                </c:pt>
                <c:pt idx="164">
                  <c:v>43069</c:v>
                </c:pt>
                <c:pt idx="165">
                  <c:v>43098</c:v>
                </c:pt>
                <c:pt idx="166">
                  <c:v>43131</c:v>
                </c:pt>
                <c:pt idx="167">
                  <c:v>43159</c:v>
                </c:pt>
                <c:pt idx="168">
                  <c:v>43188</c:v>
                </c:pt>
                <c:pt idx="169">
                  <c:v>43220</c:v>
                </c:pt>
                <c:pt idx="170">
                  <c:v>43251</c:v>
                </c:pt>
                <c:pt idx="171">
                  <c:v>43280</c:v>
                </c:pt>
                <c:pt idx="172">
                  <c:v>43312</c:v>
                </c:pt>
                <c:pt idx="173">
                  <c:v>43343</c:v>
                </c:pt>
                <c:pt idx="174">
                  <c:v>43371</c:v>
                </c:pt>
                <c:pt idx="175">
                  <c:v>43404</c:v>
                </c:pt>
                <c:pt idx="176">
                  <c:v>43434</c:v>
                </c:pt>
                <c:pt idx="177">
                  <c:v>43465</c:v>
                </c:pt>
                <c:pt idx="178">
                  <c:v>43496</c:v>
                </c:pt>
                <c:pt idx="179">
                  <c:v>43524</c:v>
                </c:pt>
                <c:pt idx="180">
                  <c:v>43553</c:v>
                </c:pt>
                <c:pt idx="181">
                  <c:v>43585</c:v>
                </c:pt>
                <c:pt idx="182">
                  <c:v>43616</c:v>
                </c:pt>
                <c:pt idx="183">
                  <c:v>43644</c:v>
                </c:pt>
                <c:pt idx="184">
                  <c:v>43677</c:v>
                </c:pt>
                <c:pt idx="185">
                  <c:v>43707</c:v>
                </c:pt>
                <c:pt idx="186">
                  <c:v>43738</c:v>
                </c:pt>
                <c:pt idx="187">
                  <c:v>43769</c:v>
                </c:pt>
                <c:pt idx="188">
                  <c:v>43798</c:v>
                </c:pt>
                <c:pt idx="189">
                  <c:v>43830</c:v>
                </c:pt>
                <c:pt idx="190">
                  <c:v>43861</c:v>
                </c:pt>
                <c:pt idx="191">
                  <c:v>43889</c:v>
                </c:pt>
                <c:pt idx="192">
                  <c:v>43921</c:v>
                </c:pt>
                <c:pt idx="193">
                  <c:v>43951</c:v>
                </c:pt>
                <c:pt idx="194">
                  <c:v>43980</c:v>
                </c:pt>
                <c:pt idx="195">
                  <c:v>44012</c:v>
                </c:pt>
                <c:pt idx="196">
                  <c:v>44043</c:v>
                </c:pt>
                <c:pt idx="197">
                  <c:v>44074</c:v>
                </c:pt>
                <c:pt idx="198">
                  <c:v>44104</c:v>
                </c:pt>
                <c:pt idx="199">
                  <c:v>44134</c:v>
                </c:pt>
                <c:pt idx="200">
                  <c:v>44165</c:v>
                </c:pt>
                <c:pt idx="201">
                  <c:v>44196</c:v>
                </c:pt>
                <c:pt idx="202">
                  <c:v>44225</c:v>
                </c:pt>
                <c:pt idx="203">
                  <c:v>44253</c:v>
                </c:pt>
                <c:pt idx="204">
                  <c:v>44286</c:v>
                </c:pt>
                <c:pt idx="205">
                  <c:v>44316</c:v>
                </c:pt>
                <c:pt idx="206">
                  <c:v>44344</c:v>
                </c:pt>
                <c:pt idx="207">
                  <c:v>44377</c:v>
                </c:pt>
                <c:pt idx="208">
                  <c:v>44407</c:v>
                </c:pt>
                <c:pt idx="209">
                  <c:v>44439</c:v>
                </c:pt>
                <c:pt idx="210">
                  <c:v>44469</c:v>
                </c:pt>
                <c:pt idx="211">
                  <c:v>44498</c:v>
                </c:pt>
                <c:pt idx="212">
                  <c:v>44530</c:v>
                </c:pt>
                <c:pt idx="213">
                  <c:v>44561</c:v>
                </c:pt>
                <c:pt idx="214">
                  <c:v>44592</c:v>
                </c:pt>
                <c:pt idx="215">
                  <c:v>44620</c:v>
                </c:pt>
                <c:pt idx="216">
                  <c:v>44651</c:v>
                </c:pt>
                <c:pt idx="217">
                  <c:v>44680</c:v>
                </c:pt>
                <c:pt idx="218">
                  <c:v>44712</c:v>
                </c:pt>
                <c:pt idx="219">
                  <c:v>44742</c:v>
                </c:pt>
                <c:pt idx="220">
                  <c:v>44771</c:v>
                </c:pt>
                <c:pt idx="221">
                  <c:v>44804</c:v>
                </c:pt>
                <c:pt idx="222">
                  <c:v>44834</c:v>
                </c:pt>
                <c:pt idx="223">
                  <c:v>44865</c:v>
                </c:pt>
                <c:pt idx="224">
                  <c:v>44895</c:v>
                </c:pt>
                <c:pt idx="225">
                  <c:v>44925</c:v>
                </c:pt>
                <c:pt idx="226">
                  <c:v>44957</c:v>
                </c:pt>
                <c:pt idx="227">
                  <c:v>44985</c:v>
                </c:pt>
                <c:pt idx="228">
                  <c:v>45016</c:v>
                </c:pt>
                <c:pt idx="229">
                  <c:v>45044</c:v>
                </c:pt>
                <c:pt idx="230">
                  <c:v>45077</c:v>
                </c:pt>
                <c:pt idx="231">
                  <c:v>45107</c:v>
                </c:pt>
                <c:pt idx="232">
                  <c:v>45138</c:v>
                </c:pt>
                <c:pt idx="233">
                  <c:v>45169</c:v>
                </c:pt>
                <c:pt idx="234">
                  <c:v>45198</c:v>
                </c:pt>
                <c:pt idx="235">
                  <c:v>45230</c:v>
                </c:pt>
                <c:pt idx="236">
                  <c:v>45260</c:v>
                </c:pt>
                <c:pt idx="237">
                  <c:v>45289</c:v>
                </c:pt>
                <c:pt idx="238">
                  <c:v>45322</c:v>
                </c:pt>
                <c:pt idx="239">
                  <c:v>45351</c:v>
                </c:pt>
              </c:numCache>
            </c:numRef>
          </c:cat>
          <c:val>
            <c:numRef>
              <c:f>'7.5_2004～'!$M$3:$M$242</c:f>
              <c:numCache>
                <c:formatCode>#,##0_ ;[Red]\-#,##0\ </c:formatCode>
                <c:ptCount val="240"/>
                <c:pt idx="0">
                  <c:v>75000</c:v>
                </c:pt>
                <c:pt idx="1">
                  <c:v>152648.1313353786</c:v>
                </c:pt>
                <c:pt idx="2">
                  <c:v>228522.80005132256</c:v>
                </c:pt>
                <c:pt idx="3">
                  <c:v>305257.38785832725</c:v>
                </c:pt>
                <c:pt idx="4">
                  <c:v>377398.38934321131</c:v>
                </c:pt>
                <c:pt idx="5">
                  <c:v>447264.94385929214</c:v>
                </c:pt>
                <c:pt idx="6">
                  <c:v>535748.42116205674</c:v>
                </c:pt>
                <c:pt idx="7">
                  <c:v>602586.66770458932</c:v>
                </c:pt>
                <c:pt idx="8">
                  <c:v>693916.77609219775</c:v>
                </c:pt>
                <c:pt idx="9">
                  <c:v>792882.86862659559</c:v>
                </c:pt>
                <c:pt idx="10">
                  <c:v>859103.08301663387</c:v>
                </c:pt>
                <c:pt idx="11">
                  <c:v>972585.34183148085</c:v>
                </c:pt>
                <c:pt idx="12">
                  <c:v>1049116.3714228633</c:v>
                </c:pt>
                <c:pt idx="13">
                  <c:v>1079721.5201646236</c:v>
                </c:pt>
                <c:pt idx="14">
                  <c:v>1214776.5297826547</c:v>
                </c:pt>
                <c:pt idx="15">
                  <c:v>1328171.5976946503</c:v>
                </c:pt>
                <c:pt idx="16">
                  <c:v>1473772.556343663</c:v>
                </c:pt>
                <c:pt idx="17">
                  <c:v>1536470.952596843</c:v>
                </c:pt>
                <c:pt idx="18">
                  <c:v>1698920.2142225672</c:v>
                </c:pt>
                <c:pt idx="19">
                  <c:v>1773059.1907227247</c:v>
                </c:pt>
                <c:pt idx="20">
                  <c:v>1965292.7706852164</c:v>
                </c:pt>
                <c:pt idx="21">
                  <c:v>2054488.935983317</c:v>
                </c:pt>
                <c:pt idx="22">
                  <c:v>2221366.7906341297</c:v>
                </c:pt>
                <c:pt idx="23">
                  <c:v>2266370.0457009929</c:v>
                </c:pt>
                <c:pt idx="24">
                  <c:v>2429028.4079673928</c:v>
                </c:pt>
                <c:pt idx="25">
                  <c:v>2503145.5079606036</c:v>
                </c:pt>
                <c:pt idx="26">
                  <c:v>2455115.7240670933</c:v>
                </c:pt>
                <c:pt idx="27">
                  <c:v>2570851.2429443058</c:v>
                </c:pt>
                <c:pt idx="28">
                  <c:v>2668326.2345448695</c:v>
                </c:pt>
                <c:pt idx="29">
                  <c:v>2879352.464023279</c:v>
                </c:pt>
                <c:pt idx="30">
                  <c:v>3008283.8551704502</c:v>
                </c:pt>
                <c:pt idx="31">
                  <c:v>3163389.4037016295</c:v>
                </c:pt>
                <c:pt idx="32">
                  <c:v>3297664.7910164301</c:v>
                </c:pt>
                <c:pt idx="33">
                  <c:v>3543236.9005936822</c:v>
                </c:pt>
                <c:pt idx="34">
                  <c:v>3708377.2448627027</c:v>
                </c:pt>
                <c:pt idx="35">
                  <c:v>3693527.7664232403</c:v>
                </c:pt>
                <c:pt idx="36">
                  <c:v>3822869.6267716475</c:v>
                </c:pt>
                <c:pt idx="37">
                  <c:v>4122851.2121234383</c:v>
                </c:pt>
                <c:pt idx="38">
                  <c:v>4406175.7979861097</c:v>
                </c:pt>
                <c:pt idx="39">
                  <c:v>4522501.7164245546</c:v>
                </c:pt>
                <c:pt idx="40">
                  <c:v>4358026.2923945757</c:v>
                </c:pt>
                <c:pt idx="41">
                  <c:v>4325507.3787271231</c:v>
                </c:pt>
                <c:pt idx="42">
                  <c:v>4595098.4807756133</c:v>
                </c:pt>
                <c:pt idx="43">
                  <c:v>4871987.6647498859</c:v>
                </c:pt>
                <c:pt idx="44">
                  <c:v>4567859.250277767</c:v>
                </c:pt>
                <c:pt idx="45">
                  <c:v>4611377.8759513618</c:v>
                </c:pt>
                <c:pt idx="46">
                  <c:v>4110210.4158867854</c:v>
                </c:pt>
                <c:pt idx="47">
                  <c:v>4095689.6833239119</c:v>
                </c:pt>
                <c:pt idx="48">
                  <c:v>3963705.5264032111</c:v>
                </c:pt>
                <c:pt idx="49">
                  <c:v>4432106.109234198</c:v>
                </c:pt>
                <c:pt idx="50">
                  <c:v>4648595.7585357092</c:v>
                </c:pt>
                <c:pt idx="51">
                  <c:v>4367340.8924395712</c:v>
                </c:pt>
                <c:pt idx="52">
                  <c:v>4401263.1209723558</c:v>
                </c:pt>
                <c:pt idx="53">
                  <c:v>4420859.820657596</c:v>
                </c:pt>
                <c:pt idx="54">
                  <c:v>3845147.6421606163</c:v>
                </c:pt>
                <c:pt idx="55">
                  <c:v>2941481.4578434038</c:v>
                </c:pt>
                <c:pt idx="56">
                  <c:v>2741387.7952051968</c:v>
                </c:pt>
                <c:pt idx="57">
                  <c:v>2773354.4581715139</c:v>
                </c:pt>
                <c:pt idx="58">
                  <c:v>2592103.3712507947</c:v>
                </c:pt>
                <c:pt idx="59">
                  <c:v>2613140.7906422368</c:v>
                </c:pt>
                <c:pt idx="60">
                  <c:v>2942823.0174327833</c:v>
                </c:pt>
                <c:pt idx="61">
                  <c:v>3356901.095307732</c:v>
                </c:pt>
                <c:pt idx="62">
                  <c:v>3648448.4774996056</c:v>
                </c:pt>
                <c:pt idx="63">
                  <c:v>3742562.8727157512</c:v>
                </c:pt>
                <c:pt idx="64">
                  <c:v>4078916.8618986937</c:v>
                </c:pt>
                <c:pt idx="65">
                  <c:v>4225598.8074574303</c:v>
                </c:pt>
                <c:pt idx="66">
                  <c:v>4341306.6138974437</c:v>
                </c:pt>
                <c:pt idx="67">
                  <c:v>4368235.3195842048</c:v>
                </c:pt>
                <c:pt idx="68">
                  <c:v>4434415.4945652084</c:v>
                </c:pt>
                <c:pt idx="69">
                  <c:v>4953968.2536940379</c:v>
                </c:pt>
                <c:pt idx="70">
                  <c:v>4675146.7059753183</c:v>
                </c:pt>
                <c:pt idx="71">
                  <c:v>4743217.0942308344</c:v>
                </c:pt>
                <c:pt idx="72">
                  <c:v>5380626.9119396545</c:v>
                </c:pt>
                <c:pt idx="73">
                  <c:v>5490020.0516340593</c:v>
                </c:pt>
                <c:pt idx="74">
                  <c:v>4896721.9780268194</c:v>
                </c:pt>
                <c:pt idx="75">
                  <c:v>4688365.9228786994</c:v>
                </c:pt>
                <c:pt idx="76">
                  <c:v>5033941.9904545508</c:v>
                </c:pt>
                <c:pt idx="77">
                  <c:v>4807959.2983631957</c:v>
                </c:pt>
                <c:pt idx="78">
                  <c:v>5301899.8183341436</c:v>
                </c:pt>
                <c:pt idx="79">
                  <c:v>5365512.1069624238</c:v>
                </c:pt>
                <c:pt idx="80">
                  <c:v>5537095.0064933747</c:v>
                </c:pt>
                <c:pt idx="81">
                  <c:v>5840456.5042695943</c:v>
                </c:pt>
                <c:pt idx="82">
                  <c:v>6075248.7833371861</c:v>
                </c:pt>
                <c:pt idx="83">
                  <c:v>6307556.6627436262</c:v>
                </c:pt>
                <c:pt idx="84">
                  <c:v>6487998.4585963758</c:v>
                </c:pt>
                <c:pt idx="85">
                  <c:v>6670845.1562709045</c:v>
                </c:pt>
                <c:pt idx="86">
                  <c:v>6632836.9387979144</c:v>
                </c:pt>
                <c:pt idx="87">
                  <c:v>6531453.8122665696</c:v>
                </c:pt>
                <c:pt idx="88">
                  <c:v>6197468.3425278747</c:v>
                </c:pt>
                <c:pt idx="89">
                  <c:v>5816228.2256304407</c:v>
                </c:pt>
                <c:pt idx="90">
                  <c:v>5368339.8955111671</c:v>
                </c:pt>
                <c:pt idx="91">
                  <c:v>6117190.6663766103</c:v>
                </c:pt>
                <c:pt idx="92">
                  <c:v>5959390.0007098103</c:v>
                </c:pt>
                <c:pt idx="93">
                  <c:v>5971917.2030179081</c:v>
                </c:pt>
                <c:pt idx="94">
                  <c:v>6345697.6102570714</c:v>
                </c:pt>
                <c:pt idx="95">
                  <c:v>7179754.7521572569</c:v>
                </c:pt>
                <c:pt idx="96">
                  <c:v>7446023.5517960964</c:v>
                </c:pt>
                <c:pt idx="97">
                  <c:v>7169505.1251069866</c:v>
                </c:pt>
                <c:pt idx="98">
                  <c:v>6490275.0515415724</c:v>
                </c:pt>
                <c:pt idx="99">
                  <c:v>7011606.2019133614</c:v>
                </c:pt>
                <c:pt idx="100">
                  <c:v>7035401.2041441817</c:v>
                </c:pt>
                <c:pt idx="101">
                  <c:v>7292514.3162058489</c:v>
                </c:pt>
                <c:pt idx="102">
                  <c:v>7551445.2522267904</c:v>
                </c:pt>
                <c:pt idx="103">
                  <c:v>7763788.4969073348</c:v>
                </c:pt>
                <c:pt idx="104">
                  <c:v>8204109.6009027977</c:v>
                </c:pt>
                <c:pt idx="105">
                  <c:v>8885250.0324562397</c:v>
                </c:pt>
                <c:pt idx="106">
                  <c:v>9927456.9408740252</c:v>
                </c:pt>
                <c:pt idx="107">
                  <c:v>10102068.604473568</c:v>
                </c:pt>
                <c:pt idx="108">
                  <c:v>10549088.409188667</c:v>
                </c:pt>
                <c:pt idx="109">
                  <c:v>11291101.8124563</c:v>
                </c:pt>
                <c:pt idx="110">
                  <c:v>11701460.338600524</c:v>
                </c:pt>
                <c:pt idx="111">
                  <c:v>11295997.759619161</c:v>
                </c:pt>
                <c:pt idx="112">
                  <c:v>11749326.333178241</c:v>
                </c:pt>
                <c:pt idx="113">
                  <c:v>11628845.340929281</c:v>
                </c:pt>
                <c:pt idx="114">
                  <c:v>12317947.43001592</c:v>
                </c:pt>
                <c:pt idx="115">
                  <c:v>12904655.145577412</c:v>
                </c:pt>
                <c:pt idx="116">
                  <c:v>13708554.361046527</c:v>
                </c:pt>
                <c:pt idx="117">
                  <c:v>14415757.958002575</c:v>
                </c:pt>
                <c:pt idx="118">
                  <c:v>13507168.805961011</c:v>
                </c:pt>
                <c:pt idx="119">
                  <c:v>14187339.211239215</c:v>
                </c:pt>
                <c:pt idx="120">
                  <c:v>14536001.286959805</c:v>
                </c:pt>
                <c:pt idx="121">
                  <c:v>14613477.318523386</c:v>
                </c:pt>
                <c:pt idx="122">
                  <c:v>14950572.985070573</c:v>
                </c:pt>
                <c:pt idx="123">
                  <c:v>15240077.776331913</c:v>
                </c:pt>
                <c:pt idx="124">
                  <c:v>15357926.141103968</c:v>
                </c:pt>
                <c:pt idx="125">
                  <c:v>15967883.269688427</c:v>
                </c:pt>
                <c:pt idx="126">
                  <c:v>16357227.155990088</c:v>
                </c:pt>
                <c:pt idx="127">
                  <c:v>16955490.036962647</c:v>
                </c:pt>
                <c:pt idx="128">
                  <c:v>18299808.931381732</c:v>
                </c:pt>
                <c:pt idx="129">
                  <c:v>18203363.066855393</c:v>
                </c:pt>
                <c:pt idx="130">
                  <c:v>17638811.867447432</c:v>
                </c:pt>
                <c:pt idx="131">
                  <c:v>19049669.182003506</c:v>
                </c:pt>
                <c:pt idx="132">
                  <c:v>18918123.273197841</c:v>
                </c:pt>
                <c:pt idx="133">
                  <c:v>19445523.447682213</c:v>
                </c:pt>
                <c:pt idx="134">
                  <c:v>20271784.926857568</c:v>
                </c:pt>
                <c:pt idx="135">
                  <c:v>19606147.295265611</c:v>
                </c:pt>
                <c:pt idx="136">
                  <c:v>20108534.11904446</c:v>
                </c:pt>
                <c:pt idx="137">
                  <c:v>18405090.312852602</c:v>
                </c:pt>
                <c:pt idx="138">
                  <c:v>17620667.105854243</c:v>
                </c:pt>
                <c:pt idx="139">
                  <c:v>19206683.125892624</c:v>
                </c:pt>
                <c:pt idx="140">
                  <c:v>19525685.904649884</c:v>
                </c:pt>
                <c:pt idx="141">
                  <c:v>18795728.21242325</c:v>
                </c:pt>
                <c:pt idx="142">
                  <c:v>17870719.41544807</c:v>
                </c:pt>
                <c:pt idx="143">
                  <c:v>16556859.674632901</c:v>
                </c:pt>
                <c:pt idx="144">
                  <c:v>17897486.656805769</c:v>
                </c:pt>
                <c:pt idx="145">
                  <c:v>17267709.582847923</c:v>
                </c:pt>
                <c:pt idx="146">
                  <c:v>18071778.573934555</c:v>
                </c:pt>
                <c:pt idx="147">
                  <c:v>16839795.371529222</c:v>
                </c:pt>
                <c:pt idx="148">
                  <c:v>17432562.670917407</c:v>
                </c:pt>
                <c:pt idx="149">
                  <c:v>17799563.283411749</c:v>
                </c:pt>
                <c:pt idx="150">
                  <c:v>17653036.3375821</c:v>
                </c:pt>
                <c:pt idx="151">
                  <c:v>18022157.090481333</c:v>
                </c:pt>
                <c:pt idx="152">
                  <c:v>19893748.896202359</c:v>
                </c:pt>
                <c:pt idx="153">
                  <c:v>20850165.521862689</c:v>
                </c:pt>
                <c:pt idx="154">
                  <c:v>20729468.802112602</c:v>
                </c:pt>
                <c:pt idx="155">
                  <c:v>21428007.940893013</c:v>
                </c:pt>
                <c:pt idx="156">
                  <c:v>21485674.249875654</c:v>
                </c:pt>
                <c:pt idx="157">
                  <c:v>21936580.62442803</c:v>
                </c:pt>
                <c:pt idx="158">
                  <c:v>22388172.525066208</c:v>
                </c:pt>
                <c:pt idx="159">
                  <c:v>22903415.29516023</c:v>
                </c:pt>
                <c:pt idx="160">
                  <c:v>23163056.707079399</c:v>
                </c:pt>
                <c:pt idx="161">
                  <c:v>23273966.666959379</c:v>
                </c:pt>
                <c:pt idx="162">
                  <c:v>24359661.695483405</c:v>
                </c:pt>
                <c:pt idx="163">
                  <c:v>25197018.187559798</c:v>
                </c:pt>
                <c:pt idx="164">
                  <c:v>25551870.088526536</c:v>
                </c:pt>
                <c:pt idx="165">
                  <c:v>26047529.461398263</c:v>
                </c:pt>
                <c:pt idx="166">
                  <c:v>26748718.898963213</c:v>
                </c:pt>
                <c:pt idx="167">
                  <c:v>25113239.879837375</c:v>
                </c:pt>
                <c:pt idx="168">
                  <c:v>24610039.486121729</c:v>
                </c:pt>
                <c:pt idx="169">
                  <c:v>25601214.676181681</c:v>
                </c:pt>
                <c:pt idx="170">
                  <c:v>25615109.214802932</c:v>
                </c:pt>
                <c:pt idx="171">
                  <c:v>26011221.773126598</c:v>
                </c:pt>
                <c:pt idx="172">
                  <c:v>27156510.091405977</c:v>
                </c:pt>
                <c:pt idx="173">
                  <c:v>27271293.920075733</c:v>
                </c:pt>
                <c:pt idx="174">
                  <c:v>28102595.006746937</c:v>
                </c:pt>
                <c:pt idx="175">
                  <c:v>25919774.752496205</c:v>
                </c:pt>
                <c:pt idx="176">
                  <c:v>26521280.495601639</c:v>
                </c:pt>
                <c:pt idx="177">
                  <c:v>23910610.116174378</c:v>
                </c:pt>
                <c:pt idx="178">
                  <c:v>25677882.046007529</c:v>
                </c:pt>
                <c:pt idx="179">
                  <c:v>27067446.782179616</c:v>
                </c:pt>
                <c:pt idx="180">
                  <c:v>27369808.130685423</c:v>
                </c:pt>
                <c:pt idx="181">
                  <c:v>28535396.768057588</c:v>
                </c:pt>
                <c:pt idx="182">
                  <c:v>26199245.382028092</c:v>
                </c:pt>
                <c:pt idx="183">
                  <c:v>27856773.74544121</c:v>
                </c:pt>
                <c:pt idx="184">
                  <c:v>28273883.476760115</c:v>
                </c:pt>
                <c:pt idx="185">
                  <c:v>27044427.271143045</c:v>
                </c:pt>
                <c:pt idx="186">
                  <c:v>28183018.371384222</c:v>
                </c:pt>
                <c:pt idx="187">
                  <c:v>29024150.714333329</c:v>
                </c:pt>
                <c:pt idx="188">
                  <c:v>30211471.948437557</c:v>
                </c:pt>
                <c:pt idx="189">
                  <c:v>31119844.123954728</c:v>
                </c:pt>
                <c:pt idx="190">
                  <c:v>30789158.457140163</c:v>
                </c:pt>
                <c:pt idx="191">
                  <c:v>28273101.157885414</c:v>
                </c:pt>
                <c:pt idx="192">
                  <c:v>24460342.77662538</c:v>
                </c:pt>
                <c:pt idx="193">
                  <c:v>27076583.345461044</c:v>
                </c:pt>
                <c:pt idx="194">
                  <c:v>28523692.416138139</c:v>
                </c:pt>
                <c:pt idx="195">
                  <c:v>29556564.279736888</c:v>
                </c:pt>
                <c:pt idx="196">
                  <c:v>30592451.595970079</c:v>
                </c:pt>
                <c:pt idx="197">
                  <c:v>32568576.465279177</c:v>
                </c:pt>
                <c:pt idx="198">
                  <c:v>31471547.19541638</c:v>
                </c:pt>
                <c:pt idx="199">
                  <c:v>30565886.802373197</c:v>
                </c:pt>
                <c:pt idx="200">
                  <c:v>34313721.203198597</c:v>
                </c:pt>
                <c:pt idx="201">
                  <c:v>35629429.897847563</c:v>
                </c:pt>
                <c:pt idx="202">
                  <c:v>36053356.751265295</c:v>
                </c:pt>
                <c:pt idx="203">
                  <c:v>37624809.014906175</c:v>
                </c:pt>
                <c:pt idx="204">
                  <c:v>40223229.343454607</c:v>
                </c:pt>
                <c:pt idx="205">
                  <c:v>41528207.074484274</c:v>
                </c:pt>
                <c:pt idx="206">
                  <c:v>42460762.295131072</c:v>
                </c:pt>
                <c:pt idx="207">
                  <c:v>43624672.339753941</c:v>
                </c:pt>
                <c:pt idx="208">
                  <c:v>43465908.074382484</c:v>
                </c:pt>
                <c:pt idx="209">
                  <c:v>44761164.56776578</c:v>
                </c:pt>
                <c:pt idx="210">
                  <c:v>43508916.915211834</c:v>
                </c:pt>
                <c:pt idx="211">
                  <c:v>46918310.806270488</c:v>
                </c:pt>
                <c:pt idx="212">
                  <c:v>45560715.685701214</c:v>
                </c:pt>
                <c:pt idx="213">
                  <c:v>48271574.002485201</c:v>
                </c:pt>
                <c:pt idx="214">
                  <c:v>45994162.733443692</c:v>
                </c:pt>
                <c:pt idx="215">
                  <c:v>44849243.881389879</c:v>
                </c:pt>
                <c:pt idx="216">
                  <c:v>48586979.252749167</c:v>
                </c:pt>
                <c:pt idx="217">
                  <c:v>47759386.614272371</c:v>
                </c:pt>
                <c:pt idx="218">
                  <c:v>47532678.581931077</c:v>
                </c:pt>
                <c:pt idx="219">
                  <c:v>46003666.773313724</c:v>
                </c:pt>
                <c:pt idx="220">
                  <c:v>48442394.61467807</c:v>
                </c:pt>
                <c:pt idx="221">
                  <c:v>48758011.544061117</c:v>
                </c:pt>
                <c:pt idx="222">
                  <c:v>45972497.660172932</c:v>
                </c:pt>
                <c:pt idx="223">
                  <c:v>50168290.120808735</c:v>
                </c:pt>
                <c:pt idx="224">
                  <c:v>50302199.55240152</c:v>
                </c:pt>
                <c:pt idx="225">
                  <c:v>46035120.967312768</c:v>
                </c:pt>
                <c:pt idx="226">
                  <c:v>48974733.674522966</c:v>
                </c:pt>
                <c:pt idx="227">
                  <c:v>49902328.881507322</c:v>
                </c:pt>
                <c:pt idx="228">
                  <c:v>50246386.265992299</c:v>
                </c:pt>
                <c:pt idx="229">
                  <c:v>52404679.670705482</c:v>
                </c:pt>
                <c:pt idx="230">
                  <c:v>53129694.026801445</c:v>
                </c:pt>
                <c:pt idx="231">
                  <c:v>58309317.669875517</c:v>
                </c:pt>
                <c:pt idx="232">
                  <c:v>59702123.492750332</c:v>
                </c:pt>
                <c:pt idx="233">
                  <c:v>59463991.274436444</c:v>
                </c:pt>
                <c:pt idx="234">
                  <c:v>58623139.222474508</c:v>
                </c:pt>
                <c:pt idx="235">
                  <c:v>57698423.294552892</c:v>
                </c:pt>
                <c:pt idx="236">
                  <c:v>61781069.604703851</c:v>
                </c:pt>
                <c:pt idx="237">
                  <c:v>61696528.874739639</c:v>
                </c:pt>
                <c:pt idx="238">
                  <c:v>64746792.049706794</c:v>
                </c:pt>
                <c:pt idx="239">
                  <c:v>69058671.005121917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F9-44E8-BB94-EBE1A78A7050}"/>
            </c:ext>
          </c:extLst>
        </c:ser>
        <c:ser>
          <c:idx val="2"/>
          <c:order val="5"/>
          <c:tx>
            <c:strRef>
              <c:f>'7.5_2004～'!$N$2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'7.5_2004～'!$A$3:$A$242</c:f>
              <c:numCache>
                <c:formatCode>m/d/yyyy</c:formatCode>
                <c:ptCount val="240"/>
                <c:pt idx="0">
                  <c:v>38077</c:v>
                </c:pt>
                <c:pt idx="1">
                  <c:v>38107</c:v>
                </c:pt>
                <c:pt idx="2">
                  <c:v>38135</c:v>
                </c:pt>
                <c:pt idx="3">
                  <c:v>38168</c:v>
                </c:pt>
                <c:pt idx="4">
                  <c:v>38198</c:v>
                </c:pt>
                <c:pt idx="5">
                  <c:v>38230</c:v>
                </c:pt>
                <c:pt idx="6">
                  <c:v>38260</c:v>
                </c:pt>
                <c:pt idx="7">
                  <c:v>38289</c:v>
                </c:pt>
                <c:pt idx="8">
                  <c:v>38321</c:v>
                </c:pt>
                <c:pt idx="9">
                  <c:v>38352</c:v>
                </c:pt>
                <c:pt idx="10">
                  <c:v>38383</c:v>
                </c:pt>
                <c:pt idx="11">
                  <c:v>38411</c:v>
                </c:pt>
                <c:pt idx="12">
                  <c:v>38442</c:v>
                </c:pt>
                <c:pt idx="13">
                  <c:v>38471</c:v>
                </c:pt>
                <c:pt idx="14">
                  <c:v>38503</c:v>
                </c:pt>
                <c:pt idx="15">
                  <c:v>38533</c:v>
                </c:pt>
                <c:pt idx="16">
                  <c:v>38562</c:v>
                </c:pt>
                <c:pt idx="17">
                  <c:v>38595</c:v>
                </c:pt>
                <c:pt idx="18">
                  <c:v>38625</c:v>
                </c:pt>
                <c:pt idx="19">
                  <c:v>38656</c:v>
                </c:pt>
                <c:pt idx="20">
                  <c:v>38686</c:v>
                </c:pt>
                <c:pt idx="21">
                  <c:v>38716</c:v>
                </c:pt>
                <c:pt idx="22">
                  <c:v>38748</c:v>
                </c:pt>
                <c:pt idx="23">
                  <c:v>38776</c:v>
                </c:pt>
                <c:pt idx="24">
                  <c:v>38807</c:v>
                </c:pt>
                <c:pt idx="25">
                  <c:v>38835</c:v>
                </c:pt>
                <c:pt idx="26">
                  <c:v>38868</c:v>
                </c:pt>
                <c:pt idx="27">
                  <c:v>38898</c:v>
                </c:pt>
                <c:pt idx="28">
                  <c:v>38929</c:v>
                </c:pt>
                <c:pt idx="29">
                  <c:v>38960</c:v>
                </c:pt>
                <c:pt idx="30">
                  <c:v>38989</c:v>
                </c:pt>
                <c:pt idx="31">
                  <c:v>39021</c:v>
                </c:pt>
                <c:pt idx="32">
                  <c:v>39051</c:v>
                </c:pt>
                <c:pt idx="33">
                  <c:v>39080</c:v>
                </c:pt>
                <c:pt idx="34">
                  <c:v>39113</c:v>
                </c:pt>
                <c:pt idx="35">
                  <c:v>39141</c:v>
                </c:pt>
                <c:pt idx="36">
                  <c:v>39171</c:v>
                </c:pt>
                <c:pt idx="37">
                  <c:v>39202</c:v>
                </c:pt>
                <c:pt idx="38">
                  <c:v>39233</c:v>
                </c:pt>
                <c:pt idx="39">
                  <c:v>39262</c:v>
                </c:pt>
                <c:pt idx="40">
                  <c:v>39294</c:v>
                </c:pt>
                <c:pt idx="41">
                  <c:v>39325</c:v>
                </c:pt>
                <c:pt idx="42">
                  <c:v>39353</c:v>
                </c:pt>
                <c:pt idx="43">
                  <c:v>39386</c:v>
                </c:pt>
                <c:pt idx="44">
                  <c:v>39416</c:v>
                </c:pt>
                <c:pt idx="45">
                  <c:v>39447</c:v>
                </c:pt>
                <c:pt idx="46">
                  <c:v>39478</c:v>
                </c:pt>
                <c:pt idx="47">
                  <c:v>39507</c:v>
                </c:pt>
                <c:pt idx="48">
                  <c:v>39538</c:v>
                </c:pt>
                <c:pt idx="49">
                  <c:v>39568</c:v>
                </c:pt>
                <c:pt idx="50">
                  <c:v>39598</c:v>
                </c:pt>
                <c:pt idx="51">
                  <c:v>39629</c:v>
                </c:pt>
                <c:pt idx="52">
                  <c:v>39660</c:v>
                </c:pt>
                <c:pt idx="53">
                  <c:v>39689</c:v>
                </c:pt>
                <c:pt idx="54">
                  <c:v>39721</c:v>
                </c:pt>
                <c:pt idx="55">
                  <c:v>39752</c:v>
                </c:pt>
                <c:pt idx="56">
                  <c:v>39780</c:v>
                </c:pt>
                <c:pt idx="57">
                  <c:v>39813</c:v>
                </c:pt>
                <c:pt idx="58">
                  <c:v>39843</c:v>
                </c:pt>
                <c:pt idx="59">
                  <c:v>39871</c:v>
                </c:pt>
                <c:pt idx="60">
                  <c:v>39903</c:v>
                </c:pt>
                <c:pt idx="61">
                  <c:v>39933</c:v>
                </c:pt>
                <c:pt idx="62">
                  <c:v>39962</c:v>
                </c:pt>
                <c:pt idx="63">
                  <c:v>39994</c:v>
                </c:pt>
                <c:pt idx="64">
                  <c:v>40025</c:v>
                </c:pt>
                <c:pt idx="65">
                  <c:v>40056</c:v>
                </c:pt>
                <c:pt idx="66">
                  <c:v>40086</c:v>
                </c:pt>
                <c:pt idx="67">
                  <c:v>40116</c:v>
                </c:pt>
                <c:pt idx="68">
                  <c:v>40147</c:v>
                </c:pt>
                <c:pt idx="69">
                  <c:v>40178</c:v>
                </c:pt>
                <c:pt idx="70">
                  <c:v>40207</c:v>
                </c:pt>
                <c:pt idx="71">
                  <c:v>40235</c:v>
                </c:pt>
                <c:pt idx="72">
                  <c:v>40268</c:v>
                </c:pt>
                <c:pt idx="73">
                  <c:v>40298</c:v>
                </c:pt>
                <c:pt idx="74">
                  <c:v>40326</c:v>
                </c:pt>
                <c:pt idx="75">
                  <c:v>40359</c:v>
                </c:pt>
                <c:pt idx="76">
                  <c:v>40389</c:v>
                </c:pt>
                <c:pt idx="77">
                  <c:v>40421</c:v>
                </c:pt>
                <c:pt idx="78">
                  <c:v>40451</c:v>
                </c:pt>
                <c:pt idx="79">
                  <c:v>40480</c:v>
                </c:pt>
                <c:pt idx="80">
                  <c:v>40512</c:v>
                </c:pt>
                <c:pt idx="81">
                  <c:v>40543</c:v>
                </c:pt>
                <c:pt idx="82">
                  <c:v>40574</c:v>
                </c:pt>
                <c:pt idx="83">
                  <c:v>40602</c:v>
                </c:pt>
                <c:pt idx="84">
                  <c:v>40633</c:v>
                </c:pt>
                <c:pt idx="85">
                  <c:v>40662</c:v>
                </c:pt>
                <c:pt idx="86">
                  <c:v>40694</c:v>
                </c:pt>
                <c:pt idx="87">
                  <c:v>40724</c:v>
                </c:pt>
                <c:pt idx="88">
                  <c:v>40753</c:v>
                </c:pt>
                <c:pt idx="89">
                  <c:v>40786</c:v>
                </c:pt>
                <c:pt idx="90">
                  <c:v>40816</c:v>
                </c:pt>
                <c:pt idx="91">
                  <c:v>40847</c:v>
                </c:pt>
                <c:pt idx="92">
                  <c:v>40877</c:v>
                </c:pt>
                <c:pt idx="93">
                  <c:v>40907</c:v>
                </c:pt>
                <c:pt idx="94">
                  <c:v>40939</c:v>
                </c:pt>
                <c:pt idx="95">
                  <c:v>40968</c:v>
                </c:pt>
                <c:pt idx="96">
                  <c:v>40998</c:v>
                </c:pt>
                <c:pt idx="97">
                  <c:v>41029</c:v>
                </c:pt>
                <c:pt idx="98">
                  <c:v>41060</c:v>
                </c:pt>
                <c:pt idx="99">
                  <c:v>41089</c:v>
                </c:pt>
                <c:pt idx="100">
                  <c:v>41121</c:v>
                </c:pt>
                <c:pt idx="101">
                  <c:v>41152</c:v>
                </c:pt>
                <c:pt idx="102">
                  <c:v>41180</c:v>
                </c:pt>
                <c:pt idx="103">
                  <c:v>41213</c:v>
                </c:pt>
                <c:pt idx="104">
                  <c:v>41243</c:v>
                </c:pt>
                <c:pt idx="105">
                  <c:v>41274</c:v>
                </c:pt>
                <c:pt idx="106">
                  <c:v>41305</c:v>
                </c:pt>
                <c:pt idx="107">
                  <c:v>41333</c:v>
                </c:pt>
                <c:pt idx="108">
                  <c:v>41361</c:v>
                </c:pt>
                <c:pt idx="109">
                  <c:v>41394</c:v>
                </c:pt>
                <c:pt idx="110">
                  <c:v>41425</c:v>
                </c:pt>
                <c:pt idx="111">
                  <c:v>41453</c:v>
                </c:pt>
                <c:pt idx="112">
                  <c:v>41486</c:v>
                </c:pt>
                <c:pt idx="113">
                  <c:v>41516</c:v>
                </c:pt>
                <c:pt idx="114">
                  <c:v>41547</c:v>
                </c:pt>
                <c:pt idx="115">
                  <c:v>41578</c:v>
                </c:pt>
                <c:pt idx="116">
                  <c:v>41607</c:v>
                </c:pt>
                <c:pt idx="117">
                  <c:v>41639</c:v>
                </c:pt>
                <c:pt idx="118">
                  <c:v>41670</c:v>
                </c:pt>
                <c:pt idx="119">
                  <c:v>41698</c:v>
                </c:pt>
                <c:pt idx="120">
                  <c:v>41729</c:v>
                </c:pt>
                <c:pt idx="121">
                  <c:v>41759</c:v>
                </c:pt>
                <c:pt idx="122">
                  <c:v>41789</c:v>
                </c:pt>
                <c:pt idx="123">
                  <c:v>41820</c:v>
                </c:pt>
                <c:pt idx="124">
                  <c:v>41851</c:v>
                </c:pt>
                <c:pt idx="125">
                  <c:v>41880</c:v>
                </c:pt>
                <c:pt idx="126">
                  <c:v>41912</c:v>
                </c:pt>
                <c:pt idx="127">
                  <c:v>41943</c:v>
                </c:pt>
                <c:pt idx="128">
                  <c:v>41971</c:v>
                </c:pt>
                <c:pt idx="129">
                  <c:v>42004</c:v>
                </c:pt>
                <c:pt idx="130">
                  <c:v>42034</c:v>
                </c:pt>
                <c:pt idx="131">
                  <c:v>42062</c:v>
                </c:pt>
                <c:pt idx="132">
                  <c:v>42094</c:v>
                </c:pt>
                <c:pt idx="133">
                  <c:v>42124</c:v>
                </c:pt>
                <c:pt idx="134">
                  <c:v>42153</c:v>
                </c:pt>
                <c:pt idx="135">
                  <c:v>42185</c:v>
                </c:pt>
                <c:pt idx="136">
                  <c:v>42216</c:v>
                </c:pt>
                <c:pt idx="137">
                  <c:v>42247</c:v>
                </c:pt>
                <c:pt idx="138">
                  <c:v>42277</c:v>
                </c:pt>
                <c:pt idx="139">
                  <c:v>42307</c:v>
                </c:pt>
                <c:pt idx="140">
                  <c:v>42338</c:v>
                </c:pt>
                <c:pt idx="141">
                  <c:v>42369</c:v>
                </c:pt>
                <c:pt idx="142">
                  <c:v>42398</c:v>
                </c:pt>
                <c:pt idx="143">
                  <c:v>42429</c:v>
                </c:pt>
                <c:pt idx="144">
                  <c:v>42460</c:v>
                </c:pt>
                <c:pt idx="145">
                  <c:v>42489</c:v>
                </c:pt>
                <c:pt idx="146">
                  <c:v>42521</c:v>
                </c:pt>
                <c:pt idx="147">
                  <c:v>42551</c:v>
                </c:pt>
                <c:pt idx="148">
                  <c:v>42580</c:v>
                </c:pt>
                <c:pt idx="149">
                  <c:v>42613</c:v>
                </c:pt>
                <c:pt idx="150">
                  <c:v>42643</c:v>
                </c:pt>
                <c:pt idx="151">
                  <c:v>42674</c:v>
                </c:pt>
                <c:pt idx="152">
                  <c:v>42704</c:v>
                </c:pt>
                <c:pt idx="153">
                  <c:v>42734</c:v>
                </c:pt>
                <c:pt idx="154">
                  <c:v>42766</c:v>
                </c:pt>
                <c:pt idx="155">
                  <c:v>42794</c:v>
                </c:pt>
                <c:pt idx="156">
                  <c:v>42825</c:v>
                </c:pt>
                <c:pt idx="157">
                  <c:v>42853</c:v>
                </c:pt>
                <c:pt idx="158">
                  <c:v>42886</c:v>
                </c:pt>
                <c:pt idx="159">
                  <c:v>42916</c:v>
                </c:pt>
                <c:pt idx="160">
                  <c:v>42947</c:v>
                </c:pt>
                <c:pt idx="161">
                  <c:v>42978</c:v>
                </c:pt>
                <c:pt idx="162">
                  <c:v>43007</c:v>
                </c:pt>
                <c:pt idx="163">
                  <c:v>43039</c:v>
                </c:pt>
                <c:pt idx="164">
                  <c:v>43069</c:v>
                </c:pt>
                <c:pt idx="165">
                  <c:v>43098</c:v>
                </c:pt>
                <c:pt idx="166">
                  <c:v>43131</c:v>
                </c:pt>
                <c:pt idx="167">
                  <c:v>43159</c:v>
                </c:pt>
                <c:pt idx="168">
                  <c:v>43188</c:v>
                </c:pt>
                <c:pt idx="169">
                  <c:v>43220</c:v>
                </c:pt>
                <c:pt idx="170">
                  <c:v>43251</c:v>
                </c:pt>
                <c:pt idx="171">
                  <c:v>43280</c:v>
                </c:pt>
                <c:pt idx="172">
                  <c:v>43312</c:v>
                </c:pt>
                <c:pt idx="173">
                  <c:v>43343</c:v>
                </c:pt>
                <c:pt idx="174">
                  <c:v>43371</c:v>
                </c:pt>
                <c:pt idx="175">
                  <c:v>43404</c:v>
                </c:pt>
                <c:pt idx="176">
                  <c:v>43434</c:v>
                </c:pt>
                <c:pt idx="177">
                  <c:v>43465</c:v>
                </c:pt>
                <c:pt idx="178">
                  <c:v>43496</c:v>
                </c:pt>
                <c:pt idx="179">
                  <c:v>43524</c:v>
                </c:pt>
                <c:pt idx="180">
                  <c:v>43553</c:v>
                </c:pt>
                <c:pt idx="181">
                  <c:v>43585</c:v>
                </c:pt>
                <c:pt idx="182">
                  <c:v>43616</c:v>
                </c:pt>
                <c:pt idx="183">
                  <c:v>43644</c:v>
                </c:pt>
                <c:pt idx="184">
                  <c:v>43677</c:v>
                </c:pt>
                <c:pt idx="185">
                  <c:v>43707</c:v>
                </c:pt>
                <c:pt idx="186">
                  <c:v>43738</c:v>
                </c:pt>
                <c:pt idx="187">
                  <c:v>43769</c:v>
                </c:pt>
                <c:pt idx="188">
                  <c:v>43798</c:v>
                </c:pt>
                <c:pt idx="189">
                  <c:v>43830</c:v>
                </c:pt>
                <c:pt idx="190">
                  <c:v>43861</c:v>
                </c:pt>
                <c:pt idx="191">
                  <c:v>43889</c:v>
                </c:pt>
                <c:pt idx="192">
                  <c:v>43921</c:v>
                </c:pt>
                <c:pt idx="193">
                  <c:v>43951</c:v>
                </c:pt>
                <c:pt idx="194">
                  <c:v>43980</c:v>
                </c:pt>
                <c:pt idx="195">
                  <c:v>44012</c:v>
                </c:pt>
                <c:pt idx="196">
                  <c:v>44043</c:v>
                </c:pt>
                <c:pt idx="197">
                  <c:v>44074</c:v>
                </c:pt>
                <c:pt idx="198">
                  <c:v>44104</c:v>
                </c:pt>
                <c:pt idx="199">
                  <c:v>44134</c:v>
                </c:pt>
                <c:pt idx="200">
                  <c:v>44165</c:v>
                </c:pt>
                <c:pt idx="201">
                  <c:v>44196</c:v>
                </c:pt>
                <c:pt idx="202">
                  <c:v>44225</c:v>
                </c:pt>
                <c:pt idx="203">
                  <c:v>44253</c:v>
                </c:pt>
                <c:pt idx="204">
                  <c:v>44286</c:v>
                </c:pt>
                <c:pt idx="205">
                  <c:v>44316</c:v>
                </c:pt>
                <c:pt idx="206">
                  <c:v>44344</c:v>
                </c:pt>
                <c:pt idx="207">
                  <c:v>44377</c:v>
                </c:pt>
                <c:pt idx="208">
                  <c:v>44407</c:v>
                </c:pt>
                <c:pt idx="209">
                  <c:v>44439</c:v>
                </c:pt>
                <c:pt idx="210">
                  <c:v>44469</c:v>
                </c:pt>
                <c:pt idx="211">
                  <c:v>44498</c:v>
                </c:pt>
                <c:pt idx="212">
                  <c:v>44530</c:v>
                </c:pt>
                <c:pt idx="213">
                  <c:v>44561</c:v>
                </c:pt>
                <c:pt idx="214">
                  <c:v>44592</c:v>
                </c:pt>
                <c:pt idx="215">
                  <c:v>44620</c:v>
                </c:pt>
                <c:pt idx="216">
                  <c:v>44651</c:v>
                </c:pt>
                <c:pt idx="217">
                  <c:v>44680</c:v>
                </c:pt>
                <c:pt idx="218">
                  <c:v>44712</c:v>
                </c:pt>
                <c:pt idx="219">
                  <c:v>44742</c:v>
                </c:pt>
                <c:pt idx="220">
                  <c:v>44771</c:v>
                </c:pt>
                <c:pt idx="221">
                  <c:v>44804</c:v>
                </c:pt>
                <c:pt idx="222">
                  <c:v>44834</c:v>
                </c:pt>
                <c:pt idx="223">
                  <c:v>44865</c:v>
                </c:pt>
                <c:pt idx="224">
                  <c:v>44895</c:v>
                </c:pt>
                <c:pt idx="225">
                  <c:v>44925</c:v>
                </c:pt>
                <c:pt idx="226">
                  <c:v>44957</c:v>
                </c:pt>
                <c:pt idx="227">
                  <c:v>44985</c:v>
                </c:pt>
                <c:pt idx="228">
                  <c:v>45016</c:v>
                </c:pt>
                <c:pt idx="229">
                  <c:v>45044</c:v>
                </c:pt>
                <c:pt idx="230">
                  <c:v>45077</c:v>
                </c:pt>
                <c:pt idx="231">
                  <c:v>45107</c:v>
                </c:pt>
                <c:pt idx="232">
                  <c:v>45138</c:v>
                </c:pt>
                <c:pt idx="233">
                  <c:v>45169</c:v>
                </c:pt>
                <c:pt idx="234">
                  <c:v>45198</c:v>
                </c:pt>
                <c:pt idx="235">
                  <c:v>45230</c:v>
                </c:pt>
                <c:pt idx="236">
                  <c:v>45260</c:v>
                </c:pt>
                <c:pt idx="237">
                  <c:v>45289</c:v>
                </c:pt>
                <c:pt idx="238">
                  <c:v>45322</c:v>
                </c:pt>
                <c:pt idx="239">
                  <c:v>45351</c:v>
                </c:pt>
              </c:numCache>
            </c:numRef>
          </c:cat>
          <c:val>
            <c:numRef>
              <c:f>'7.5_2004～'!$N$3:$N$242</c:f>
              <c:numCache>
                <c:formatCode>#,##0_ ;[Red]\-#,##0\ </c:formatCode>
                <c:ptCount val="240"/>
                <c:pt idx="0">
                  <c:v>75000</c:v>
                </c:pt>
                <c:pt idx="1">
                  <c:v>153226.71976540494</c:v>
                </c:pt>
                <c:pt idx="2">
                  <c:v>229977.66581787658</c:v>
                </c:pt>
                <c:pt idx="3">
                  <c:v>306451.73402639898</c:v>
                </c:pt>
                <c:pt idx="4">
                  <c:v>378142.57569150528</c:v>
                </c:pt>
                <c:pt idx="5">
                  <c:v>447102.12078233476</c:v>
                </c:pt>
                <c:pt idx="6">
                  <c:v>530961.77806998114</c:v>
                </c:pt>
                <c:pt idx="7">
                  <c:v>593065.15065244306</c:v>
                </c:pt>
                <c:pt idx="8">
                  <c:v>675788.4078297196</c:v>
                </c:pt>
                <c:pt idx="9">
                  <c:v>770799.05811876617</c:v>
                </c:pt>
                <c:pt idx="10">
                  <c:v>834633.94341979176</c:v>
                </c:pt>
                <c:pt idx="11">
                  <c:v>935178.71896651958</c:v>
                </c:pt>
                <c:pt idx="12">
                  <c:v>1015406.7679395298</c:v>
                </c:pt>
                <c:pt idx="13">
                  <c:v>1049837.4091693228</c:v>
                </c:pt>
                <c:pt idx="14">
                  <c:v>1196709.7155158797</c:v>
                </c:pt>
                <c:pt idx="15">
                  <c:v>1298375.1491365375</c:v>
                </c:pt>
                <c:pt idx="16">
                  <c:v>1442331.9026688305</c:v>
                </c:pt>
                <c:pt idx="17">
                  <c:v>1480913.2513323685</c:v>
                </c:pt>
                <c:pt idx="18">
                  <c:v>1606367.5487543717</c:v>
                </c:pt>
                <c:pt idx="19">
                  <c:v>1697189.2136057981</c:v>
                </c:pt>
                <c:pt idx="20">
                  <c:v>1885963.2501495967</c:v>
                </c:pt>
                <c:pt idx="21">
                  <c:v>1929181.6966250867</c:v>
                </c:pt>
                <c:pt idx="22">
                  <c:v>2046349.6728796968</c:v>
                </c:pt>
                <c:pt idx="23">
                  <c:v>2101344.8694986934</c:v>
                </c:pt>
                <c:pt idx="24">
                  <c:v>2238344.9912496903</c:v>
                </c:pt>
                <c:pt idx="25">
                  <c:v>2268421.7520141113</c:v>
                </c:pt>
                <c:pt idx="26">
                  <c:v>2253940.4815416154</c:v>
                </c:pt>
                <c:pt idx="27">
                  <c:v>2369486.2995268148</c:v>
                </c:pt>
                <c:pt idx="28">
                  <c:v>2463072.1790346508</c:v>
                </c:pt>
                <c:pt idx="29">
                  <c:v>2656956.73244897</c:v>
                </c:pt>
                <c:pt idx="30">
                  <c:v>2818767.8057255284</c:v>
                </c:pt>
                <c:pt idx="31">
                  <c:v>2954573.1458567921</c:v>
                </c:pt>
                <c:pt idx="32">
                  <c:v>3056406.2874185736</c:v>
                </c:pt>
                <c:pt idx="33">
                  <c:v>3262637.0826689717</c:v>
                </c:pt>
                <c:pt idx="34">
                  <c:v>3437052.7696131067</c:v>
                </c:pt>
                <c:pt idx="35">
                  <c:v>3379291.7739620963</c:v>
                </c:pt>
                <c:pt idx="36">
                  <c:v>3472774.9256304945</c:v>
                </c:pt>
                <c:pt idx="37">
                  <c:v>3749932.4397734399</c:v>
                </c:pt>
                <c:pt idx="38">
                  <c:v>4030535.1036247136</c:v>
                </c:pt>
                <c:pt idx="39">
                  <c:v>4086128.3838440171</c:v>
                </c:pt>
                <c:pt idx="40">
                  <c:v>3882048.6788629745</c:v>
                </c:pt>
                <c:pt idx="41">
                  <c:v>3927059.9589941408</c:v>
                </c:pt>
                <c:pt idx="42">
                  <c:v>4114095.4560369509</c:v>
                </c:pt>
                <c:pt idx="43">
                  <c:v>4273473.9878442874</c:v>
                </c:pt>
                <c:pt idx="44">
                  <c:v>4024197.5604515243</c:v>
                </c:pt>
                <c:pt idx="45">
                  <c:v>4087094.4536798703</c:v>
                </c:pt>
                <c:pt idx="46">
                  <c:v>3735930.302376742</c:v>
                </c:pt>
                <c:pt idx="47">
                  <c:v>3599194.5121769747</c:v>
                </c:pt>
                <c:pt idx="48">
                  <c:v>3526662.4131084629</c:v>
                </c:pt>
                <c:pt idx="49">
                  <c:v>3922983.1702320273</c:v>
                </c:pt>
                <c:pt idx="50">
                  <c:v>4108058.8921311293</c:v>
                </c:pt>
                <c:pt idx="51">
                  <c:v>3857769.3352211975</c:v>
                </c:pt>
                <c:pt idx="52">
                  <c:v>3964162.0437788293</c:v>
                </c:pt>
                <c:pt idx="53">
                  <c:v>4131557.9751111581</c:v>
                </c:pt>
                <c:pt idx="54">
                  <c:v>3741205.5798899992</c:v>
                </c:pt>
                <c:pt idx="55">
                  <c:v>2968163.5880308775</c:v>
                </c:pt>
                <c:pt idx="56">
                  <c:v>2746277.8394196155</c:v>
                </c:pt>
                <c:pt idx="57">
                  <c:v>2710130.4639741168</c:v>
                </c:pt>
                <c:pt idx="58">
                  <c:v>2536989.8415807798</c:v>
                </c:pt>
                <c:pt idx="59">
                  <c:v>2533890.1746687824</c:v>
                </c:pt>
                <c:pt idx="60">
                  <c:v>2867854.6780204326</c:v>
                </c:pt>
                <c:pt idx="61">
                  <c:v>3206847.414097026</c:v>
                </c:pt>
                <c:pt idx="62">
                  <c:v>3349540.4687246741</c:v>
                </c:pt>
                <c:pt idx="63">
                  <c:v>3466407.5334115932</c:v>
                </c:pt>
                <c:pt idx="64">
                  <c:v>3740085.6765935579</c:v>
                </c:pt>
                <c:pt idx="65">
                  <c:v>3880522.5330513152</c:v>
                </c:pt>
                <c:pt idx="66">
                  <c:v>3959603.9606765411</c:v>
                </c:pt>
                <c:pt idx="67">
                  <c:v>3977510.2650752324</c:v>
                </c:pt>
                <c:pt idx="68">
                  <c:v>4114659.344414412</c:v>
                </c:pt>
                <c:pt idx="69">
                  <c:v>4594678.0132399434</c:v>
                </c:pt>
                <c:pt idx="70">
                  <c:v>4372969.8914769618</c:v>
                </c:pt>
                <c:pt idx="71">
                  <c:v>4518490.7142105503</c:v>
                </c:pt>
                <c:pt idx="72">
                  <c:v>5107988.7134339288</c:v>
                </c:pt>
                <c:pt idx="73">
                  <c:v>5285279.3143167505</c:v>
                </c:pt>
                <c:pt idx="74">
                  <c:v>4793655.4990995107</c:v>
                </c:pt>
                <c:pt idx="75">
                  <c:v>4485000.021801576</c:v>
                </c:pt>
                <c:pt idx="76">
                  <c:v>4767801.5805923073</c:v>
                </c:pt>
                <c:pt idx="77">
                  <c:v>4508645.8186598253</c:v>
                </c:pt>
                <c:pt idx="78">
                  <c:v>4946212.4483353309</c:v>
                </c:pt>
                <c:pt idx="79">
                  <c:v>5018662.0830730526</c:v>
                </c:pt>
                <c:pt idx="80">
                  <c:v>5298780.8877631947</c:v>
                </c:pt>
                <c:pt idx="81">
                  <c:v>5557840.4779326702</c:v>
                </c:pt>
                <c:pt idx="82">
                  <c:v>5828650.0419258513</c:v>
                </c:pt>
                <c:pt idx="83">
                  <c:v>6082029.1531827375</c:v>
                </c:pt>
                <c:pt idx="84">
                  <c:v>6264736.3773265155</c:v>
                </c:pt>
                <c:pt idx="85">
                  <c:v>6371344.4463349907</c:v>
                </c:pt>
                <c:pt idx="86">
                  <c:v>6397497.1475555925</c:v>
                </c:pt>
                <c:pt idx="87">
                  <c:v>6294071.0611993503</c:v>
                </c:pt>
                <c:pt idx="88">
                  <c:v>5948744.8437218554</c:v>
                </c:pt>
                <c:pt idx="89">
                  <c:v>5694721.0205254117</c:v>
                </c:pt>
                <c:pt idx="90">
                  <c:v>5393572.1160346502</c:v>
                </c:pt>
                <c:pt idx="91">
                  <c:v>6155925.6542473249</c:v>
                </c:pt>
                <c:pt idx="92">
                  <c:v>6162796.8513591494</c:v>
                </c:pt>
                <c:pt idx="93">
                  <c:v>6245867.4832751611</c:v>
                </c:pt>
                <c:pt idx="94">
                  <c:v>6549002.7890757602</c:v>
                </c:pt>
                <c:pt idx="95">
                  <c:v>7354523.1695556585</c:v>
                </c:pt>
                <c:pt idx="96">
                  <c:v>7818738.2350877607</c:v>
                </c:pt>
                <c:pt idx="97">
                  <c:v>7558688.6785671301</c:v>
                </c:pt>
                <c:pt idx="98">
                  <c:v>7051217.6340953726</c:v>
                </c:pt>
                <c:pt idx="99">
                  <c:v>7548835.0942799486</c:v>
                </c:pt>
                <c:pt idx="100">
                  <c:v>7567700.0937141068</c:v>
                </c:pt>
                <c:pt idx="101">
                  <c:v>7840693.8753699437</c:v>
                </c:pt>
                <c:pt idx="102">
                  <c:v>8066187.4715287965</c:v>
                </c:pt>
                <c:pt idx="103">
                  <c:v>8188162.458074444</c:v>
                </c:pt>
                <c:pt idx="104">
                  <c:v>8585276.8963615932</c:v>
                </c:pt>
                <c:pt idx="105">
                  <c:v>9168234.689670451</c:v>
                </c:pt>
                <c:pt idx="106">
                  <c:v>10294136.844658183</c:v>
                </c:pt>
                <c:pt idx="107">
                  <c:v>10610356.892266199</c:v>
                </c:pt>
                <c:pt idx="108">
                  <c:v>11280829.831011109</c:v>
                </c:pt>
                <c:pt idx="109">
                  <c:v>11950414.61013262</c:v>
                </c:pt>
                <c:pt idx="110">
                  <c:v>12692180.760616101</c:v>
                </c:pt>
                <c:pt idx="111">
                  <c:v>12438933.532579646</c:v>
                </c:pt>
                <c:pt idx="112">
                  <c:v>12963580.677700611</c:v>
                </c:pt>
                <c:pt idx="113">
                  <c:v>12711666.594334889</c:v>
                </c:pt>
                <c:pt idx="114">
                  <c:v>13194898.037196815</c:v>
                </c:pt>
                <c:pt idx="115">
                  <c:v>13891462.898138998</c:v>
                </c:pt>
                <c:pt idx="116">
                  <c:v>14980873.073053658</c:v>
                </c:pt>
                <c:pt idx="117">
                  <c:v>15865614.930761369</c:v>
                </c:pt>
                <c:pt idx="118">
                  <c:v>14938120.086659703</c:v>
                </c:pt>
                <c:pt idx="119">
                  <c:v>15636840.626307968</c:v>
                </c:pt>
                <c:pt idx="120">
                  <c:v>16067909.21527341</c:v>
                </c:pt>
                <c:pt idx="121">
                  <c:v>16103289.369939113</c:v>
                </c:pt>
                <c:pt idx="122">
                  <c:v>16488609.101784622</c:v>
                </c:pt>
                <c:pt idx="123">
                  <c:v>16823190.200410679</c:v>
                </c:pt>
                <c:pt idx="124">
                  <c:v>16911846.484045733</c:v>
                </c:pt>
                <c:pt idx="125">
                  <c:v>17875535.76399827</c:v>
                </c:pt>
                <c:pt idx="126">
                  <c:v>18641811.211155351</c:v>
                </c:pt>
                <c:pt idx="127">
                  <c:v>19640849.933490556</c:v>
                </c:pt>
                <c:pt idx="128">
                  <c:v>21388226.290008906</c:v>
                </c:pt>
                <c:pt idx="129">
                  <c:v>21616107.8127634</c:v>
                </c:pt>
                <c:pt idx="130">
                  <c:v>20622175.46656033</c:v>
                </c:pt>
                <c:pt idx="131">
                  <c:v>22287315.700051934</c:v>
                </c:pt>
                <c:pt idx="132">
                  <c:v>22100068.115701653</c:v>
                </c:pt>
                <c:pt idx="133">
                  <c:v>22265962.833172992</c:v>
                </c:pt>
                <c:pt idx="134">
                  <c:v>23511008.82446615</c:v>
                </c:pt>
                <c:pt idx="135">
                  <c:v>22813746.726117808</c:v>
                </c:pt>
                <c:pt idx="136">
                  <c:v>23661116.732401751</c:v>
                </c:pt>
                <c:pt idx="137">
                  <c:v>21824229.304637183</c:v>
                </c:pt>
                <c:pt idx="138">
                  <c:v>21118203.736961212</c:v>
                </c:pt>
                <c:pt idx="139">
                  <c:v>23123429.042553123</c:v>
                </c:pt>
                <c:pt idx="140">
                  <c:v>23746760.519760247</c:v>
                </c:pt>
                <c:pt idx="141">
                  <c:v>22885463.58460065</c:v>
                </c:pt>
                <c:pt idx="142">
                  <c:v>21983877.983224928</c:v>
                </c:pt>
                <c:pt idx="143">
                  <c:v>20451604.984494507</c:v>
                </c:pt>
                <c:pt idx="144">
                  <c:v>21947414.900186662</c:v>
                </c:pt>
                <c:pt idx="145">
                  <c:v>20919976.898641136</c:v>
                </c:pt>
                <c:pt idx="146">
                  <c:v>22223059.167079397</c:v>
                </c:pt>
                <c:pt idx="147">
                  <c:v>20859330.338429458</c:v>
                </c:pt>
                <c:pt idx="148">
                  <c:v>21441028.762004927</c:v>
                </c:pt>
                <c:pt idx="149">
                  <c:v>21822196.796405941</c:v>
                </c:pt>
                <c:pt idx="150">
                  <c:v>21488864.761888348</c:v>
                </c:pt>
                <c:pt idx="151">
                  <c:v>21888602.25470287</c:v>
                </c:pt>
                <c:pt idx="152">
                  <c:v>24836734.810743384</c:v>
                </c:pt>
                <c:pt idx="153">
                  <c:v>25955345.678637378</c:v>
                </c:pt>
                <c:pt idx="154">
                  <c:v>25571976.981412705</c:v>
                </c:pt>
                <c:pt idx="155">
                  <c:v>26703215.304503236</c:v>
                </c:pt>
                <c:pt idx="156">
                  <c:v>26447324.549087849</c:v>
                </c:pt>
                <c:pt idx="157">
                  <c:v>26832117.045786697</c:v>
                </c:pt>
                <c:pt idx="158">
                  <c:v>27130453.237282511</c:v>
                </c:pt>
                <c:pt idx="159">
                  <c:v>27774270.189866476</c:v>
                </c:pt>
                <c:pt idx="160">
                  <c:v>27862137.934729554</c:v>
                </c:pt>
                <c:pt idx="161">
                  <c:v>27945394.173545733</c:v>
                </c:pt>
                <c:pt idx="162">
                  <c:v>29260674.332846884</c:v>
                </c:pt>
                <c:pt idx="163">
                  <c:v>30320542.335090455</c:v>
                </c:pt>
                <c:pt idx="164">
                  <c:v>31058721.322366741</c:v>
                </c:pt>
                <c:pt idx="165">
                  <c:v>31479043.138971742</c:v>
                </c:pt>
                <c:pt idx="166">
                  <c:v>32329891.008626487</c:v>
                </c:pt>
                <c:pt idx="167">
                  <c:v>30487913.200406298</c:v>
                </c:pt>
                <c:pt idx="168">
                  <c:v>29742402.916451734</c:v>
                </c:pt>
                <c:pt idx="169">
                  <c:v>30710393.145895202</c:v>
                </c:pt>
                <c:pt idx="170">
                  <c:v>31383934.165552143</c:v>
                </c:pt>
                <c:pt idx="171">
                  <c:v>32209150.224099226</c:v>
                </c:pt>
                <c:pt idx="172">
                  <c:v>33828664.026682511</c:v>
                </c:pt>
                <c:pt idx="173">
                  <c:v>34768886.068967454</c:v>
                </c:pt>
                <c:pt idx="174">
                  <c:v>35841328.264957592</c:v>
                </c:pt>
                <c:pt idx="175">
                  <c:v>33263502.402104046</c:v>
                </c:pt>
                <c:pt idx="176">
                  <c:v>34190664.945464917</c:v>
                </c:pt>
                <c:pt idx="177">
                  <c:v>30134072.01922942</c:v>
                </c:pt>
                <c:pt idx="178">
                  <c:v>32367509.701500427</c:v>
                </c:pt>
                <c:pt idx="179">
                  <c:v>34262336.810695894</c:v>
                </c:pt>
                <c:pt idx="180">
                  <c:v>34837522.008746594</c:v>
                </c:pt>
                <c:pt idx="181">
                  <c:v>36517630.89101284</c:v>
                </c:pt>
                <c:pt idx="182">
                  <c:v>33327230.265939418</c:v>
                </c:pt>
                <c:pt idx="183">
                  <c:v>35565677.620720148</c:v>
                </c:pt>
                <c:pt idx="184">
                  <c:v>36475473.326008968</c:v>
                </c:pt>
                <c:pt idx="185">
                  <c:v>35132404.307461374</c:v>
                </c:pt>
                <c:pt idx="186">
                  <c:v>36489070.481103852</c:v>
                </c:pt>
                <c:pt idx="187">
                  <c:v>37338520.298851103</c:v>
                </c:pt>
                <c:pt idx="188">
                  <c:v>39278007.322068132</c:v>
                </c:pt>
                <c:pt idx="189">
                  <c:v>40223928.744523384</c:v>
                </c:pt>
                <c:pt idx="190">
                  <c:v>40192078.512813732</c:v>
                </c:pt>
                <c:pt idx="191">
                  <c:v>36807215.496877529</c:v>
                </c:pt>
                <c:pt idx="192">
                  <c:v>32220331.132876508</c:v>
                </c:pt>
                <c:pt idx="193">
                  <c:v>36302898.678415433</c:v>
                </c:pt>
                <c:pt idx="194">
                  <c:v>38346648.064514972</c:v>
                </c:pt>
                <c:pt idx="195">
                  <c:v>39229627.683377519</c:v>
                </c:pt>
                <c:pt idx="196">
                  <c:v>40698996.465973027</c:v>
                </c:pt>
                <c:pt idx="197">
                  <c:v>43722516.637646981</c:v>
                </c:pt>
                <c:pt idx="198">
                  <c:v>41957434.875144616</c:v>
                </c:pt>
                <c:pt idx="199">
                  <c:v>40619579.074030645</c:v>
                </c:pt>
                <c:pt idx="200">
                  <c:v>45001879.596877374</c:v>
                </c:pt>
                <c:pt idx="201">
                  <c:v>46332198.171797149</c:v>
                </c:pt>
                <c:pt idx="202">
                  <c:v>46588829.966354296</c:v>
                </c:pt>
                <c:pt idx="203">
                  <c:v>48792612.914046638</c:v>
                </c:pt>
                <c:pt idx="204">
                  <c:v>52979143.134297587</c:v>
                </c:pt>
                <c:pt idx="205">
                  <c:v>55156862.439990379</c:v>
                </c:pt>
                <c:pt idx="206">
                  <c:v>55892022.128922693</c:v>
                </c:pt>
                <c:pt idx="207">
                  <c:v>57929559.531420141</c:v>
                </c:pt>
                <c:pt idx="208">
                  <c:v>58642367.993043341</c:v>
                </c:pt>
                <c:pt idx="209">
                  <c:v>60661797.526813045</c:v>
                </c:pt>
                <c:pt idx="210">
                  <c:v>58592407.809335321</c:v>
                </c:pt>
                <c:pt idx="211">
                  <c:v>64283650.940234512</c:v>
                </c:pt>
                <c:pt idx="212">
                  <c:v>63471324.314834826</c:v>
                </c:pt>
                <c:pt idx="213">
                  <c:v>67508761.846822858</c:v>
                </c:pt>
                <c:pt idx="214">
                  <c:v>64103190.278726198</c:v>
                </c:pt>
                <c:pt idx="215">
                  <c:v>62195061.319643915</c:v>
                </c:pt>
                <c:pt idx="216">
                  <c:v>68328998.649235934</c:v>
                </c:pt>
                <c:pt idx="217">
                  <c:v>66585494.418381646</c:v>
                </c:pt>
                <c:pt idx="218">
                  <c:v>66236926.684690677</c:v>
                </c:pt>
                <c:pt idx="219">
                  <c:v>64170244.281400129</c:v>
                </c:pt>
                <c:pt idx="220">
                  <c:v>68930619.225555986</c:v>
                </c:pt>
                <c:pt idx="221">
                  <c:v>69034958.121372432</c:v>
                </c:pt>
                <c:pt idx="222">
                  <c:v>65290238.359545149</c:v>
                </c:pt>
                <c:pt idx="223">
                  <c:v>72583358.8374677</c:v>
                </c:pt>
                <c:pt idx="224">
                  <c:v>71251371.984822035</c:v>
                </c:pt>
                <c:pt idx="225">
                  <c:v>63911711.927128449</c:v>
                </c:pt>
                <c:pt idx="226">
                  <c:v>67387594.00498639</c:v>
                </c:pt>
                <c:pt idx="227">
                  <c:v>68911698.185891032</c:v>
                </c:pt>
                <c:pt idx="228">
                  <c:v>69706461.94463034</c:v>
                </c:pt>
                <c:pt idx="229">
                  <c:v>72726286.818684757</c:v>
                </c:pt>
                <c:pt idx="230">
                  <c:v>74770281.444326371</c:v>
                </c:pt>
                <c:pt idx="231">
                  <c:v>82615479.506478801</c:v>
                </c:pt>
                <c:pt idx="232">
                  <c:v>84168005.109175429</c:v>
                </c:pt>
                <c:pt idx="233">
                  <c:v>84802206.225731194</c:v>
                </c:pt>
                <c:pt idx="234">
                  <c:v>82989701.457521647</c:v>
                </c:pt>
                <c:pt idx="235">
                  <c:v>82390785.812900618</c:v>
                </c:pt>
                <c:pt idx="236">
                  <c:v>88071602.914681464</c:v>
                </c:pt>
                <c:pt idx="237">
                  <c:v>87672045.648931205</c:v>
                </c:pt>
                <c:pt idx="238">
                  <c:v>92954577.805608347</c:v>
                </c:pt>
                <c:pt idx="239">
                  <c:v>100072063.86936456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F9-44E8-BB94-EBE1A78A7050}"/>
            </c:ext>
          </c:extLst>
        </c:ser>
        <c:ser>
          <c:idx val="3"/>
          <c:order val="6"/>
          <c:tx>
            <c:strRef>
              <c:f>'7.5_2004～'!$O$2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'7.5_2004～'!$A$3:$A$242</c:f>
              <c:numCache>
                <c:formatCode>m/d/yyyy</c:formatCode>
                <c:ptCount val="240"/>
                <c:pt idx="0">
                  <c:v>38077</c:v>
                </c:pt>
                <c:pt idx="1">
                  <c:v>38107</c:v>
                </c:pt>
                <c:pt idx="2">
                  <c:v>38135</c:v>
                </c:pt>
                <c:pt idx="3">
                  <c:v>38168</c:v>
                </c:pt>
                <c:pt idx="4">
                  <c:v>38198</c:v>
                </c:pt>
                <c:pt idx="5">
                  <c:v>38230</c:v>
                </c:pt>
                <c:pt idx="6">
                  <c:v>38260</c:v>
                </c:pt>
                <c:pt idx="7">
                  <c:v>38289</c:v>
                </c:pt>
                <c:pt idx="8">
                  <c:v>38321</c:v>
                </c:pt>
                <c:pt idx="9">
                  <c:v>38352</c:v>
                </c:pt>
                <c:pt idx="10">
                  <c:v>38383</c:v>
                </c:pt>
                <c:pt idx="11">
                  <c:v>38411</c:v>
                </c:pt>
                <c:pt idx="12">
                  <c:v>38442</c:v>
                </c:pt>
                <c:pt idx="13">
                  <c:v>38471</c:v>
                </c:pt>
                <c:pt idx="14">
                  <c:v>38503</c:v>
                </c:pt>
                <c:pt idx="15">
                  <c:v>38533</c:v>
                </c:pt>
                <c:pt idx="16">
                  <c:v>38562</c:v>
                </c:pt>
                <c:pt idx="17">
                  <c:v>38595</c:v>
                </c:pt>
                <c:pt idx="18">
                  <c:v>38625</c:v>
                </c:pt>
                <c:pt idx="19">
                  <c:v>38656</c:v>
                </c:pt>
                <c:pt idx="20">
                  <c:v>38686</c:v>
                </c:pt>
                <c:pt idx="21">
                  <c:v>38716</c:v>
                </c:pt>
                <c:pt idx="22">
                  <c:v>38748</c:v>
                </c:pt>
                <c:pt idx="23">
                  <c:v>38776</c:v>
                </c:pt>
                <c:pt idx="24">
                  <c:v>38807</c:v>
                </c:pt>
                <c:pt idx="25">
                  <c:v>38835</c:v>
                </c:pt>
                <c:pt idx="26">
                  <c:v>38868</c:v>
                </c:pt>
                <c:pt idx="27">
                  <c:v>38898</c:v>
                </c:pt>
                <c:pt idx="28">
                  <c:v>38929</c:v>
                </c:pt>
                <c:pt idx="29">
                  <c:v>38960</c:v>
                </c:pt>
                <c:pt idx="30">
                  <c:v>38989</c:v>
                </c:pt>
                <c:pt idx="31">
                  <c:v>39021</c:v>
                </c:pt>
                <c:pt idx="32">
                  <c:v>39051</c:v>
                </c:pt>
                <c:pt idx="33">
                  <c:v>39080</c:v>
                </c:pt>
                <c:pt idx="34">
                  <c:v>39113</c:v>
                </c:pt>
                <c:pt idx="35">
                  <c:v>39141</c:v>
                </c:pt>
                <c:pt idx="36">
                  <c:v>39171</c:v>
                </c:pt>
                <c:pt idx="37">
                  <c:v>39202</c:v>
                </c:pt>
                <c:pt idx="38">
                  <c:v>39233</c:v>
                </c:pt>
                <c:pt idx="39">
                  <c:v>39262</c:v>
                </c:pt>
                <c:pt idx="40">
                  <c:v>39294</c:v>
                </c:pt>
                <c:pt idx="41">
                  <c:v>39325</c:v>
                </c:pt>
                <c:pt idx="42">
                  <c:v>39353</c:v>
                </c:pt>
                <c:pt idx="43">
                  <c:v>39386</c:v>
                </c:pt>
                <c:pt idx="44">
                  <c:v>39416</c:v>
                </c:pt>
                <c:pt idx="45">
                  <c:v>39447</c:v>
                </c:pt>
                <c:pt idx="46">
                  <c:v>39478</c:v>
                </c:pt>
                <c:pt idx="47">
                  <c:v>39507</c:v>
                </c:pt>
                <c:pt idx="48">
                  <c:v>39538</c:v>
                </c:pt>
                <c:pt idx="49">
                  <c:v>39568</c:v>
                </c:pt>
                <c:pt idx="50">
                  <c:v>39598</c:v>
                </c:pt>
                <c:pt idx="51">
                  <c:v>39629</c:v>
                </c:pt>
                <c:pt idx="52">
                  <c:v>39660</c:v>
                </c:pt>
                <c:pt idx="53">
                  <c:v>39689</c:v>
                </c:pt>
                <c:pt idx="54">
                  <c:v>39721</c:v>
                </c:pt>
                <c:pt idx="55">
                  <c:v>39752</c:v>
                </c:pt>
                <c:pt idx="56">
                  <c:v>39780</c:v>
                </c:pt>
                <c:pt idx="57">
                  <c:v>39813</c:v>
                </c:pt>
                <c:pt idx="58">
                  <c:v>39843</c:v>
                </c:pt>
                <c:pt idx="59">
                  <c:v>39871</c:v>
                </c:pt>
                <c:pt idx="60">
                  <c:v>39903</c:v>
                </c:pt>
                <c:pt idx="61">
                  <c:v>39933</c:v>
                </c:pt>
                <c:pt idx="62">
                  <c:v>39962</c:v>
                </c:pt>
                <c:pt idx="63">
                  <c:v>39994</c:v>
                </c:pt>
                <c:pt idx="64">
                  <c:v>40025</c:v>
                </c:pt>
                <c:pt idx="65">
                  <c:v>40056</c:v>
                </c:pt>
                <c:pt idx="66">
                  <c:v>40086</c:v>
                </c:pt>
                <c:pt idx="67">
                  <c:v>40116</c:v>
                </c:pt>
                <c:pt idx="68">
                  <c:v>40147</c:v>
                </c:pt>
                <c:pt idx="69">
                  <c:v>40178</c:v>
                </c:pt>
                <c:pt idx="70">
                  <c:v>40207</c:v>
                </c:pt>
                <c:pt idx="71">
                  <c:v>40235</c:v>
                </c:pt>
                <c:pt idx="72">
                  <c:v>40268</c:v>
                </c:pt>
                <c:pt idx="73">
                  <c:v>40298</c:v>
                </c:pt>
                <c:pt idx="74">
                  <c:v>40326</c:v>
                </c:pt>
                <c:pt idx="75">
                  <c:v>40359</c:v>
                </c:pt>
                <c:pt idx="76">
                  <c:v>40389</c:v>
                </c:pt>
                <c:pt idx="77">
                  <c:v>40421</c:v>
                </c:pt>
                <c:pt idx="78">
                  <c:v>40451</c:v>
                </c:pt>
                <c:pt idx="79">
                  <c:v>40480</c:v>
                </c:pt>
                <c:pt idx="80">
                  <c:v>40512</c:v>
                </c:pt>
                <c:pt idx="81">
                  <c:v>40543</c:v>
                </c:pt>
                <c:pt idx="82">
                  <c:v>40574</c:v>
                </c:pt>
                <c:pt idx="83">
                  <c:v>40602</c:v>
                </c:pt>
                <c:pt idx="84">
                  <c:v>40633</c:v>
                </c:pt>
                <c:pt idx="85">
                  <c:v>40662</c:v>
                </c:pt>
                <c:pt idx="86">
                  <c:v>40694</c:v>
                </c:pt>
                <c:pt idx="87">
                  <c:v>40724</c:v>
                </c:pt>
                <c:pt idx="88">
                  <c:v>40753</c:v>
                </c:pt>
                <c:pt idx="89">
                  <c:v>40786</c:v>
                </c:pt>
                <c:pt idx="90">
                  <c:v>40816</c:v>
                </c:pt>
                <c:pt idx="91">
                  <c:v>40847</c:v>
                </c:pt>
                <c:pt idx="92">
                  <c:v>40877</c:v>
                </c:pt>
                <c:pt idx="93">
                  <c:v>40907</c:v>
                </c:pt>
                <c:pt idx="94">
                  <c:v>40939</c:v>
                </c:pt>
                <c:pt idx="95">
                  <c:v>40968</c:v>
                </c:pt>
                <c:pt idx="96">
                  <c:v>40998</c:v>
                </c:pt>
                <c:pt idx="97">
                  <c:v>41029</c:v>
                </c:pt>
                <c:pt idx="98">
                  <c:v>41060</c:v>
                </c:pt>
                <c:pt idx="99">
                  <c:v>41089</c:v>
                </c:pt>
                <c:pt idx="100">
                  <c:v>41121</c:v>
                </c:pt>
                <c:pt idx="101">
                  <c:v>41152</c:v>
                </c:pt>
                <c:pt idx="102">
                  <c:v>41180</c:v>
                </c:pt>
                <c:pt idx="103">
                  <c:v>41213</c:v>
                </c:pt>
                <c:pt idx="104">
                  <c:v>41243</c:v>
                </c:pt>
                <c:pt idx="105">
                  <c:v>41274</c:v>
                </c:pt>
                <c:pt idx="106">
                  <c:v>41305</c:v>
                </c:pt>
                <c:pt idx="107">
                  <c:v>41333</c:v>
                </c:pt>
                <c:pt idx="108">
                  <c:v>41361</c:v>
                </c:pt>
                <c:pt idx="109">
                  <c:v>41394</c:v>
                </c:pt>
                <c:pt idx="110">
                  <c:v>41425</c:v>
                </c:pt>
                <c:pt idx="111">
                  <c:v>41453</c:v>
                </c:pt>
                <c:pt idx="112">
                  <c:v>41486</c:v>
                </c:pt>
                <c:pt idx="113">
                  <c:v>41516</c:v>
                </c:pt>
                <c:pt idx="114">
                  <c:v>41547</c:v>
                </c:pt>
                <c:pt idx="115">
                  <c:v>41578</c:v>
                </c:pt>
                <c:pt idx="116">
                  <c:v>41607</c:v>
                </c:pt>
                <c:pt idx="117">
                  <c:v>41639</c:v>
                </c:pt>
                <c:pt idx="118">
                  <c:v>41670</c:v>
                </c:pt>
                <c:pt idx="119">
                  <c:v>41698</c:v>
                </c:pt>
                <c:pt idx="120">
                  <c:v>41729</c:v>
                </c:pt>
                <c:pt idx="121">
                  <c:v>41759</c:v>
                </c:pt>
                <c:pt idx="122">
                  <c:v>41789</c:v>
                </c:pt>
                <c:pt idx="123">
                  <c:v>41820</c:v>
                </c:pt>
                <c:pt idx="124">
                  <c:v>41851</c:v>
                </c:pt>
                <c:pt idx="125">
                  <c:v>41880</c:v>
                </c:pt>
                <c:pt idx="126">
                  <c:v>41912</c:v>
                </c:pt>
                <c:pt idx="127">
                  <c:v>41943</c:v>
                </c:pt>
                <c:pt idx="128">
                  <c:v>41971</c:v>
                </c:pt>
                <c:pt idx="129">
                  <c:v>42004</c:v>
                </c:pt>
                <c:pt idx="130">
                  <c:v>42034</c:v>
                </c:pt>
                <c:pt idx="131">
                  <c:v>42062</c:v>
                </c:pt>
                <c:pt idx="132">
                  <c:v>42094</c:v>
                </c:pt>
                <c:pt idx="133">
                  <c:v>42124</c:v>
                </c:pt>
                <c:pt idx="134">
                  <c:v>42153</c:v>
                </c:pt>
                <c:pt idx="135">
                  <c:v>42185</c:v>
                </c:pt>
                <c:pt idx="136">
                  <c:v>42216</c:v>
                </c:pt>
                <c:pt idx="137">
                  <c:v>42247</c:v>
                </c:pt>
                <c:pt idx="138">
                  <c:v>42277</c:v>
                </c:pt>
                <c:pt idx="139">
                  <c:v>42307</c:v>
                </c:pt>
                <c:pt idx="140">
                  <c:v>42338</c:v>
                </c:pt>
                <c:pt idx="141">
                  <c:v>42369</c:v>
                </c:pt>
                <c:pt idx="142">
                  <c:v>42398</c:v>
                </c:pt>
                <c:pt idx="143">
                  <c:v>42429</c:v>
                </c:pt>
                <c:pt idx="144">
                  <c:v>42460</c:v>
                </c:pt>
                <c:pt idx="145">
                  <c:v>42489</c:v>
                </c:pt>
                <c:pt idx="146">
                  <c:v>42521</c:v>
                </c:pt>
                <c:pt idx="147">
                  <c:v>42551</c:v>
                </c:pt>
                <c:pt idx="148">
                  <c:v>42580</c:v>
                </c:pt>
                <c:pt idx="149">
                  <c:v>42613</c:v>
                </c:pt>
                <c:pt idx="150">
                  <c:v>42643</c:v>
                </c:pt>
                <c:pt idx="151">
                  <c:v>42674</c:v>
                </c:pt>
                <c:pt idx="152">
                  <c:v>42704</c:v>
                </c:pt>
                <c:pt idx="153">
                  <c:v>42734</c:v>
                </c:pt>
                <c:pt idx="154">
                  <c:v>42766</c:v>
                </c:pt>
                <c:pt idx="155">
                  <c:v>42794</c:v>
                </c:pt>
                <c:pt idx="156">
                  <c:v>42825</c:v>
                </c:pt>
                <c:pt idx="157">
                  <c:v>42853</c:v>
                </c:pt>
                <c:pt idx="158">
                  <c:v>42886</c:v>
                </c:pt>
                <c:pt idx="159">
                  <c:v>42916</c:v>
                </c:pt>
                <c:pt idx="160">
                  <c:v>42947</c:v>
                </c:pt>
                <c:pt idx="161">
                  <c:v>42978</c:v>
                </c:pt>
                <c:pt idx="162">
                  <c:v>43007</c:v>
                </c:pt>
                <c:pt idx="163">
                  <c:v>43039</c:v>
                </c:pt>
                <c:pt idx="164">
                  <c:v>43069</c:v>
                </c:pt>
                <c:pt idx="165">
                  <c:v>43098</c:v>
                </c:pt>
                <c:pt idx="166">
                  <c:v>43131</c:v>
                </c:pt>
                <c:pt idx="167">
                  <c:v>43159</c:v>
                </c:pt>
                <c:pt idx="168">
                  <c:v>43188</c:v>
                </c:pt>
                <c:pt idx="169">
                  <c:v>43220</c:v>
                </c:pt>
                <c:pt idx="170">
                  <c:v>43251</c:v>
                </c:pt>
                <c:pt idx="171">
                  <c:v>43280</c:v>
                </c:pt>
                <c:pt idx="172">
                  <c:v>43312</c:v>
                </c:pt>
                <c:pt idx="173">
                  <c:v>43343</c:v>
                </c:pt>
                <c:pt idx="174">
                  <c:v>43371</c:v>
                </c:pt>
                <c:pt idx="175">
                  <c:v>43404</c:v>
                </c:pt>
                <c:pt idx="176">
                  <c:v>43434</c:v>
                </c:pt>
                <c:pt idx="177">
                  <c:v>43465</c:v>
                </c:pt>
                <c:pt idx="178">
                  <c:v>43496</c:v>
                </c:pt>
                <c:pt idx="179">
                  <c:v>43524</c:v>
                </c:pt>
                <c:pt idx="180">
                  <c:v>43553</c:v>
                </c:pt>
                <c:pt idx="181">
                  <c:v>43585</c:v>
                </c:pt>
                <c:pt idx="182">
                  <c:v>43616</c:v>
                </c:pt>
                <c:pt idx="183">
                  <c:v>43644</c:v>
                </c:pt>
                <c:pt idx="184">
                  <c:v>43677</c:v>
                </c:pt>
                <c:pt idx="185">
                  <c:v>43707</c:v>
                </c:pt>
                <c:pt idx="186">
                  <c:v>43738</c:v>
                </c:pt>
                <c:pt idx="187">
                  <c:v>43769</c:v>
                </c:pt>
                <c:pt idx="188">
                  <c:v>43798</c:v>
                </c:pt>
                <c:pt idx="189">
                  <c:v>43830</c:v>
                </c:pt>
                <c:pt idx="190">
                  <c:v>43861</c:v>
                </c:pt>
                <c:pt idx="191">
                  <c:v>43889</c:v>
                </c:pt>
                <c:pt idx="192">
                  <c:v>43921</c:v>
                </c:pt>
                <c:pt idx="193">
                  <c:v>43951</c:v>
                </c:pt>
                <c:pt idx="194">
                  <c:v>43980</c:v>
                </c:pt>
                <c:pt idx="195">
                  <c:v>44012</c:v>
                </c:pt>
                <c:pt idx="196">
                  <c:v>44043</c:v>
                </c:pt>
                <c:pt idx="197">
                  <c:v>44074</c:v>
                </c:pt>
                <c:pt idx="198">
                  <c:v>44104</c:v>
                </c:pt>
                <c:pt idx="199">
                  <c:v>44134</c:v>
                </c:pt>
                <c:pt idx="200">
                  <c:v>44165</c:v>
                </c:pt>
                <c:pt idx="201">
                  <c:v>44196</c:v>
                </c:pt>
                <c:pt idx="202">
                  <c:v>44225</c:v>
                </c:pt>
                <c:pt idx="203">
                  <c:v>44253</c:v>
                </c:pt>
                <c:pt idx="204">
                  <c:v>44286</c:v>
                </c:pt>
                <c:pt idx="205">
                  <c:v>44316</c:v>
                </c:pt>
                <c:pt idx="206">
                  <c:v>44344</c:v>
                </c:pt>
                <c:pt idx="207">
                  <c:v>44377</c:v>
                </c:pt>
                <c:pt idx="208">
                  <c:v>44407</c:v>
                </c:pt>
                <c:pt idx="209">
                  <c:v>44439</c:v>
                </c:pt>
                <c:pt idx="210">
                  <c:v>44469</c:v>
                </c:pt>
                <c:pt idx="211">
                  <c:v>44498</c:v>
                </c:pt>
                <c:pt idx="212">
                  <c:v>44530</c:v>
                </c:pt>
                <c:pt idx="213">
                  <c:v>44561</c:v>
                </c:pt>
                <c:pt idx="214">
                  <c:v>44592</c:v>
                </c:pt>
                <c:pt idx="215">
                  <c:v>44620</c:v>
                </c:pt>
                <c:pt idx="216">
                  <c:v>44651</c:v>
                </c:pt>
                <c:pt idx="217">
                  <c:v>44680</c:v>
                </c:pt>
                <c:pt idx="218">
                  <c:v>44712</c:v>
                </c:pt>
                <c:pt idx="219">
                  <c:v>44742</c:v>
                </c:pt>
                <c:pt idx="220">
                  <c:v>44771</c:v>
                </c:pt>
                <c:pt idx="221">
                  <c:v>44804</c:v>
                </c:pt>
                <c:pt idx="222">
                  <c:v>44834</c:v>
                </c:pt>
                <c:pt idx="223">
                  <c:v>44865</c:v>
                </c:pt>
                <c:pt idx="224">
                  <c:v>44895</c:v>
                </c:pt>
                <c:pt idx="225">
                  <c:v>44925</c:v>
                </c:pt>
                <c:pt idx="226">
                  <c:v>44957</c:v>
                </c:pt>
                <c:pt idx="227">
                  <c:v>44985</c:v>
                </c:pt>
                <c:pt idx="228">
                  <c:v>45016</c:v>
                </c:pt>
                <c:pt idx="229">
                  <c:v>45044</c:v>
                </c:pt>
                <c:pt idx="230">
                  <c:v>45077</c:v>
                </c:pt>
                <c:pt idx="231">
                  <c:v>45107</c:v>
                </c:pt>
                <c:pt idx="232">
                  <c:v>45138</c:v>
                </c:pt>
                <c:pt idx="233">
                  <c:v>45169</c:v>
                </c:pt>
                <c:pt idx="234">
                  <c:v>45198</c:v>
                </c:pt>
                <c:pt idx="235">
                  <c:v>45230</c:v>
                </c:pt>
                <c:pt idx="236">
                  <c:v>45260</c:v>
                </c:pt>
                <c:pt idx="237">
                  <c:v>45289</c:v>
                </c:pt>
                <c:pt idx="238">
                  <c:v>45322</c:v>
                </c:pt>
                <c:pt idx="239">
                  <c:v>45351</c:v>
                </c:pt>
              </c:numCache>
            </c:numRef>
          </c:cat>
          <c:val>
            <c:numRef>
              <c:f>'7.5_2004～'!$O$3:$O$242</c:f>
              <c:numCache>
                <c:formatCode>#,##0_ ;[Red]\-#,##0\ </c:formatCode>
                <c:ptCount val="240"/>
                <c:pt idx="0">
                  <c:v>75000</c:v>
                </c:pt>
                <c:pt idx="1">
                  <c:v>152435.31770637241</c:v>
                </c:pt>
                <c:pt idx="2">
                  <c:v>234182.67645545921</c:v>
                </c:pt>
                <c:pt idx="3">
                  <c:v>314151.54552104487</c:v>
                </c:pt>
                <c:pt idx="4">
                  <c:v>371809.26993709651</c:v>
                </c:pt>
                <c:pt idx="5">
                  <c:v>431376.2091983711</c:v>
                </c:pt>
                <c:pt idx="6">
                  <c:v>524237.01494097133</c:v>
                </c:pt>
                <c:pt idx="7">
                  <c:v>605235.13314947113</c:v>
                </c:pt>
                <c:pt idx="8">
                  <c:v>698172.12800982047</c:v>
                </c:pt>
                <c:pt idx="9">
                  <c:v>792457.85021769546</c:v>
                </c:pt>
                <c:pt idx="10">
                  <c:v>825459.7755607774</c:v>
                </c:pt>
                <c:pt idx="11">
                  <c:v>904162.38469250314</c:v>
                </c:pt>
                <c:pt idx="12">
                  <c:v>983235.36456700787</c:v>
                </c:pt>
                <c:pt idx="13">
                  <c:v>997244.41389234678</c:v>
                </c:pt>
                <c:pt idx="14">
                  <c:v>1197067.203015055</c:v>
                </c:pt>
                <c:pt idx="15">
                  <c:v>1258166.1762110686</c:v>
                </c:pt>
                <c:pt idx="16">
                  <c:v>1448128.5917167722</c:v>
                </c:pt>
                <c:pt idx="17">
                  <c:v>1479784.0096909141</c:v>
                </c:pt>
                <c:pt idx="18">
                  <c:v>1612096.4561508696</c:v>
                </c:pt>
                <c:pt idx="19">
                  <c:v>1707559.0670147059</c:v>
                </c:pt>
                <c:pt idx="20">
                  <c:v>1935567.8698153463</c:v>
                </c:pt>
                <c:pt idx="21">
                  <c:v>1947031.2359474315</c:v>
                </c:pt>
                <c:pt idx="22">
                  <c:v>2090704.2976013441</c:v>
                </c:pt>
                <c:pt idx="23">
                  <c:v>2092667.2944039949</c:v>
                </c:pt>
                <c:pt idx="24">
                  <c:v>2245439.9133786191</c:v>
                </c:pt>
                <c:pt idx="25">
                  <c:v>2242704.3432658054</c:v>
                </c:pt>
                <c:pt idx="26">
                  <c:v>2136753.8953013746</c:v>
                </c:pt>
                <c:pt idx="27">
                  <c:v>2241554.6712068608</c:v>
                </c:pt>
                <c:pt idx="28">
                  <c:v>2226781.9476756086</c:v>
                </c:pt>
                <c:pt idx="29">
                  <c:v>2463464.8107778751</c:v>
                </c:pt>
                <c:pt idx="30">
                  <c:v>2671988.4891509195</c:v>
                </c:pt>
                <c:pt idx="31">
                  <c:v>2843984.0572877866</c:v>
                </c:pt>
                <c:pt idx="32">
                  <c:v>2988773.5032058195</c:v>
                </c:pt>
                <c:pt idx="33">
                  <c:v>3091878.6604846111</c:v>
                </c:pt>
                <c:pt idx="34">
                  <c:v>3277077.9205080294</c:v>
                </c:pt>
                <c:pt idx="35">
                  <c:v>3236143.7015873417</c:v>
                </c:pt>
                <c:pt idx="36">
                  <c:v>3312955.8141844054</c:v>
                </c:pt>
                <c:pt idx="37">
                  <c:v>3613226.2655702587</c:v>
                </c:pt>
                <c:pt idx="38">
                  <c:v>3880091.380852371</c:v>
                </c:pt>
                <c:pt idx="39">
                  <c:v>4013836.7416221122</c:v>
                </c:pt>
                <c:pt idx="40">
                  <c:v>3930831.6310946732</c:v>
                </c:pt>
                <c:pt idx="41">
                  <c:v>4034241.1852529198</c:v>
                </c:pt>
                <c:pt idx="42">
                  <c:v>4280874.2499794466</c:v>
                </c:pt>
                <c:pt idx="43">
                  <c:v>4679606.8221078403</c:v>
                </c:pt>
                <c:pt idx="44">
                  <c:v>4290300.9384801583</c:v>
                </c:pt>
                <c:pt idx="45">
                  <c:v>4375813.2060760325</c:v>
                </c:pt>
                <c:pt idx="46">
                  <c:v>3758002.3830634872</c:v>
                </c:pt>
                <c:pt idx="47">
                  <c:v>3551030.5423789108</c:v>
                </c:pt>
                <c:pt idx="48">
                  <c:v>3567899.2658602423</c:v>
                </c:pt>
                <c:pt idx="49">
                  <c:v>4070373.0888780747</c:v>
                </c:pt>
                <c:pt idx="50">
                  <c:v>4457378.6949314754</c:v>
                </c:pt>
                <c:pt idx="51">
                  <c:v>4126615.6902949857</c:v>
                </c:pt>
                <c:pt idx="52">
                  <c:v>4298581.5224142335</c:v>
                </c:pt>
                <c:pt idx="53">
                  <c:v>4469682.6071022488</c:v>
                </c:pt>
                <c:pt idx="54">
                  <c:v>3783371.0136144864</c:v>
                </c:pt>
                <c:pt idx="55">
                  <c:v>3018735.0228591692</c:v>
                </c:pt>
                <c:pt idx="56">
                  <c:v>2678520.0597396945</c:v>
                </c:pt>
                <c:pt idx="57">
                  <c:v>2674684.4508585068</c:v>
                </c:pt>
                <c:pt idx="58">
                  <c:v>2660189.2682265313</c:v>
                </c:pt>
                <c:pt idx="59">
                  <c:v>2810314.6027441085</c:v>
                </c:pt>
                <c:pt idx="60">
                  <c:v>3229938.5698635858</c:v>
                </c:pt>
                <c:pt idx="61">
                  <c:v>3704679.5985564035</c:v>
                </c:pt>
                <c:pt idx="62">
                  <c:v>3768101.8239933369</c:v>
                </c:pt>
                <c:pt idx="63">
                  <c:v>3994093.1385015277</c:v>
                </c:pt>
                <c:pt idx="64">
                  <c:v>4337313.8877116581</c:v>
                </c:pt>
                <c:pt idx="65">
                  <c:v>4397035.812416371</c:v>
                </c:pt>
                <c:pt idx="66">
                  <c:v>4564210.8216684358</c:v>
                </c:pt>
                <c:pt idx="67">
                  <c:v>4521386.6094657397</c:v>
                </c:pt>
                <c:pt idx="68">
                  <c:v>4672939.3385865781</c:v>
                </c:pt>
                <c:pt idx="69">
                  <c:v>5376345.5257645296</c:v>
                </c:pt>
                <c:pt idx="70">
                  <c:v>4958211.769192527</c:v>
                </c:pt>
                <c:pt idx="71">
                  <c:v>5185999.4320710357</c:v>
                </c:pt>
                <c:pt idx="72">
                  <c:v>5942250.4506434025</c:v>
                </c:pt>
                <c:pt idx="73">
                  <c:v>6173277.582918277</c:v>
                </c:pt>
                <c:pt idx="74">
                  <c:v>5627196.6627006149</c:v>
                </c:pt>
                <c:pt idx="75">
                  <c:v>5206539.9881078862</c:v>
                </c:pt>
                <c:pt idx="76">
                  <c:v>5532819.9026233507</c:v>
                </c:pt>
                <c:pt idx="77">
                  <c:v>5190058.6254478358</c:v>
                </c:pt>
                <c:pt idx="78">
                  <c:v>5895728.5683907485</c:v>
                </c:pt>
                <c:pt idx="79">
                  <c:v>6112518.3246360188</c:v>
                </c:pt>
                <c:pt idx="80">
                  <c:v>6426748.5886082444</c:v>
                </c:pt>
                <c:pt idx="81">
                  <c:v>6606897.6196352243</c:v>
                </c:pt>
                <c:pt idx="82">
                  <c:v>6950613.6395658311</c:v>
                </c:pt>
                <c:pt idx="83">
                  <c:v>7217744.0906560272</c:v>
                </c:pt>
                <c:pt idx="84">
                  <c:v>7382613.9591509905</c:v>
                </c:pt>
                <c:pt idx="85">
                  <c:v>7483995.8799094595</c:v>
                </c:pt>
                <c:pt idx="86">
                  <c:v>7498935.90055486</c:v>
                </c:pt>
                <c:pt idx="87">
                  <c:v>7343983.9547550278</c:v>
                </c:pt>
                <c:pt idx="88">
                  <c:v>7187304.5865423065</c:v>
                </c:pt>
                <c:pt idx="89">
                  <c:v>6896722.5951067153</c:v>
                </c:pt>
                <c:pt idx="90">
                  <c:v>6689668.7249618545</c:v>
                </c:pt>
                <c:pt idx="91">
                  <c:v>7579909.9113161685</c:v>
                </c:pt>
                <c:pt idx="92">
                  <c:v>7397627.2773489458</c:v>
                </c:pt>
                <c:pt idx="93">
                  <c:v>7354436.171755149</c:v>
                </c:pt>
                <c:pt idx="94">
                  <c:v>7982710.4472847804</c:v>
                </c:pt>
                <c:pt idx="95">
                  <c:v>9131078.9492160361</c:v>
                </c:pt>
                <c:pt idx="96">
                  <c:v>9854415.9347459078</c:v>
                </c:pt>
                <c:pt idx="97">
                  <c:v>9462430.0536052063</c:v>
                </c:pt>
                <c:pt idx="98">
                  <c:v>8703562.4550568182</c:v>
                </c:pt>
                <c:pt idx="99">
                  <c:v>9260010.0673939474</c:v>
                </c:pt>
                <c:pt idx="100">
                  <c:v>9236956.5708580073</c:v>
                </c:pt>
                <c:pt idx="101">
                  <c:v>9821478.431090733</c:v>
                </c:pt>
                <c:pt idx="102">
                  <c:v>9933443.0991150197</c:v>
                </c:pt>
                <c:pt idx="103">
                  <c:v>9709750.6695656721</c:v>
                </c:pt>
                <c:pt idx="104">
                  <c:v>10252080.115261707</c:v>
                </c:pt>
                <c:pt idx="105">
                  <c:v>10778571.097414203</c:v>
                </c:pt>
                <c:pt idx="106">
                  <c:v>11801616.027640318</c:v>
                </c:pt>
                <c:pt idx="107">
                  <c:v>12049937.846796259</c:v>
                </c:pt>
                <c:pt idx="108">
                  <c:v>12707726.922773128</c:v>
                </c:pt>
                <c:pt idx="109">
                  <c:v>13527308.673715688</c:v>
                </c:pt>
                <c:pt idx="110">
                  <c:v>14519265.886324046</c:v>
                </c:pt>
                <c:pt idx="111">
                  <c:v>14077487.644224763</c:v>
                </c:pt>
                <c:pt idx="112">
                  <c:v>14827148.58761129</c:v>
                </c:pt>
                <c:pt idx="113">
                  <c:v>14917130.565245964</c:v>
                </c:pt>
                <c:pt idx="114">
                  <c:v>15711610.673632232</c:v>
                </c:pt>
                <c:pt idx="115">
                  <c:v>16592247.28201649</c:v>
                </c:pt>
                <c:pt idx="116">
                  <c:v>17963500.089415122</c:v>
                </c:pt>
                <c:pt idx="117">
                  <c:v>19102712.129679199</c:v>
                </c:pt>
                <c:pt idx="118">
                  <c:v>18257255.885448705</c:v>
                </c:pt>
                <c:pt idx="119">
                  <c:v>19202173.722252525</c:v>
                </c:pt>
                <c:pt idx="120">
                  <c:v>19033237.890734632</c:v>
                </c:pt>
                <c:pt idx="121">
                  <c:v>18859138.67603587</c:v>
                </c:pt>
                <c:pt idx="122">
                  <c:v>19711430.828124501</c:v>
                </c:pt>
                <c:pt idx="123">
                  <c:v>20297209.813734625</c:v>
                </c:pt>
                <c:pt idx="124">
                  <c:v>20913327.9249028</c:v>
                </c:pt>
                <c:pt idx="125">
                  <c:v>22319906.021461871</c:v>
                </c:pt>
                <c:pt idx="126">
                  <c:v>23411297.75046885</c:v>
                </c:pt>
                <c:pt idx="127">
                  <c:v>24711793.709044836</c:v>
                </c:pt>
                <c:pt idx="128">
                  <c:v>27373983.386347458</c:v>
                </c:pt>
                <c:pt idx="129">
                  <c:v>27075773.648191914</c:v>
                </c:pt>
                <c:pt idx="130">
                  <c:v>26070827.144862898</c:v>
                </c:pt>
                <c:pt idx="131">
                  <c:v>28553908.456154834</c:v>
                </c:pt>
                <c:pt idx="132">
                  <c:v>28078728.253788717</c:v>
                </c:pt>
                <c:pt idx="133">
                  <c:v>28527927.330099508</c:v>
                </c:pt>
                <c:pt idx="134">
                  <c:v>30407205.612718459</c:v>
                </c:pt>
                <c:pt idx="135">
                  <c:v>20295603.196955878</c:v>
                </c:pt>
                <c:pt idx="136">
                  <c:v>21535507.795077119</c:v>
                </c:pt>
                <c:pt idx="137">
                  <c:v>19737751.819192104</c:v>
                </c:pt>
                <c:pt idx="138">
                  <c:v>19171374.389593203</c:v>
                </c:pt>
                <c:pt idx="139">
                  <c:v>21540267.225745384</c:v>
                </c:pt>
                <c:pt idx="140">
                  <c:v>22182725.977392729</c:v>
                </c:pt>
                <c:pt idx="141">
                  <c:v>21404190.942997746</c:v>
                </c:pt>
                <c:pt idx="142">
                  <c:v>20171246.036983624</c:v>
                </c:pt>
                <c:pt idx="143">
                  <c:v>18497829.573814325</c:v>
                </c:pt>
                <c:pt idx="144">
                  <c:v>19857954.064994145</c:v>
                </c:pt>
                <c:pt idx="145">
                  <c:v>18276195.186888527</c:v>
                </c:pt>
                <c:pt idx="146">
                  <c:v>19929089.063042194</c:v>
                </c:pt>
                <c:pt idx="147">
                  <c:v>18237541.78792493</c:v>
                </c:pt>
                <c:pt idx="148">
                  <c:v>19376013.421683896</c:v>
                </c:pt>
                <c:pt idx="149">
                  <c:v>19911759.666818023</c:v>
                </c:pt>
                <c:pt idx="150">
                  <c:v>20047146.203567598</c:v>
                </c:pt>
                <c:pt idx="151">
                  <c:v>20495259.063234214</c:v>
                </c:pt>
                <c:pt idx="152">
                  <c:v>22529051.122799993</c:v>
                </c:pt>
                <c:pt idx="153">
                  <c:v>23359828.80823341</c:v>
                </c:pt>
                <c:pt idx="154">
                  <c:v>23776775.463878077</c:v>
                </c:pt>
                <c:pt idx="155">
                  <c:v>24928654.430633448</c:v>
                </c:pt>
                <c:pt idx="156">
                  <c:v>25169517.415087935</c:v>
                </c:pt>
                <c:pt idx="157">
                  <c:v>25975663.089318447</c:v>
                </c:pt>
                <c:pt idx="158">
                  <c:v>26905271.458484676</c:v>
                </c:pt>
                <c:pt idx="159">
                  <c:v>26719618.122587807</c:v>
                </c:pt>
                <c:pt idx="160">
                  <c:v>27360927.52993834</c:v>
                </c:pt>
                <c:pt idx="161">
                  <c:v>27915377.537867781</c:v>
                </c:pt>
                <c:pt idx="162">
                  <c:v>28607196.959058046</c:v>
                </c:pt>
                <c:pt idx="163">
                  <c:v>30285847.676811166</c:v>
                </c:pt>
                <c:pt idx="164">
                  <c:v>30722128.460079964</c:v>
                </c:pt>
                <c:pt idx="165">
                  <c:v>30956709.563392282</c:v>
                </c:pt>
                <c:pt idx="166">
                  <c:v>32686921.908662405</c:v>
                </c:pt>
                <c:pt idx="167">
                  <c:v>31612280.466138475</c:v>
                </c:pt>
                <c:pt idx="168">
                  <c:v>30396749.753130846</c:v>
                </c:pt>
                <c:pt idx="169">
                  <c:v>31392622.20447341</c:v>
                </c:pt>
                <c:pt idx="170">
                  <c:v>33100987.744996622</c:v>
                </c:pt>
                <c:pt idx="171">
                  <c:v>34128036.335452765</c:v>
                </c:pt>
                <c:pt idx="172">
                  <c:v>35507926.569307014</c:v>
                </c:pt>
                <c:pt idx="173">
                  <c:v>37459301.667455606</c:v>
                </c:pt>
                <c:pt idx="174">
                  <c:v>38279565.495368704</c:v>
                </c:pt>
                <c:pt idx="175">
                  <c:v>34842545.242806032</c:v>
                </c:pt>
                <c:pt idx="176">
                  <c:v>35064850.40850237</c:v>
                </c:pt>
                <c:pt idx="177">
                  <c:v>30970467.2521066</c:v>
                </c:pt>
                <c:pt idx="178">
                  <c:v>33615337.684860483</c:v>
                </c:pt>
                <c:pt idx="179">
                  <c:v>35485511.700480402</c:v>
                </c:pt>
                <c:pt idx="180">
                  <c:v>36815461.159938715</c:v>
                </c:pt>
                <c:pt idx="181">
                  <c:v>39122420.128491826</c:v>
                </c:pt>
                <c:pt idx="182">
                  <c:v>34980041.776366666</c:v>
                </c:pt>
                <c:pt idx="183">
                  <c:v>37550756.287673727</c:v>
                </c:pt>
                <c:pt idx="184">
                  <c:v>38857733.685754918</c:v>
                </c:pt>
                <c:pt idx="185">
                  <c:v>37317040.857206225</c:v>
                </c:pt>
                <c:pt idx="186">
                  <c:v>38357029.361386396</c:v>
                </c:pt>
                <c:pt idx="187">
                  <c:v>40091398.213408217</c:v>
                </c:pt>
                <c:pt idx="188">
                  <c:v>42360098.221408568</c:v>
                </c:pt>
                <c:pt idx="189">
                  <c:v>43784356.933655791</c:v>
                </c:pt>
                <c:pt idx="190">
                  <c:v>45072806.703461207</c:v>
                </c:pt>
                <c:pt idx="191">
                  <c:v>42370326.355619669</c:v>
                </c:pt>
                <c:pt idx="192">
                  <c:v>39096245.461164117</c:v>
                </c:pt>
                <c:pt idx="193">
                  <c:v>44974344.241348445</c:v>
                </c:pt>
                <c:pt idx="194">
                  <c:v>48188808.665394664</c:v>
                </c:pt>
                <c:pt idx="195">
                  <c:v>51391547.762873679</c:v>
                </c:pt>
                <c:pt idx="196">
                  <c:v>54184779.516714126</c:v>
                </c:pt>
                <c:pt idx="197">
                  <c:v>60338611.471994385</c:v>
                </c:pt>
                <c:pt idx="198">
                  <c:v>56750212.180464305</c:v>
                </c:pt>
                <c:pt idx="199">
                  <c:v>54631558.319320381</c:v>
                </c:pt>
                <c:pt idx="200">
                  <c:v>60585712.242770135</c:v>
                </c:pt>
                <c:pt idx="201">
                  <c:v>63107902.218801789</c:v>
                </c:pt>
                <c:pt idx="202">
                  <c:v>64282415.732661739</c:v>
                </c:pt>
                <c:pt idx="203">
                  <c:v>65465769.864187621</c:v>
                </c:pt>
                <c:pt idx="204">
                  <c:v>69080499.002753198</c:v>
                </c:pt>
                <c:pt idx="205">
                  <c:v>72292242.162968159</c:v>
                </c:pt>
                <c:pt idx="206">
                  <c:v>71878510.39789401</c:v>
                </c:pt>
                <c:pt idx="207">
                  <c:v>77432430.888072208</c:v>
                </c:pt>
                <c:pt idx="208">
                  <c:v>78697486.40724282</c:v>
                </c:pt>
                <c:pt idx="209">
                  <c:v>82338104.135898516</c:v>
                </c:pt>
                <c:pt idx="210">
                  <c:v>78640119.592368171</c:v>
                </c:pt>
                <c:pt idx="211">
                  <c:v>87003973.868557021</c:v>
                </c:pt>
                <c:pt idx="212">
                  <c:v>88104054.171971768</c:v>
                </c:pt>
                <c:pt idx="213">
                  <c:v>90729356.320839673</c:v>
                </c:pt>
                <c:pt idx="214">
                  <c:v>83119440.645155713</c:v>
                </c:pt>
                <c:pt idx="215">
                  <c:v>79335386.57363987</c:v>
                </c:pt>
                <c:pt idx="216">
                  <c:v>87616602.870098114</c:v>
                </c:pt>
                <c:pt idx="217">
                  <c:v>81041301.155816048</c:v>
                </c:pt>
                <c:pt idx="218">
                  <c:v>79222018.486672133</c:v>
                </c:pt>
                <c:pt idx="219">
                  <c:v>76158427.048171133</c:v>
                </c:pt>
                <c:pt idx="220">
                  <c:v>84324762.178794682</c:v>
                </c:pt>
                <c:pt idx="221">
                  <c:v>83527855.924447298</c:v>
                </c:pt>
                <c:pt idx="222">
                  <c:v>77818767.183182731</c:v>
                </c:pt>
                <c:pt idx="223">
                  <c:v>83227586.105984151</c:v>
                </c:pt>
                <c:pt idx="224">
                  <c:v>81710220.998702928</c:v>
                </c:pt>
                <c:pt idx="225">
                  <c:v>70762333.868820071</c:v>
                </c:pt>
                <c:pt idx="226">
                  <c:v>77676404.601657599</c:v>
                </c:pt>
                <c:pt idx="227">
                  <c:v>81103650.298689201</c:v>
                </c:pt>
                <c:pt idx="228">
                  <c:v>86664140.156522661</c:v>
                </c:pt>
                <c:pt idx="229">
                  <c:v>89474007.659594804</c:v>
                </c:pt>
                <c:pt idx="230">
                  <c:v>98650968.57339175</c:v>
                </c:pt>
                <c:pt idx="231">
                  <c:v>108916601.12433949</c:v>
                </c:pt>
                <c:pt idx="232">
                  <c:v>111613206.11292967</c:v>
                </c:pt>
                <c:pt idx="233">
                  <c:v>112533431.20334229</c:v>
                </c:pt>
                <c:pt idx="234">
                  <c:v>109807802.45051455</c:v>
                </c:pt>
                <c:pt idx="235">
                  <c:v>109064992.41830809</c:v>
                </c:pt>
                <c:pt idx="236">
                  <c:v>118360710.61792234</c:v>
                </c:pt>
                <c:pt idx="237">
                  <c:v>118940150.00655326</c:v>
                </c:pt>
                <c:pt idx="238">
                  <c:v>126339706.99604283</c:v>
                </c:pt>
                <c:pt idx="239">
                  <c:v>136074366.76958865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F9-44E8-BB94-EBE1A78A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</c:dateAx>
      <c:valAx>
        <c:axId val="576165263"/>
        <c:scaling>
          <c:orientation val="minMax"/>
          <c:max val="15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'10_2009～'!$I$2</c:f>
              <c:strCache>
                <c:ptCount val="1"/>
                <c:pt idx="0">
                  <c:v>元本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'10_2009～'!$A$3:$A$182</c:f>
              <c:numCache>
                <c:formatCode>m/d/yyyy</c:formatCode>
                <c:ptCount val="180"/>
                <c:pt idx="0">
                  <c:v>39903</c:v>
                </c:pt>
                <c:pt idx="1">
                  <c:v>39933</c:v>
                </c:pt>
                <c:pt idx="2">
                  <c:v>39962</c:v>
                </c:pt>
                <c:pt idx="3">
                  <c:v>39994</c:v>
                </c:pt>
                <c:pt idx="4">
                  <c:v>40025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40178</c:v>
                </c:pt>
                <c:pt idx="10">
                  <c:v>40207</c:v>
                </c:pt>
                <c:pt idx="11">
                  <c:v>40235</c:v>
                </c:pt>
                <c:pt idx="12">
                  <c:v>40268</c:v>
                </c:pt>
                <c:pt idx="13">
                  <c:v>40298</c:v>
                </c:pt>
                <c:pt idx="14">
                  <c:v>40326</c:v>
                </c:pt>
                <c:pt idx="15">
                  <c:v>40359</c:v>
                </c:pt>
                <c:pt idx="16">
                  <c:v>40389</c:v>
                </c:pt>
                <c:pt idx="17">
                  <c:v>40421</c:v>
                </c:pt>
                <c:pt idx="18">
                  <c:v>40451</c:v>
                </c:pt>
                <c:pt idx="19">
                  <c:v>40480</c:v>
                </c:pt>
                <c:pt idx="20">
                  <c:v>40512</c:v>
                </c:pt>
                <c:pt idx="21">
                  <c:v>40543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40662</c:v>
                </c:pt>
                <c:pt idx="26">
                  <c:v>40694</c:v>
                </c:pt>
                <c:pt idx="27">
                  <c:v>40724</c:v>
                </c:pt>
                <c:pt idx="28">
                  <c:v>40753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40998</c:v>
                </c:pt>
                <c:pt idx="37">
                  <c:v>41029</c:v>
                </c:pt>
                <c:pt idx="38">
                  <c:v>41060</c:v>
                </c:pt>
                <c:pt idx="39">
                  <c:v>41089</c:v>
                </c:pt>
                <c:pt idx="40">
                  <c:v>41121</c:v>
                </c:pt>
                <c:pt idx="41">
                  <c:v>41152</c:v>
                </c:pt>
                <c:pt idx="42">
                  <c:v>41180</c:v>
                </c:pt>
                <c:pt idx="43">
                  <c:v>41213</c:v>
                </c:pt>
                <c:pt idx="44">
                  <c:v>41243</c:v>
                </c:pt>
                <c:pt idx="45">
                  <c:v>41274</c:v>
                </c:pt>
                <c:pt idx="46">
                  <c:v>41305</c:v>
                </c:pt>
                <c:pt idx="47">
                  <c:v>41333</c:v>
                </c:pt>
                <c:pt idx="48">
                  <c:v>41361</c:v>
                </c:pt>
                <c:pt idx="49">
                  <c:v>41394</c:v>
                </c:pt>
                <c:pt idx="50">
                  <c:v>41425</c:v>
                </c:pt>
                <c:pt idx="51">
                  <c:v>41453</c:v>
                </c:pt>
                <c:pt idx="52">
                  <c:v>41486</c:v>
                </c:pt>
                <c:pt idx="53">
                  <c:v>41516</c:v>
                </c:pt>
                <c:pt idx="54">
                  <c:v>41547</c:v>
                </c:pt>
                <c:pt idx="55">
                  <c:v>41578</c:v>
                </c:pt>
                <c:pt idx="56">
                  <c:v>41607</c:v>
                </c:pt>
                <c:pt idx="57">
                  <c:v>41639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41789</c:v>
                </c:pt>
                <c:pt idx="63">
                  <c:v>41820</c:v>
                </c:pt>
                <c:pt idx="64">
                  <c:v>41851</c:v>
                </c:pt>
                <c:pt idx="65">
                  <c:v>41880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42034</c:v>
                </c:pt>
                <c:pt idx="71">
                  <c:v>42062</c:v>
                </c:pt>
                <c:pt idx="72">
                  <c:v>42094</c:v>
                </c:pt>
                <c:pt idx="73">
                  <c:v>42124</c:v>
                </c:pt>
                <c:pt idx="74">
                  <c:v>42153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42307</c:v>
                </c:pt>
                <c:pt idx="80">
                  <c:v>42338</c:v>
                </c:pt>
                <c:pt idx="81">
                  <c:v>42369</c:v>
                </c:pt>
                <c:pt idx="82">
                  <c:v>42398</c:v>
                </c:pt>
                <c:pt idx="83">
                  <c:v>42429</c:v>
                </c:pt>
                <c:pt idx="84">
                  <c:v>42460</c:v>
                </c:pt>
                <c:pt idx="85">
                  <c:v>42489</c:v>
                </c:pt>
                <c:pt idx="86">
                  <c:v>42521</c:v>
                </c:pt>
                <c:pt idx="87">
                  <c:v>42551</c:v>
                </c:pt>
                <c:pt idx="88">
                  <c:v>42580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42734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42853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42978</c:v>
                </c:pt>
                <c:pt idx="102">
                  <c:v>43007</c:v>
                </c:pt>
                <c:pt idx="103">
                  <c:v>43039</c:v>
                </c:pt>
                <c:pt idx="104">
                  <c:v>43069</c:v>
                </c:pt>
                <c:pt idx="105">
                  <c:v>43098</c:v>
                </c:pt>
                <c:pt idx="106">
                  <c:v>43131</c:v>
                </c:pt>
                <c:pt idx="107">
                  <c:v>43159</c:v>
                </c:pt>
                <c:pt idx="108">
                  <c:v>43188</c:v>
                </c:pt>
                <c:pt idx="109">
                  <c:v>43220</c:v>
                </c:pt>
                <c:pt idx="110">
                  <c:v>43251</c:v>
                </c:pt>
                <c:pt idx="111">
                  <c:v>43280</c:v>
                </c:pt>
                <c:pt idx="112">
                  <c:v>43312</c:v>
                </c:pt>
                <c:pt idx="113">
                  <c:v>43343</c:v>
                </c:pt>
                <c:pt idx="114">
                  <c:v>43371</c:v>
                </c:pt>
                <c:pt idx="115">
                  <c:v>43404</c:v>
                </c:pt>
                <c:pt idx="116">
                  <c:v>43434</c:v>
                </c:pt>
                <c:pt idx="117">
                  <c:v>43465</c:v>
                </c:pt>
                <c:pt idx="118">
                  <c:v>43496</c:v>
                </c:pt>
                <c:pt idx="119">
                  <c:v>43524</c:v>
                </c:pt>
                <c:pt idx="120">
                  <c:v>43553</c:v>
                </c:pt>
                <c:pt idx="121">
                  <c:v>43585</c:v>
                </c:pt>
                <c:pt idx="122">
                  <c:v>43616</c:v>
                </c:pt>
                <c:pt idx="123">
                  <c:v>43644</c:v>
                </c:pt>
                <c:pt idx="124">
                  <c:v>43677</c:v>
                </c:pt>
                <c:pt idx="125">
                  <c:v>43707</c:v>
                </c:pt>
                <c:pt idx="126">
                  <c:v>43738</c:v>
                </c:pt>
                <c:pt idx="127">
                  <c:v>43769</c:v>
                </c:pt>
                <c:pt idx="128">
                  <c:v>43798</c:v>
                </c:pt>
                <c:pt idx="129">
                  <c:v>43830</c:v>
                </c:pt>
                <c:pt idx="130">
                  <c:v>43861</c:v>
                </c:pt>
                <c:pt idx="131">
                  <c:v>43889</c:v>
                </c:pt>
                <c:pt idx="132">
                  <c:v>43921</c:v>
                </c:pt>
                <c:pt idx="133">
                  <c:v>43951</c:v>
                </c:pt>
                <c:pt idx="134">
                  <c:v>43980</c:v>
                </c:pt>
                <c:pt idx="135">
                  <c:v>44012</c:v>
                </c:pt>
                <c:pt idx="136">
                  <c:v>44043</c:v>
                </c:pt>
                <c:pt idx="137">
                  <c:v>44074</c:v>
                </c:pt>
                <c:pt idx="138">
                  <c:v>44104</c:v>
                </c:pt>
                <c:pt idx="139">
                  <c:v>44134</c:v>
                </c:pt>
                <c:pt idx="140">
                  <c:v>44165</c:v>
                </c:pt>
                <c:pt idx="141">
                  <c:v>44196</c:v>
                </c:pt>
                <c:pt idx="142">
                  <c:v>44225</c:v>
                </c:pt>
                <c:pt idx="143">
                  <c:v>44253</c:v>
                </c:pt>
                <c:pt idx="144">
                  <c:v>44286</c:v>
                </c:pt>
                <c:pt idx="145">
                  <c:v>44316</c:v>
                </c:pt>
                <c:pt idx="146">
                  <c:v>44344</c:v>
                </c:pt>
                <c:pt idx="147">
                  <c:v>44377</c:v>
                </c:pt>
                <c:pt idx="148">
                  <c:v>44407</c:v>
                </c:pt>
                <c:pt idx="149">
                  <c:v>44439</c:v>
                </c:pt>
                <c:pt idx="150">
                  <c:v>44469</c:v>
                </c:pt>
                <c:pt idx="151">
                  <c:v>44498</c:v>
                </c:pt>
                <c:pt idx="152">
                  <c:v>44530</c:v>
                </c:pt>
                <c:pt idx="153">
                  <c:v>44561</c:v>
                </c:pt>
                <c:pt idx="154">
                  <c:v>44592</c:v>
                </c:pt>
                <c:pt idx="155">
                  <c:v>44620</c:v>
                </c:pt>
                <c:pt idx="156">
                  <c:v>44651</c:v>
                </c:pt>
                <c:pt idx="157">
                  <c:v>44680</c:v>
                </c:pt>
                <c:pt idx="158">
                  <c:v>44712</c:v>
                </c:pt>
                <c:pt idx="159">
                  <c:v>44742</c:v>
                </c:pt>
                <c:pt idx="160">
                  <c:v>44771</c:v>
                </c:pt>
                <c:pt idx="161">
                  <c:v>44804</c:v>
                </c:pt>
                <c:pt idx="162">
                  <c:v>44834</c:v>
                </c:pt>
                <c:pt idx="163">
                  <c:v>44865</c:v>
                </c:pt>
                <c:pt idx="164">
                  <c:v>44895</c:v>
                </c:pt>
                <c:pt idx="165">
                  <c:v>44925</c:v>
                </c:pt>
                <c:pt idx="166">
                  <c:v>44957</c:v>
                </c:pt>
                <c:pt idx="167">
                  <c:v>44985</c:v>
                </c:pt>
                <c:pt idx="168">
                  <c:v>45016</c:v>
                </c:pt>
                <c:pt idx="169">
                  <c:v>45044</c:v>
                </c:pt>
                <c:pt idx="170">
                  <c:v>45077</c:v>
                </c:pt>
                <c:pt idx="171">
                  <c:v>45107</c:v>
                </c:pt>
                <c:pt idx="172">
                  <c:v>45138</c:v>
                </c:pt>
                <c:pt idx="173">
                  <c:v>45169</c:v>
                </c:pt>
                <c:pt idx="174">
                  <c:v>45198</c:v>
                </c:pt>
                <c:pt idx="175">
                  <c:v>45230</c:v>
                </c:pt>
                <c:pt idx="176">
                  <c:v>45260</c:v>
                </c:pt>
                <c:pt idx="177">
                  <c:v>45289</c:v>
                </c:pt>
                <c:pt idx="178">
                  <c:v>45322</c:v>
                </c:pt>
                <c:pt idx="179">
                  <c:v>45351</c:v>
                </c:pt>
              </c:numCache>
            </c:numRef>
          </c:cat>
          <c:val>
            <c:numRef>
              <c:f>'10_2009～'!$I$3:$I$182</c:f>
              <c:numCache>
                <c:formatCode>#,##0_ ;[Red]\-#,##0\ </c:formatCode>
                <c:ptCount val="18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  <c:pt idx="10">
                  <c:v>1100000</c:v>
                </c:pt>
                <c:pt idx="11">
                  <c:v>1200000</c:v>
                </c:pt>
                <c:pt idx="12">
                  <c:v>1300000</c:v>
                </c:pt>
                <c:pt idx="13">
                  <c:v>1400000</c:v>
                </c:pt>
                <c:pt idx="14">
                  <c:v>1500000</c:v>
                </c:pt>
                <c:pt idx="15">
                  <c:v>1600000</c:v>
                </c:pt>
                <c:pt idx="16">
                  <c:v>1700000</c:v>
                </c:pt>
                <c:pt idx="17">
                  <c:v>1800000</c:v>
                </c:pt>
                <c:pt idx="18">
                  <c:v>1900000</c:v>
                </c:pt>
                <c:pt idx="19">
                  <c:v>2000000</c:v>
                </c:pt>
                <c:pt idx="20">
                  <c:v>2100000</c:v>
                </c:pt>
                <c:pt idx="21">
                  <c:v>2200000</c:v>
                </c:pt>
                <c:pt idx="22">
                  <c:v>2300000</c:v>
                </c:pt>
                <c:pt idx="23">
                  <c:v>2400000</c:v>
                </c:pt>
                <c:pt idx="24">
                  <c:v>2500000</c:v>
                </c:pt>
                <c:pt idx="25">
                  <c:v>2600000</c:v>
                </c:pt>
                <c:pt idx="26">
                  <c:v>2700000</c:v>
                </c:pt>
                <c:pt idx="27">
                  <c:v>2800000</c:v>
                </c:pt>
                <c:pt idx="28">
                  <c:v>2900000</c:v>
                </c:pt>
                <c:pt idx="29">
                  <c:v>3000000</c:v>
                </c:pt>
                <c:pt idx="30">
                  <c:v>3100000</c:v>
                </c:pt>
                <c:pt idx="31">
                  <c:v>3200000</c:v>
                </c:pt>
                <c:pt idx="32">
                  <c:v>3300000</c:v>
                </c:pt>
                <c:pt idx="33">
                  <c:v>3400000</c:v>
                </c:pt>
                <c:pt idx="34">
                  <c:v>3500000</c:v>
                </c:pt>
                <c:pt idx="35">
                  <c:v>3600000</c:v>
                </c:pt>
                <c:pt idx="36">
                  <c:v>3700000</c:v>
                </c:pt>
                <c:pt idx="37">
                  <c:v>3800000</c:v>
                </c:pt>
                <c:pt idx="38">
                  <c:v>3900000</c:v>
                </c:pt>
                <c:pt idx="39">
                  <c:v>4000000</c:v>
                </c:pt>
                <c:pt idx="40">
                  <c:v>4100000</c:v>
                </c:pt>
                <c:pt idx="41">
                  <c:v>4200000</c:v>
                </c:pt>
                <c:pt idx="42">
                  <c:v>4300000</c:v>
                </c:pt>
                <c:pt idx="43">
                  <c:v>4400000</c:v>
                </c:pt>
                <c:pt idx="44">
                  <c:v>4500000</c:v>
                </c:pt>
                <c:pt idx="45">
                  <c:v>4600000</c:v>
                </c:pt>
                <c:pt idx="46">
                  <c:v>4700000</c:v>
                </c:pt>
                <c:pt idx="47">
                  <c:v>4800000</c:v>
                </c:pt>
                <c:pt idx="48">
                  <c:v>4900000</c:v>
                </c:pt>
                <c:pt idx="49">
                  <c:v>5000000</c:v>
                </c:pt>
                <c:pt idx="50">
                  <c:v>5100000</c:v>
                </c:pt>
                <c:pt idx="51">
                  <c:v>5200000</c:v>
                </c:pt>
                <c:pt idx="52">
                  <c:v>5300000</c:v>
                </c:pt>
                <c:pt idx="53">
                  <c:v>5400000</c:v>
                </c:pt>
                <c:pt idx="54">
                  <c:v>5500000</c:v>
                </c:pt>
                <c:pt idx="55">
                  <c:v>5600000</c:v>
                </c:pt>
                <c:pt idx="56">
                  <c:v>5700000</c:v>
                </c:pt>
                <c:pt idx="57">
                  <c:v>5800000</c:v>
                </c:pt>
                <c:pt idx="58">
                  <c:v>5900000</c:v>
                </c:pt>
                <c:pt idx="59">
                  <c:v>6000000</c:v>
                </c:pt>
                <c:pt idx="60">
                  <c:v>6100000</c:v>
                </c:pt>
                <c:pt idx="61">
                  <c:v>6200000</c:v>
                </c:pt>
                <c:pt idx="62">
                  <c:v>6300000</c:v>
                </c:pt>
                <c:pt idx="63">
                  <c:v>6400000</c:v>
                </c:pt>
                <c:pt idx="64">
                  <c:v>6500000</c:v>
                </c:pt>
                <c:pt idx="65">
                  <c:v>6600000</c:v>
                </c:pt>
                <c:pt idx="66">
                  <c:v>6700000</c:v>
                </c:pt>
                <c:pt idx="67">
                  <c:v>6800000</c:v>
                </c:pt>
                <c:pt idx="68">
                  <c:v>6900000</c:v>
                </c:pt>
                <c:pt idx="69">
                  <c:v>7000000</c:v>
                </c:pt>
                <c:pt idx="70">
                  <c:v>7100000</c:v>
                </c:pt>
                <c:pt idx="71">
                  <c:v>7200000</c:v>
                </c:pt>
                <c:pt idx="72">
                  <c:v>7300000</c:v>
                </c:pt>
                <c:pt idx="73">
                  <c:v>7400000</c:v>
                </c:pt>
                <c:pt idx="74">
                  <c:v>7500000</c:v>
                </c:pt>
                <c:pt idx="75">
                  <c:v>7600000</c:v>
                </c:pt>
                <c:pt idx="76">
                  <c:v>7700000</c:v>
                </c:pt>
                <c:pt idx="77">
                  <c:v>7800000</c:v>
                </c:pt>
                <c:pt idx="78">
                  <c:v>7900000</c:v>
                </c:pt>
                <c:pt idx="79">
                  <c:v>8000000</c:v>
                </c:pt>
                <c:pt idx="80">
                  <c:v>8100000</c:v>
                </c:pt>
                <c:pt idx="81">
                  <c:v>8200000</c:v>
                </c:pt>
                <c:pt idx="82">
                  <c:v>8300000</c:v>
                </c:pt>
                <c:pt idx="83">
                  <c:v>8400000</c:v>
                </c:pt>
                <c:pt idx="84">
                  <c:v>8500000</c:v>
                </c:pt>
                <c:pt idx="85">
                  <c:v>8600000</c:v>
                </c:pt>
                <c:pt idx="86">
                  <c:v>8700000</c:v>
                </c:pt>
                <c:pt idx="87">
                  <c:v>8800000</c:v>
                </c:pt>
                <c:pt idx="88">
                  <c:v>8900000</c:v>
                </c:pt>
                <c:pt idx="89">
                  <c:v>9000000</c:v>
                </c:pt>
                <c:pt idx="90">
                  <c:v>9100000</c:v>
                </c:pt>
                <c:pt idx="91">
                  <c:v>9200000</c:v>
                </c:pt>
                <c:pt idx="92">
                  <c:v>9300000</c:v>
                </c:pt>
                <c:pt idx="93">
                  <c:v>9400000</c:v>
                </c:pt>
                <c:pt idx="94">
                  <c:v>9500000</c:v>
                </c:pt>
                <c:pt idx="95">
                  <c:v>9600000</c:v>
                </c:pt>
                <c:pt idx="96">
                  <c:v>9700000</c:v>
                </c:pt>
                <c:pt idx="97">
                  <c:v>9800000</c:v>
                </c:pt>
                <c:pt idx="98">
                  <c:v>9900000</c:v>
                </c:pt>
                <c:pt idx="99">
                  <c:v>10000000</c:v>
                </c:pt>
                <c:pt idx="100">
                  <c:v>10100000</c:v>
                </c:pt>
                <c:pt idx="101">
                  <c:v>10200000</c:v>
                </c:pt>
                <c:pt idx="102">
                  <c:v>10300000</c:v>
                </c:pt>
                <c:pt idx="103">
                  <c:v>10400000</c:v>
                </c:pt>
                <c:pt idx="104">
                  <c:v>10500000</c:v>
                </c:pt>
                <c:pt idx="105">
                  <c:v>10600000</c:v>
                </c:pt>
                <c:pt idx="106">
                  <c:v>10700000</c:v>
                </c:pt>
                <c:pt idx="107">
                  <c:v>10800000</c:v>
                </c:pt>
                <c:pt idx="108">
                  <c:v>10900000</c:v>
                </c:pt>
                <c:pt idx="109">
                  <c:v>11000000</c:v>
                </c:pt>
                <c:pt idx="110">
                  <c:v>11100000</c:v>
                </c:pt>
                <c:pt idx="111">
                  <c:v>11200000</c:v>
                </c:pt>
                <c:pt idx="112">
                  <c:v>11300000</c:v>
                </c:pt>
                <c:pt idx="113">
                  <c:v>11400000</c:v>
                </c:pt>
                <c:pt idx="114">
                  <c:v>11500000</c:v>
                </c:pt>
                <c:pt idx="115">
                  <c:v>11600000</c:v>
                </c:pt>
                <c:pt idx="116">
                  <c:v>11700000</c:v>
                </c:pt>
                <c:pt idx="117">
                  <c:v>11800000</c:v>
                </c:pt>
                <c:pt idx="118">
                  <c:v>11900000</c:v>
                </c:pt>
                <c:pt idx="119">
                  <c:v>12000000</c:v>
                </c:pt>
                <c:pt idx="120">
                  <c:v>12100000</c:v>
                </c:pt>
                <c:pt idx="121">
                  <c:v>12200000</c:v>
                </c:pt>
                <c:pt idx="122">
                  <c:v>12300000</c:v>
                </c:pt>
                <c:pt idx="123">
                  <c:v>12400000</c:v>
                </c:pt>
                <c:pt idx="124">
                  <c:v>12500000</c:v>
                </c:pt>
                <c:pt idx="125">
                  <c:v>12600000</c:v>
                </c:pt>
                <c:pt idx="126">
                  <c:v>12700000</c:v>
                </c:pt>
                <c:pt idx="127">
                  <c:v>12800000</c:v>
                </c:pt>
                <c:pt idx="128">
                  <c:v>12900000</c:v>
                </c:pt>
                <c:pt idx="129">
                  <c:v>13000000</c:v>
                </c:pt>
                <c:pt idx="130">
                  <c:v>13100000</c:v>
                </c:pt>
                <c:pt idx="131">
                  <c:v>13200000</c:v>
                </c:pt>
                <c:pt idx="132">
                  <c:v>13300000</c:v>
                </c:pt>
                <c:pt idx="133">
                  <c:v>13400000</c:v>
                </c:pt>
                <c:pt idx="134">
                  <c:v>13500000</c:v>
                </c:pt>
                <c:pt idx="135">
                  <c:v>13600000</c:v>
                </c:pt>
                <c:pt idx="136">
                  <c:v>13700000</c:v>
                </c:pt>
                <c:pt idx="137">
                  <c:v>13800000</c:v>
                </c:pt>
                <c:pt idx="138">
                  <c:v>13900000</c:v>
                </c:pt>
                <c:pt idx="139">
                  <c:v>14000000</c:v>
                </c:pt>
                <c:pt idx="140">
                  <c:v>14100000</c:v>
                </c:pt>
                <c:pt idx="141">
                  <c:v>14200000</c:v>
                </c:pt>
                <c:pt idx="142">
                  <c:v>14300000</c:v>
                </c:pt>
                <c:pt idx="143">
                  <c:v>14400000</c:v>
                </c:pt>
                <c:pt idx="144">
                  <c:v>14500000</c:v>
                </c:pt>
                <c:pt idx="145">
                  <c:v>14600000</c:v>
                </c:pt>
                <c:pt idx="146">
                  <c:v>14700000</c:v>
                </c:pt>
                <c:pt idx="147">
                  <c:v>14800000</c:v>
                </c:pt>
                <c:pt idx="148">
                  <c:v>14900000</c:v>
                </c:pt>
                <c:pt idx="149">
                  <c:v>15000000</c:v>
                </c:pt>
                <c:pt idx="150">
                  <c:v>15100000</c:v>
                </c:pt>
                <c:pt idx="151">
                  <c:v>15200000</c:v>
                </c:pt>
                <c:pt idx="152">
                  <c:v>15300000</c:v>
                </c:pt>
                <c:pt idx="153">
                  <c:v>15400000</c:v>
                </c:pt>
                <c:pt idx="154">
                  <c:v>15500000</c:v>
                </c:pt>
                <c:pt idx="155">
                  <c:v>15600000</c:v>
                </c:pt>
                <c:pt idx="156">
                  <c:v>15700000</c:v>
                </c:pt>
                <c:pt idx="157">
                  <c:v>15800000</c:v>
                </c:pt>
                <c:pt idx="158">
                  <c:v>15900000</c:v>
                </c:pt>
                <c:pt idx="159">
                  <c:v>16000000</c:v>
                </c:pt>
                <c:pt idx="160">
                  <c:v>16100000</c:v>
                </c:pt>
                <c:pt idx="161">
                  <c:v>16200000</c:v>
                </c:pt>
                <c:pt idx="162">
                  <c:v>16300000</c:v>
                </c:pt>
                <c:pt idx="163">
                  <c:v>16400000</c:v>
                </c:pt>
                <c:pt idx="164">
                  <c:v>16500000</c:v>
                </c:pt>
                <c:pt idx="165">
                  <c:v>16600000</c:v>
                </c:pt>
                <c:pt idx="166">
                  <c:v>16700000</c:v>
                </c:pt>
                <c:pt idx="167">
                  <c:v>16800000</c:v>
                </c:pt>
                <c:pt idx="168">
                  <c:v>16900000</c:v>
                </c:pt>
                <c:pt idx="169">
                  <c:v>17000000</c:v>
                </c:pt>
                <c:pt idx="170">
                  <c:v>17100000</c:v>
                </c:pt>
                <c:pt idx="171">
                  <c:v>17200000</c:v>
                </c:pt>
                <c:pt idx="172">
                  <c:v>17300000</c:v>
                </c:pt>
                <c:pt idx="173">
                  <c:v>17400000</c:v>
                </c:pt>
                <c:pt idx="174">
                  <c:v>17500000</c:v>
                </c:pt>
                <c:pt idx="175">
                  <c:v>17600000</c:v>
                </c:pt>
                <c:pt idx="176">
                  <c:v>17700000</c:v>
                </c:pt>
                <c:pt idx="177">
                  <c:v>17800000</c:v>
                </c:pt>
                <c:pt idx="178">
                  <c:v>17900000</c:v>
                </c:pt>
                <c:pt idx="179">
                  <c:v>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6-4408-B072-A8B32E37281B}"/>
            </c:ext>
          </c:extLst>
        </c:ser>
        <c:ser>
          <c:idx val="4"/>
          <c:order val="1"/>
          <c:tx>
            <c:strRef>
              <c:f>'10_2009～'!$J$2</c:f>
              <c:strCache>
                <c:ptCount val="1"/>
                <c:pt idx="0">
                  <c:v>計算機（年率14％）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'10_2009～'!$J$3:$J$182</c:f>
              <c:numCache>
                <c:formatCode>#,##0_ ;[Red]\-#,##0\ </c:formatCode>
                <c:ptCount val="180"/>
                <c:pt idx="0">
                  <c:v>101166</c:v>
                </c:pt>
                <c:pt idx="1">
                  <c:v>203512</c:v>
                </c:pt>
                <c:pt idx="2">
                  <c:v>307052</c:v>
                </c:pt>
                <c:pt idx="3">
                  <c:v>411800</c:v>
                </c:pt>
                <c:pt idx="4">
                  <c:v>517771</c:v>
                </c:pt>
                <c:pt idx="5">
                  <c:v>624978</c:v>
                </c:pt>
                <c:pt idx="6">
                  <c:v>733436</c:v>
                </c:pt>
                <c:pt idx="7">
                  <c:v>843159</c:v>
                </c:pt>
                <c:pt idx="8">
                  <c:v>954162</c:v>
                </c:pt>
                <c:pt idx="9">
                  <c:v>1066460</c:v>
                </c:pt>
                <c:pt idx="10">
                  <c:v>1180068</c:v>
                </c:pt>
                <c:pt idx="11">
                  <c:v>1295002</c:v>
                </c:pt>
                <c:pt idx="12">
                  <c:v>1411277</c:v>
                </c:pt>
                <c:pt idx="13">
                  <c:v>1528908</c:v>
                </c:pt>
                <c:pt idx="14">
                  <c:v>1647911</c:v>
                </c:pt>
                <c:pt idx="15">
                  <c:v>1768303</c:v>
                </c:pt>
                <c:pt idx="16">
                  <c:v>1890099</c:v>
                </c:pt>
                <c:pt idx="17">
                  <c:v>2013316</c:v>
                </c:pt>
                <c:pt idx="18">
                  <c:v>2137971</c:v>
                </c:pt>
                <c:pt idx="19">
                  <c:v>2264080</c:v>
                </c:pt>
                <c:pt idx="20">
                  <c:v>2391660</c:v>
                </c:pt>
                <c:pt idx="21">
                  <c:v>2520729</c:v>
                </c:pt>
                <c:pt idx="22">
                  <c:v>2651304</c:v>
                </c:pt>
                <c:pt idx="23">
                  <c:v>2783402</c:v>
                </c:pt>
                <c:pt idx="24">
                  <c:v>2917041</c:v>
                </c:pt>
                <c:pt idx="25">
                  <c:v>3052239</c:v>
                </c:pt>
                <c:pt idx="26">
                  <c:v>3189015</c:v>
                </c:pt>
                <c:pt idx="27">
                  <c:v>3327386</c:v>
                </c:pt>
                <c:pt idx="28">
                  <c:v>3467372</c:v>
                </c:pt>
                <c:pt idx="29">
                  <c:v>3608991</c:v>
                </c:pt>
                <c:pt idx="30">
                  <c:v>3752262</c:v>
                </c:pt>
                <c:pt idx="31">
                  <c:v>3897205</c:v>
                </c:pt>
                <c:pt idx="32">
                  <c:v>4043839</c:v>
                </c:pt>
                <c:pt idx="33">
                  <c:v>4192183</c:v>
                </c:pt>
                <c:pt idx="34">
                  <c:v>4342258</c:v>
                </c:pt>
                <c:pt idx="35">
                  <c:v>4494084</c:v>
                </c:pt>
                <c:pt idx="36">
                  <c:v>4647681</c:v>
                </c:pt>
                <c:pt idx="37">
                  <c:v>4803070</c:v>
                </c:pt>
                <c:pt idx="38">
                  <c:v>4960272</c:v>
                </c:pt>
                <c:pt idx="39">
                  <c:v>5119308</c:v>
                </c:pt>
                <c:pt idx="40">
                  <c:v>5280199</c:v>
                </c:pt>
                <c:pt idx="41">
                  <c:v>5442967</c:v>
                </c:pt>
                <c:pt idx="42">
                  <c:v>5607634</c:v>
                </c:pt>
                <c:pt idx="43">
                  <c:v>5774223</c:v>
                </c:pt>
                <c:pt idx="44">
                  <c:v>5942755</c:v>
                </c:pt>
                <c:pt idx="45">
                  <c:v>6113253</c:v>
                </c:pt>
                <c:pt idx="46">
                  <c:v>6285740</c:v>
                </c:pt>
                <c:pt idx="47">
                  <c:v>6460240</c:v>
                </c:pt>
                <c:pt idx="48">
                  <c:v>6636776</c:v>
                </c:pt>
                <c:pt idx="49">
                  <c:v>6815371</c:v>
                </c:pt>
                <c:pt idx="50">
                  <c:v>6996050</c:v>
                </c:pt>
                <c:pt idx="51">
                  <c:v>7178837</c:v>
                </c:pt>
                <c:pt idx="52">
                  <c:v>7363756</c:v>
                </c:pt>
                <c:pt idx="53">
                  <c:v>7550833</c:v>
                </c:pt>
                <c:pt idx="54">
                  <c:v>7740092</c:v>
                </c:pt>
                <c:pt idx="55">
                  <c:v>7931559</c:v>
                </c:pt>
                <c:pt idx="56">
                  <c:v>8125260</c:v>
                </c:pt>
                <c:pt idx="57">
                  <c:v>8321221</c:v>
                </c:pt>
                <c:pt idx="58">
                  <c:v>8519468</c:v>
                </c:pt>
                <c:pt idx="59">
                  <c:v>8720028</c:v>
                </c:pt>
                <c:pt idx="60">
                  <c:v>8922928</c:v>
                </c:pt>
                <c:pt idx="61">
                  <c:v>9128195</c:v>
                </c:pt>
                <c:pt idx="62">
                  <c:v>9335857</c:v>
                </c:pt>
                <c:pt idx="63">
                  <c:v>9545941</c:v>
                </c:pt>
                <c:pt idx="64">
                  <c:v>9758476</c:v>
                </c:pt>
                <c:pt idx="65">
                  <c:v>9973491</c:v>
                </c:pt>
                <c:pt idx="66">
                  <c:v>10191015</c:v>
                </c:pt>
                <c:pt idx="67">
                  <c:v>10411076</c:v>
                </c:pt>
                <c:pt idx="68">
                  <c:v>10633705</c:v>
                </c:pt>
                <c:pt idx="69">
                  <c:v>10858931</c:v>
                </c:pt>
                <c:pt idx="70">
                  <c:v>11086785</c:v>
                </c:pt>
                <c:pt idx="71">
                  <c:v>11317297</c:v>
                </c:pt>
                <c:pt idx="72">
                  <c:v>11550498</c:v>
                </c:pt>
                <c:pt idx="73">
                  <c:v>11786420</c:v>
                </c:pt>
                <c:pt idx="74">
                  <c:v>12025094</c:v>
                </c:pt>
                <c:pt idx="75">
                  <c:v>12266553</c:v>
                </c:pt>
                <c:pt idx="76">
                  <c:v>12510829</c:v>
                </c:pt>
                <c:pt idx="77">
                  <c:v>12757955</c:v>
                </c:pt>
                <c:pt idx="78">
                  <c:v>13007964</c:v>
                </c:pt>
                <c:pt idx="79">
                  <c:v>13260890</c:v>
                </c:pt>
                <c:pt idx="80">
                  <c:v>13516767</c:v>
                </c:pt>
                <c:pt idx="81">
                  <c:v>13775629</c:v>
                </c:pt>
                <c:pt idx="82">
                  <c:v>14037511</c:v>
                </c:pt>
                <c:pt idx="83">
                  <c:v>14302448</c:v>
                </c:pt>
                <c:pt idx="84">
                  <c:v>14570476</c:v>
                </c:pt>
                <c:pt idx="85">
                  <c:v>14841631</c:v>
                </c:pt>
                <c:pt idx="86">
                  <c:v>15115950</c:v>
                </c:pt>
                <c:pt idx="87">
                  <c:v>15393469</c:v>
                </c:pt>
                <c:pt idx="88">
                  <c:v>15674226</c:v>
                </c:pt>
                <c:pt idx="89">
                  <c:v>15958258</c:v>
                </c:pt>
                <c:pt idx="90">
                  <c:v>16245604</c:v>
                </c:pt>
                <c:pt idx="91">
                  <c:v>16536302</c:v>
                </c:pt>
                <c:pt idx="92">
                  <c:v>16830392</c:v>
                </c:pt>
                <c:pt idx="93">
                  <c:v>17127913</c:v>
                </c:pt>
                <c:pt idx="94">
                  <c:v>17428905</c:v>
                </c:pt>
                <c:pt idx="95">
                  <c:v>17733408</c:v>
                </c:pt>
                <c:pt idx="96">
                  <c:v>18041464</c:v>
                </c:pt>
                <c:pt idx="97">
                  <c:v>18353114</c:v>
                </c:pt>
                <c:pt idx="98">
                  <c:v>18668400</c:v>
                </c:pt>
                <c:pt idx="99">
                  <c:v>18987364</c:v>
                </c:pt>
                <c:pt idx="100">
                  <c:v>19310049</c:v>
                </c:pt>
                <c:pt idx="101">
                  <c:v>19636499</c:v>
                </c:pt>
                <c:pt idx="102">
                  <c:v>19966758</c:v>
                </c:pt>
                <c:pt idx="103">
                  <c:v>20300870</c:v>
                </c:pt>
                <c:pt idx="104">
                  <c:v>20638880</c:v>
                </c:pt>
                <c:pt idx="105">
                  <c:v>20980833</c:v>
                </c:pt>
                <c:pt idx="106">
                  <c:v>21326776</c:v>
                </c:pt>
                <c:pt idx="107">
                  <c:v>21676755</c:v>
                </c:pt>
                <c:pt idx="108">
                  <c:v>22030817</c:v>
                </c:pt>
                <c:pt idx="109">
                  <c:v>22389009</c:v>
                </c:pt>
                <c:pt idx="110">
                  <c:v>22751380</c:v>
                </c:pt>
                <c:pt idx="111">
                  <c:v>23117979</c:v>
                </c:pt>
                <c:pt idx="112">
                  <c:v>23488855</c:v>
                </c:pt>
                <c:pt idx="113">
                  <c:v>23864058</c:v>
                </c:pt>
                <c:pt idx="114">
                  <c:v>24243638</c:v>
                </c:pt>
                <c:pt idx="115">
                  <c:v>24627647</c:v>
                </c:pt>
                <c:pt idx="116">
                  <c:v>25016136</c:v>
                </c:pt>
                <c:pt idx="117">
                  <c:v>25409157</c:v>
                </c:pt>
                <c:pt idx="118">
                  <c:v>25806763</c:v>
                </c:pt>
                <c:pt idx="119">
                  <c:v>26209008</c:v>
                </c:pt>
                <c:pt idx="120">
                  <c:v>26615946</c:v>
                </c:pt>
                <c:pt idx="121">
                  <c:v>27027632</c:v>
                </c:pt>
                <c:pt idx="122">
                  <c:v>27444121</c:v>
                </c:pt>
                <c:pt idx="123">
                  <c:v>27865469</c:v>
                </c:pt>
                <c:pt idx="124">
                  <c:v>28291732</c:v>
                </c:pt>
                <c:pt idx="125">
                  <c:v>28722968</c:v>
                </c:pt>
                <c:pt idx="126">
                  <c:v>29159235</c:v>
                </c:pt>
                <c:pt idx="127">
                  <c:v>29600592</c:v>
                </c:pt>
                <c:pt idx="128">
                  <c:v>30047098</c:v>
                </c:pt>
                <c:pt idx="129">
                  <c:v>30498814</c:v>
                </c:pt>
                <c:pt idx="130">
                  <c:v>30955800</c:v>
                </c:pt>
                <c:pt idx="131">
                  <c:v>31418117</c:v>
                </c:pt>
                <c:pt idx="132">
                  <c:v>31885828</c:v>
                </c:pt>
                <c:pt idx="133">
                  <c:v>32358995</c:v>
                </c:pt>
                <c:pt idx="134">
                  <c:v>32837683</c:v>
                </c:pt>
                <c:pt idx="135">
                  <c:v>33321955</c:v>
                </c:pt>
                <c:pt idx="136">
                  <c:v>33811877</c:v>
                </c:pt>
                <c:pt idx="137">
                  <c:v>34307515</c:v>
                </c:pt>
                <c:pt idx="138">
                  <c:v>34808936</c:v>
                </c:pt>
                <c:pt idx="139">
                  <c:v>35316206</c:v>
                </c:pt>
                <c:pt idx="140">
                  <c:v>35829395</c:v>
                </c:pt>
                <c:pt idx="141">
                  <c:v>36348571</c:v>
                </c:pt>
                <c:pt idx="142">
                  <c:v>36873804</c:v>
                </c:pt>
                <c:pt idx="143">
                  <c:v>37405165</c:v>
                </c:pt>
                <c:pt idx="144">
                  <c:v>37942725</c:v>
                </c:pt>
                <c:pt idx="145">
                  <c:v>38486556</c:v>
                </c:pt>
                <c:pt idx="146">
                  <c:v>39036732</c:v>
                </c:pt>
                <c:pt idx="147">
                  <c:v>39593327</c:v>
                </c:pt>
                <c:pt idx="148">
                  <c:v>40156415</c:v>
                </c:pt>
                <c:pt idx="149">
                  <c:v>40726073</c:v>
                </c:pt>
                <c:pt idx="150">
                  <c:v>41302377</c:v>
                </c:pt>
                <c:pt idx="151">
                  <c:v>41885404</c:v>
                </c:pt>
                <c:pt idx="152">
                  <c:v>42475233</c:v>
                </c:pt>
                <c:pt idx="153">
                  <c:v>43071944</c:v>
                </c:pt>
                <c:pt idx="154">
                  <c:v>43675616</c:v>
                </c:pt>
                <c:pt idx="155">
                  <c:v>44286331</c:v>
                </c:pt>
                <c:pt idx="156">
                  <c:v>44904171</c:v>
                </c:pt>
                <c:pt idx="157">
                  <c:v>45529219</c:v>
                </c:pt>
                <c:pt idx="158">
                  <c:v>46161559</c:v>
                </c:pt>
                <c:pt idx="159">
                  <c:v>46801277</c:v>
                </c:pt>
                <c:pt idx="160">
                  <c:v>47448458</c:v>
                </c:pt>
                <c:pt idx="161">
                  <c:v>48103190</c:v>
                </c:pt>
                <c:pt idx="162">
                  <c:v>48765560</c:v>
                </c:pt>
                <c:pt idx="163">
                  <c:v>49435658</c:v>
                </c:pt>
                <c:pt idx="164">
                  <c:v>50113574</c:v>
                </c:pt>
                <c:pt idx="165">
                  <c:v>50799399</c:v>
                </c:pt>
                <c:pt idx="166">
                  <c:v>51493225</c:v>
                </c:pt>
                <c:pt idx="167">
                  <c:v>52195145</c:v>
                </c:pt>
                <c:pt idx="168">
                  <c:v>52905255</c:v>
                </c:pt>
                <c:pt idx="169">
                  <c:v>53623649</c:v>
                </c:pt>
                <c:pt idx="170">
                  <c:v>54350424</c:v>
                </c:pt>
                <c:pt idx="171">
                  <c:v>55085678</c:v>
                </c:pt>
                <c:pt idx="172">
                  <c:v>55829510</c:v>
                </c:pt>
                <c:pt idx="173">
                  <c:v>56582020</c:v>
                </c:pt>
                <c:pt idx="174">
                  <c:v>57343310</c:v>
                </c:pt>
                <c:pt idx="175">
                  <c:v>58113481</c:v>
                </c:pt>
                <c:pt idx="176">
                  <c:v>58892638</c:v>
                </c:pt>
                <c:pt idx="177">
                  <c:v>59680885</c:v>
                </c:pt>
                <c:pt idx="178">
                  <c:v>60478328</c:v>
                </c:pt>
                <c:pt idx="179">
                  <c:v>61285075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6-4408-B072-A8B32E37281B}"/>
            </c:ext>
          </c:extLst>
        </c:ser>
        <c:ser>
          <c:idx val="5"/>
          <c:order val="2"/>
          <c:tx>
            <c:strRef>
              <c:f>'10_2009～'!$K$2</c:f>
              <c:strCache>
                <c:ptCount val="1"/>
                <c:pt idx="0">
                  <c:v>計算機（年率17％）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'10_2009～'!$K$3:$K$182</c:f>
              <c:numCache>
                <c:formatCode>#,##0_ ;[Red]\-#,##0\ </c:formatCode>
                <c:ptCount val="180"/>
                <c:pt idx="0">
                  <c:v>101416</c:v>
                </c:pt>
                <c:pt idx="1">
                  <c:v>204269</c:v>
                </c:pt>
                <c:pt idx="2">
                  <c:v>308579</c:v>
                </c:pt>
                <c:pt idx="3">
                  <c:v>414367</c:v>
                </c:pt>
                <c:pt idx="4">
                  <c:v>521653</c:v>
                </c:pt>
                <c:pt idx="5">
                  <c:v>630459</c:v>
                </c:pt>
                <c:pt idx="6">
                  <c:v>740807</c:v>
                </c:pt>
                <c:pt idx="7">
                  <c:v>852718</c:v>
                </c:pt>
                <c:pt idx="8">
                  <c:v>966214</c:v>
                </c:pt>
                <c:pt idx="9">
                  <c:v>1081318</c:v>
                </c:pt>
                <c:pt idx="10">
                  <c:v>1198053</c:v>
                </c:pt>
                <c:pt idx="11">
                  <c:v>1316442</c:v>
                </c:pt>
                <c:pt idx="12">
                  <c:v>1436508</c:v>
                </c:pt>
                <c:pt idx="13">
                  <c:v>1558275</c:v>
                </c:pt>
                <c:pt idx="14">
                  <c:v>1681767</c:v>
                </c:pt>
                <c:pt idx="15">
                  <c:v>1807008</c:v>
                </c:pt>
                <c:pt idx="16">
                  <c:v>1934023</c:v>
                </c:pt>
                <c:pt idx="17">
                  <c:v>2062838</c:v>
                </c:pt>
                <c:pt idx="18">
                  <c:v>2193478</c:v>
                </c:pt>
                <c:pt idx="19">
                  <c:v>2325968</c:v>
                </c:pt>
                <c:pt idx="20">
                  <c:v>2460335</c:v>
                </c:pt>
                <c:pt idx="21">
                  <c:v>2596606</c:v>
                </c:pt>
                <c:pt idx="22">
                  <c:v>2734807</c:v>
                </c:pt>
                <c:pt idx="23">
                  <c:v>2874966</c:v>
                </c:pt>
                <c:pt idx="24">
                  <c:v>3017111</c:v>
                </c:pt>
                <c:pt idx="25">
                  <c:v>3161270</c:v>
                </c:pt>
                <c:pt idx="26">
                  <c:v>3307471</c:v>
                </c:pt>
                <c:pt idx="27">
                  <c:v>3455743</c:v>
                </c:pt>
                <c:pt idx="28">
                  <c:v>3606116</c:v>
                </c:pt>
                <c:pt idx="29">
                  <c:v>3758619</c:v>
                </c:pt>
                <c:pt idx="30">
                  <c:v>3913282</c:v>
                </c:pt>
                <c:pt idx="31">
                  <c:v>4070136</c:v>
                </c:pt>
                <c:pt idx="32">
                  <c:v>4229212</c:v>
                </c:pt>
                <c:pt idx="33">
                  <c:v>4390542</c:v>
                </c:pt>
                <c:pt idx="34">
                  <c:v>4554158</c:v>
                </c:pt>
                <c:pt idx="35">
                  <c:v>4720091</c:v>
                </c:pt>
                <c:pt idx="36">
                  <c:v>4888375</c:v>
                </c:pt>
                <c:pt idx="37">
                  <c:v>5059043</c:v>
                </c:pt>
                <c:pt idx="38">
                  <c:v>5232129</c:v>
                </c:pt>
                <c:pt idx="39">
                  <c:v>5407667</c:v>
                </c:pt>
                <c:pt idx="40">
                  <c:v>5585692</c:v>
                </c:pt>
                <c:pt idx="41">
                  <c:v>5766239</c:v>
                </c:pt>
                <c:pt idx="42">
                  <c:v>5949344</c:v>
                </c:pt>
                <c:pt idx="43">
                  <c:v>6135043</c:v>
                </c:pt>
                <c:pt idx="44">
                  <c:v>6323372</c:v>
                </c:pt>
                <c:pt idx="45">
                  <c:v>6514369</c:v>
                </c:pt>
                <c:pt idx="46">
                  <c:v>6708072</c:v>
                </c:pt>
                <c:pt idx="47">
                  <c:v>6904519</c:v>
                </c:pt>
                <c:pt idx="48">
                  <c:v>7103749</c:v>
                </c:pt>
                <c:pt idx="49">
                  <c:v>7305802</c:v>
                </c:pt>
                <c:pt idx="50">
                  <c:v>7510717</c:v>
                </c:pt>
                <c:pt idx="51">
                  <c:v>7718535</c:v>
                </c:pt>
                <c:pt idx="52">
                  <c:v>7929297</c:v>
                </c:pt>
                <c:pt idx="53">
                  <c:v>8143045</c:v>
                </c:pt>
                <c:pt idx="54">
                  <c:v>8359821</c:v>
                </c:pt>
                <c:pt idx="55">
                  <c:v>8579668</c:v>
                </c:pt>
                <c:pt idx="56">
                  <c:v>8802629</c:v>
                </c:pt>
                <c:pt idx="57">
                  <c:v>9028749</c:v>
                </c:pt>
                <c:pt idx="58">
                  <c:v>9258072</c:v>
                </c:pt>
                <c:pt idx="59">
                  <c:v>9490644</c:v>
                </c:pt>
                <c:pt idx="60">
                  <c:v>9726511</c:v>
                </c:pt>
                <c:pt idx="61">
                  <c:v>9965719</c:v>
                </c:pt>
                <c:pt idx="62">
                  <c:v>10208316</c:v>
                </c:pt>
                <c:pt idx="63">
                  <c:v>10454350</c:v>
                </c:pt>
                <c:pt idx="64">
                  <c:v>10703869</c:v>
                </c:pt>
                <c:pt idx="65">
                  <c:v>10956923</c:v>
                </c:pt>
                <c:pt idx="66">
                  <c:v>11213562</c:v>
                </c:pt>
                <c:pt idx="67">
                  <c:v>11473837</c:v>
                </c:pt>
                <c:pt idx="68">
                  <c:v>11737799</c:v>
                </c:pt>
                <c:pt idx="69">
                  <c:v>12005501</c:v>
                </c:pt>
                <c:pt idx="70">
                  <c:v>12276995</c:v>
                </c:pt>
                <c:pt idx="71">
                  <c:v>12552335</c:v>
                </c:pt>
                <c:pt idx="72">
                  <c:v>12831576</c:v>
                </c:pt>
                <c:pt idx="73">
                  <c:v>13114773</c:v>
                </c:pt>
                <c:pt idx="74">
                  <c:v>13401982</c:v>
                </c:pt>
                <c:pt idx="75">
                  <c:v>13693260</c:v>
                </c:pt>
                <c:pt idx="76">
                  <c:v>13988664</c:v>
                </c:pt>
                <c:pt idx="77">
                  <c:v>14288253</c:v>
                </c:pt>
                <c:pt idx="78">
                  <c:v>14592086</c:v>
                </c:pt>
                <c:pt idx="79">
                  <c:v>14900223</c:v>
                </c:pt>
                <c:pt idx="80">
                  <c:v>15212726</c:v>
                </c:pt>
                <c:pt idx="81">
                  <c:v>15529656</c:v>
                </c:pt>
                <c:pt idx="82">
                  <c:v>15851076</c:v>
                </c:pt>
                <c:pt idx="83">
                  <c:v>16177049</c:v>
                </c:pt>
                <c:pt idx="84">
                  <c:v>16507640</c:v>
                </c:pt>
                <c:pt idx="85">
                  <c:v>16842914</c:v>
                </c:pt>
                <c:pt idx="86">
                  <c:v>17182938</c:v>
                </c:pt>
                <c:pt idx="87">
                  <c:v>17527779</c:v>
                </c:pt>
                <c:pt idx="88">
                  <c:v>17877505</c:v>
                </c:pt>
                <c:pt idx="89">
                  <c:v>18232186</c:v>
                </c:pt>
                <c:pt idx="90">
                  <c:v>18591891</c:v>
                </c:pt>
                <c:pt idx="91">
                  <c:v>18956692</c:v>
                </c:pt>
                <c:pt idx="92">
                  <c:v>19326661</c:v>
                </c:pt>
                <c:pt idx="93">
                  <c:v>19701872</c:v>
                </c:pt>
                <c:pt idx="94">
                  <c:v>20082398</c:v>
                </c:pt>
                <c:pt idx="95">
                  <c:v>20468315</c:v>
                </c:pt>
                <c:pt idx="96">
                  <c:v>20859699</c:v>
                </c:pt>
                <c:pt idx="97">
                  <c:v>21256628</c:v>
                </c:pt>
                <c:pt idx="98">
                  <c:v>21659180</c:v>
                </c:pt>
                <c:pt idx="99">
                  <c:v>22067435</c:v>
                </c:pt>
                <c:pt idx="100">
                  <c:v>22481473</c:v>
                </c:pt>
                <c:pt idx="101">
                  <c:v>22901377</c:v>
                </c:pt>
                <c:pt idx="102">
                  <c:v>23327229</c:v>
                </c:pt>
                <c:pt idx="103">
                  <c:v>23759114</c:v>
                </c:pt>
                <c:pt idx="104">
                  <c:v>24197118</c:v>
                </c:pt>
                <c:pt idx="105">
                  <c:v>24641327</c:v>
                </c:pt>
                <c:pt idx="106">
                  <c:v>25091829</c:v>
                </c:pt>
                <c:pt idx="107">
                  <c:v>25548713</c:v>
                </c:pt>
                <c:pt idx="108">
                  <c:v>26012069</c:v>
                </c:pt>
                <c:pt idx="109">
                  <c:v>26481989</c:v>
                </c:pt>
                <c:pt idx="110">
                  <c:v>26958567</c:v>
                </c:pt>
                <c:pt idx="111">
                  <c:v>27441896</c:v>
                </c:pt>
                <c:pt idx="112">
                  <c:v>27932072</c:v>
                </c:pt>
                <c:pt idx="113">
                  <c:v>28429193</c:v>
                </c:pt>
                <c:pt idx="114">
                  <c:v>28933356</c:v>
                </c:pt>
                <c:pt idx="115">
                  <c:v>29444661</c:v>
                </c:pt>
                <c:pt idx="116">
                  <c:v>29963210</c:v>
                </c:pt>
                <c:pt idx="117">
                  <c:v>30489105</c:v>
                </c:pt>
                <c:pt idx="118">
                  <c:v>31022450</c:v>
                </c:pt>
                <c:pt idx="119">
                  <c:v>31563351</c:v>
                </c:pt>
                <c:pt idx="120">
                  <c:v>32111915</c:v>
                </c:pt>
                <c:pt idx="121">
                  <c:v>32668250</c:v>
                </c:pt>
                <c:pt idx="122">
                  <c:v>33232466</c:v>
                </c:pt>
                <c:pt idx="123">
                  <c:v>33804675</c:v>
                </c:pt>
                <c:pt idx="124">
                  <c:v>34384991</c:v>
                </c:pt>
                <c:pt idx="125">
                  <c:v>34973528</c:v>
                </c:pt>
                <c:pt idx="126">
                  <c:v>35570402</c:v>
                </c:pt>
                <c:pt idx="127">
                  <c:v>36175732</c:v>
                </c:pt>
                <c:pt idx="128">
                  <c:v>36789638</c:v>
                </c:pt>
                <c:pt idx="129">
                  <c:v>37412241</c:v>
                </c:pt>
                <c:pt idx="130">
                  <c:v>38043664</c:v>
                </c:pt>
                <c:pt idx="131">
                  <c:v>38684032</c:v>
                </c:pt>
                <c:pt idx="132">
                  <c:v>39333472</c:v>
                </c:pt>
                <c:pt idx="133">
                  <c:v>39992112</c:v>
                </c:pt>
                <c:pt idx="134">
                  <c:v>40660083</c:v>
                </c:pt>
                <c:pt idx="135">
                  <c:v>41337517</c:v>
                </c:pt>
                <c:pt idx="136">
                  <c:v>42024548</c:v>
                </c:pt>
                <c:pt idx="137">
                  <c:v>42721312</c:v>
                </c:pt>
                <c:pt idx="138">
                  <c:v>43427947</c:v>
                </c:pt>
                <c:pt idx="139">
                  <c:v>44144592</c:v>
                </c:pt>
                <c:pt idx="140">
                  <c:v>44871390</c:v>
                </c:pt>
                <c:pt idx="141">
                  <c:v>45608484</c:v>
                </c:pt>
                <c:pt idx="142">
                  <c:v>46356020</c:v>
                </c:pt>
                <c:pt idx="143">
                  <c:v>47114146</c:v>
                </c:pt>
                <c:pt idx="144">
                  <c:v>47883013</c:v>
                </c:pt>
                <c:pt idx="145">
                  <c:v>48662772</c:v>
                </c:pt>
                <c:pt idx="146">
                  <c:v>49453577</c:v>
                </c:pt>
                <c:pt idx="147">
                  <c:v>50255586</c:v>
                </c:pt>
                <c:pt idx="148">
                  <c:v>51068956</c:v>
                </c:pt>
                <c:pt idx="149">
                  <c:v>51893849</c:v>
                </c:pt>
                <c:pt idx="150">
                  <c:v>52730428</c:v>
                </c:pt>
                <c:pt idx="151">
                  <c:v>53578859</c:v>
                </c:pt>
                <c:pt idx="152">
                  <c:v>54439309</c:v>
                </c:pt>
                <c:pt idx="153">
                  <c:v>55311949</c:v>
                </c:pt>
                <c:pt idx="154">
                  <c:v>56196951</c:v>
                </c:pt>
                <c:pt idx="155">
                  <c:v>57094491</c:v>
                </c:pt>
                <c:pt idx="156">
                  <c:v>58004746</c:v>
                </c:pt>
                <c:pt idx="157">
                  <c:v>58927896</c:v>
                </c:pt>
                <c:pt idx="158">
                  <c:v>59864124</c:v>
                </c:pt>
                <c:pt idx="159">
                  <c:v>60813615</c:v>
                </c:pt>
                <c:pt idx="160">
                  <c:v>61776557</c:v>
                </c:pt>
                <c:pt idx="161">
                  <c:v>62753141</c:v>
                </c:pt>
                <c:pt idx="162">
                  <c:v>63743560</c:v>
                </c:pt>
                <c:pt idx="163">
                  <c:v>64748010</c:v>
                </c:pt>
                <c:pt idx="164">
                  <c:v>65766690</c:v>
                </c:pt>
                <c:pt idx="165">
                  <c:v>66799801</c:v>
                </c:pt>
                <c:pt idx="166">
                  <c:v>67847548</c:v>
                </c:pt>
                <c:pt idx="167">
                  <c:v>68910138</c:v>
                </c:pt>
                <c:pt idx="168">
                  <c:v>69987781</c:v>
                </c:pt>
                <c:pt idx="169">
                  <c:v>71080691</c:v>
                </c:pt>
                <c:pt idx="170">
                  <c:v>72189084</c:v>
                </c:pt>
                <c:pt idx="171">
                  <c:v>73313179</c:v>
                </c:pt>
                <c:pt idx="172">
                  <c:v>74453199</c:v>
                </c:pt>
                <c:pt idx="173">
                  <c:v>75609369</c:v>
                </c:pt>
                <c:pt idx="174">
                  <c:v>76781918</c:v>
                </c:pt>
                <c:pt idx="175">
                  <c:v>77971078</c:v>
                </c:pt>
                <c:pt idx="176">
                  <c:v>79177084</c:v>
                </c:pt>
                <c:pt idx="177">
                  <c:v>80400176</c:v>
                </c:pt>
                <c:pt idx="178">
                  <c:v>81640595</c:v>
                </c:pt>
                <c:pt idx="179">
                  <c:v>82898586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C6-4408-B072-A8B32E37281B}"/>
            </c:ext>
          </c:extLst>
        </c:ser>
        <c:ser>
          <c:idx val="6"/>
          <c:order val="3"/>
          <c:tx>
            <c:strRef>
              <c:f>'10_2009～'!$L$2</c:f>
              <c:strCache>
                <c:ptCount val="1"/>
                <c:pt idx="0">
                  <c:v>計算機（年率16％）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'10_2009～'!$L$3:$L$182</c:f>
              <c:numCache>
                <c:formatCode>#,##0_ ;[Red]\-#,##0\ </c:formatCode>
                <c:ptCount val="180"/>
                <c:pt idx="0">
                  <c:v>101333</c:v>
                </c:pt>
                <c:pt idx="1">
                  <c:v>204017</c:v>
                </c:pt>
                <c:pt idx="2">
                  <c:v>308070</c:v>
                </c:pt>
                <c:pt idx="3">
                  <c:v>413510</c:v>
                </c:pt>
                <c:pt idx="4">
                  <c:v>520356</c:v>
                </c:pt>
                <c:pt idx="5">
                  <c:v>628627</c:v>
                </c:pt>
                <c:pt idx="6">
                  <c:v>738342</c:v>
                </c:pt>
                <c:pt idx="7">
                  <c:v>849519</c:v>
                </c:pt>
                <c:pt idx="8">
                  <c:v>962179</c:v>
                </c:pt>
                <c:pt idx="9">
                  <c:v>1076341</c:v>
                </c:pt>
                <c:pt idx="10">
                  <c:v>1192025</c:v>
                </c:pt>
                <c:pt idx="11">
                  <c:v>1309252</c:v>
                </c:pt>
                <c:pt idx="12">
                  <c:v>1428042</c:v>
                </c:pt>
                <c:pt idx="13">
                  <c:v>1548415</c:v>
                </c:pt>
                <c:pt idx="14">
                  <c:v>1670393</c:v>
                </c:pt>
                <c:pt idx="15">
                  <c:v>1793998</c:v>
                </c:pt>
                <c:pt idx="16">
                  <c:v>1919251</c:v>
                </c:pt>
                <c:pt idx="17">
                  <c:v>2046174</c:v>
                </c:pt>
                <c:pt idx="18">
                  <c:v>2174789</c:v>
                </c:pt>
                <c:pt idx="19">
                  <c:v>2305119</c:v>
                </c:pt>
                <c:pt idx="20">
                  <c:v>2437187</c:v>
                </c:pt>
                <c:pt idx="21">
                  <c:v>2571016</c:v>
                </c:pt>
                <c:pt idx="22">
                  <c:v>2706629</c:v>
                </c:pt>
                <c:pt idx="23">
                  <c:v>2844050</c:v>
                </c:pt>
                <c:pt idx="24">
                  <c:v>2983303</c:v>
                </c:pt>
                <c:pt idx="25">
                  <c:v>3124413</c:v>
                </c:pt>
                <c:pt idx="26">
                  <c:v>3267405</c:v>
                </c:pt>
                <c:pt idx="27">
                  <c:v>3412303</c:v>
                </c:pt>
                <c:pt idx="28">
                  <c:v>3559133</c:v>
                </c:pt>
                <c:pt idx="29">
                  <c:v>3707921</c:v>
                </c:pt>
                <c:pt idx="30">
                  <c:v>3858693</c:v>
                </c:pt>
                <c:pt idx="31">
                  <c:v>4011475</c:v>
                </c:pt>
                <c:pt idx="32">
                  <c:v>4166294</c:v>
                </c:pt>
                <c:pt idx="33">
                  <c:v>4323177</c:v>
                </c:pt>
                <c:pt idx="34">
                  <c:v>4482152</c:v>
                </c:pt>
                <c:pt idx="35">
                  <c:v>4643247</c:v>
                </c:pt>
                <c:pt idx="36">
                  <c:v>4806490</c:v>
                </c:pt>
                <c:pt idx="37">
                  <c:v>4971909</c:v>
                </c:pt>
                <c:pt idx="38">
                  <c:v>5139534</c:v>
                </c:pt>
                <c:pt idx="39">
                  <c:v>5309394</c:v>
                </c:pt>
                <c:pt idx="40">
                  <c:v>5481519</c:v>
                </c:pt>
                <c:pt idx="41">
                  <c:v>5655939</c:v>
                </c:pt>
                <c:pt idx="42">
                  <c:v>5832684</c:v>
                </c:pt>
                <c:pt idx="43">
                  <c:v>6011786</c:v>
                </c:pt>
                <c:pt idx="44">
                  <c:v>6193276</c:v>
                </c:pt>
                <c:pt idx="45">
                  <c:v>6377186</c:v>
                </c:pt>
                <c:pt idx="46">
                  <c:v>6563548</c:v>
                </c:pt>
                <c:pt idx="47">
                  <c:v>6752395</c:v>
                </c:pt>
                <c:pt idx="48">
                  <c:v>6943760</c:v>
                </c:pt>
                <c:pt idx="49">
                  <c:v>7137676</c:v>
                </c:pt>
                <c:pt idx="50">
                  <c:v>7334178</c:v>
                </c:pt>
                <c:pt idx="51">
                  <c:v>7533300</c:v>
                </c:pt>
                <c:pt idx="52">
                  <c:v>7735077</c:v>
                </c:pt>
                <c:pt idx="53">
                  <c:v>7939544</c:v>
                </c:pt>
                <c:pt idx="54">
                  <c:v>8146737</c:v>
                </c:pt>
                <c:pt idx="55">
                  <c:v>8356693</c:v>
                </c:pt>
                <c:pt idx="56">
                  <c:v>8569448</c:v>
                </c:pt>
                <c:pt idx="57">
                  <c:v>8785040</c:v>
                </c:pt>
                <c:pt idx="58">
                  <c:v>9003507</c:v>
                </c:pt>
                <c:pt idx="59">
                  <c:v>9224887</c:v>
                </c:pt>
                <c:pt idx="60">
                  <c:v>9449218</c:v>
                </c:pt>
                <c:pt idx="61">
                  <c:v>9676540</c:v>
                </c:pt>
                <c:pt idx="62">
                  <c:v>9906893</c:v>
                </c:pt>
                <c:pt idx="63">
                  <c:v>10140318</c:v>
                </c:pt>
                <c:pt idx="64">
                  <c:v>10376855</c:v>
                </c:pt>
                <c:pt idx="65">
                  <c:v>10616546</c:v>
                </c:pt>
                <c:pt idx="66">
                  <c:v>10859433</c:v>
                </c:pt>
                <c:pt idx="67">
                  <c:v>11105558</c:v>
                </c:pt>
                <c:pt idx="68">
                  <c:v>11354965</c:v>
                </c:pt>
                <c:pt idx="69">
                  <c:v>11607697</c:v>
                </c:pt>
                <c:pt idx="70">
                  <c:v>11863799</c:v>
                </c:pt>
                <c:pt idx="71">
                  <c:v>12123316</c:v>
                </c:pt>
                <c:pt idx="72">
                  <c:v>12386293</c:v>
                </c:pt>
                <c:pt idx="73">
                  <c:v>12652776</c:v>
                </c:pt>
                <c:pt idx="74">
                  <c:v>12922813</c:v>
                </c:pt>
                <c:pt idx="75">
                  <c:v>13196450</c:v>
                </c:pt>
                <c:pt idx="76">
                  <c:v>13473736</c:v>
                </c:pt>
                <c:pt idx="77">
                  <c:v>13754719</c:v>
                </c:pt>
                <c:pt idx="78">
                  <c:v>14039448</c:v>
                </c:pt>
                <c:pt idx="79">
                  <c:v>14327973</c:v>
                </c:pt>
                <c:pt idx="80">
                  <c:v>14620345</c:v>
                </c:pt>
                <c:pt idx="81">
                  <c:v>14916616</c:v>
                </c:pt>
                <c:pt idx="82">
                  <c:v>15216837</c:v>
                </c:pt>
                <c:pt idx="83">
                  <c:v>15521061</c:v>
                </c:pt>
                <c:pt idx="84">
                  <c:v>15829341</c:v>
                </c:pt>
                <c:pt idx="85">
                  <c:v>16141732</c:v>
                </c:pt>
                <c:pt idx="86">
                  <c:v>16458288</c:v>
                </c:pt>
                <c:pt idx="87">
                  <c:v>16779065</c:v>
                </c:pt>
                <c:pt idx="88">
                  <c:v>17104119</c:v>
                </c:pt>
                <c:pt idx="89">
                  <c:v>17433507</c:v>
                </c:pt>
                <c:pt idx="90">
                  <c:v>17767287</c:v>
                </c:pt>
                <c:pt idx="91">
                  <c:v>18105517</c:v>
                </c:pt>
                <c:pt idx="92">
                  <c:v>18448257</c:v>
                </c:pt>
                <c:pt idx="93">
                  <c:v>18795567</c:v>
                </c:pt>
                <c:pt idx="94">
                  <c:v>19147507</c:v>
                </c:pt>
                <c:pt idx="95">
                  <c:v>19504140</c:v>
                </c:pt>
                <c:pt idx="96">
                  <c:v>19865528</c:v>
                </c:pt>
                <c:pt idx="97">
                  <c:v>20231735</c:v>
                </c:pt>
                <c:pt idx="98">
                  <c:v>20602824</c:v>
                </c:pt>
                <c:pt idx="99">
                  <c:v>20978861</c:v>
                </c:pt>
                <c:pt idx="100">
                  <c:v>21359912</c:v>
                </c:pt>
                <c:pt idx="101">
                  <c:v>21746044</c:v>
                </c:pt>
                <c:pt idx="102">
                  <c:v>22137324</c:v>
                </c:pt>
                <c:pt idx="103">
                  <c:v>22533821</c:v>
                </c:pt>
                <c:pt idx="104">
                  <c:v>22935605</c:v>
                </c:pt>
                <c:pt idx="105">
                  <c:v>23342746</c:v>
                </c:pt>
                <c:pt idx="106">
                  <c:v>23755315</c:v>
                </c:pt>
                <c:pt idx="107">
                  <c:v>24173385</c:v>
                </c:pt>
                <c:pt idx="108">
                  <c:v>24597030</c:v>
                </c:pt>
                <c:pt idx="109">
                  <c:v>25026323</c:v>
                </c:pt>
                <c:pt idx="110">
                  <c:v>25461340</c:v>
                </c:pt>
                <c:pt idx="111">
                  <c:v>25902157</c:v>
                </c:pt>
                <c:pt idx="112">
                  <c:v>26348852</c:v>
                </c:pt>
                <c:pt idx="113">
                  <c:v>26801503</c:v>
                </c:pt>
                <c:pt idx="114">
                  <c:v>27260189</c:v>
                </c:pt>
                <c:pt idx="115">
                  <c:v>27724991</c:v>
                </c:pt>
                <c:pt idx="116">
                  <c:v>28195990</c:v>
                </c:pt>
                <c:pt idx="117">
                  <c:v>28673269</c:v>
                </c:pt>
                <c:pt idx="118">
                  <c:v>29156912</c:v>
                </c:pt>
                <c:pt idx="119">
                  <c:v>29647004</c:v>
                </c:pt>
                <c:pt idx="120">
                  <c:v>30143630</c:v>
                </c:pt>
                <c:pt idx="121">
                  <c:v>30646878</c:v>
                </c:pt>
                <c:pt idx="122">
                  <c:v>31156836</c:v>
                </c:pt>
                <c:pt idx="123">
                  <c:v>31673593</c:v>
                </c:pt>
                <c:pt idx="124">
                  <c:v>32197240</c:v>
                </c:pt>
                <c:pt idx="125">
                  <c:v>32727869</c:v>
                </c:pt>
                <c:pt idx="126">
                  <c:v>33265573</c:v>
                </c:pt>
                <c:pt idx="127">
                  <c:v>33810447</c:v>
                </c:pt>
                <c:pt idx="128">
                  <c:v>34362586</c:v>
                </c:pt>
                <c:pt idx="129">
                  <c:v>34922087</c:v>
                </c:pt>
                <c:pt idx="130">
                  <c:v>35489048</c:v>
                </c:pt>
                <c:pt idx="131">
                  <c:v>36063568</c:v>
                </c:pt>
                <c:pt idx="132">
                  <c:v>36645748</c:v>
                </c:pt>
                <c:pt idx="133">
                  <c:v>37235691</c:v>
                </c:pt>
                <c:pt idx="134">
                  <c:v>37833500</c:v>
                </c:pt>
                <c:pt idx="135">
                  <c:v>38439279</c:v>
                </c:pt>
                <c:pt idx="136">
                  <c:v>39053136</c:v>
                </c:pt>
                <c:pt idx="137">
                  <c:v>39675177</c:v>
                </c:pt>
                <c:pt idx="138">
                  <c:v>40305512</c:v>
                </c:pt>
                <c:pt idx="139">
                  <c:v>40944252</c:v>
                </c:pt>
                <c:pt idx="140">
                  <c:v>41591508</c:v>
                </c:pt>
                <c:pt idx="141">
                  <c:v>42247394</c:v>
                </c:pt>
                <c:pt idx="142">
                  <c:v>42912025</c:v>
                </c:pt>
                <c:pt idx="143">
                  <c:v>43585518</c:v>
                </c:pt>
                <c:pt idx="144">
                  <c:v>44267991</c:v>
                </c:pt>
                <c:pt idx="145">
                  <c:v>44959564</c:v>
                </c:pt>
                <c:pt idx="146">
                  <c:v>45660358</c:v>
                </c:pt>
                <c:pt idx="147">
                  <c:v>46370496</c:v>
                </c:pt>
                <c:pt idx="148">
                  <c:v>47090102</c:v>
                </c:pt>
                <c:pt idx="149">
                  <c:v>47819303</c:v>
                </c:pt>
                <c:pt idx="150">
                  <c:v>48558227</c:v>
                </c:pt>
                <c:pt idx="151">
                  <c:v>49307003</c:v>
                </c:pt>
                <c:pt idx="152">
                  <c:v>50065763</c:v>
                </c:pt>
                <c:pt idx="153">
                  <c:v>50834639</c:v>
                </c:pt>
                <c:pt idx="154">
                  <c:v>51613767</c:v>
                </c:pt>
                <c:pt idx="155">
                  <c:v>52403283</c:v>
                </c:pt>
                <c:pt idx="156">
                  <c:v>53203326</c:v>
                </c:pt>
                <c:pt idx="157">
                  <c:v>54014037</c:v>
                </c:pt>
                <c:pt idx="158">
                  <c:v>54835557</c:v>
                </c:pt>
                <c:pt idx="159">
                  <c:v>55668031</c:v>
                </c:pt>
                <c:pt idx="160">
                  <c:v>56511604</c:v>
                </c:pt>
                <c:pt idx="161">
                  <c:v>57366425</c:v>
                </c:pt>
                <c:pt idx="162">
                  <c:v>58232643</c:v>
                </c:pt>
                <c:pt idx="163">
                  <c:v>59110411</c:v>
                </c:pt>
                <c:pt idx="164">
                  <c:v>59999883</c:v>
                </c:pt>
                <c:pt idx="165">
                  <c:v>60901214</c:v>
                </c:pt>
                <c:pt idx="166">
                  <c:v>61814563</c:v>
                </c:pt>
                <c:pt idx="167">
                  <c:v>62740090</c:v>
                </c:pt>
                <c:pt idx="168">
                  <c:v>63677957</c:v>
                </c:pt>
                <c:pt idx="169">
                  <c:v>64628329</c:v>
                </c:pt>
                <c:pt idx="170">
                  <c:v>65591373</c:v>
                </c:pt>
                <c:pt idx="171">
                  <c:v>66567257</c:v>
                </c:pt>
                <c:pt idx="172">
                  <c:v>67556153</c:v>
                </c:pt>
                <c:pt idx="173">
                  <c:v>68558235</c:v>
                </c:pt>
                <c:pt idx="174">
                  <c:v>69573678</c:v>
                </c:pt>
                <c:pt idx="175">
                  <c:v>70602660</c:v>
                </c:pt>
                <c:pt idx="176">
                  <c:v>71645362</c:v>
                </c:pt>
                <c:pt idx="177">
                  <c:v>72701966</c:v>
                </c:pt>
                <c:pt idx="178">
                  <c:v>73772658</c:v>
                </c:pt>
                <c:pt idx="179">
                  <c:v>74857626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C6-4408-B072-A8B32E37281B}"/>
            </c:ext>
          </c:extLst>
        </c:ser>
        <c:ser>
          <c:idx val="0"/>
          <c:order val="4"/>
          <c:tx>
            <c:strRef>
              <c:f>'10_2009～'!$M$2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'10_2009～'!$A$3:$A$182</c:f>
              <c:numCache>
                <c:formatCode>m/d/yyyy</c:formatCode>
                <c:ptCount val="180"/>
                <c:pt idx="0">
                  <c:v>39903</c:v>
                </c:pt>
                <c:pt idx="1">
                  <c:v>39933</c:v>
                </c:pt>
                <c:pt idx="2">
                  <c:v>39962</c:v>
                </c:pt>
                <c:pt idx="3">
                  <c:v>39994</c:v>
                </c:pt>
                <c:pt idx="4">
                  <c:v>40025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40178</c:v>
                </c:pt>
                <c:pt idx="10">
                  <c:v>40207</c:v>
                </c:pt>
                <c:pt idx="11">
                  <c:v>40235</c:v>
                </c:pt>
                <c:pt idx="12">
                  <c:v>40268</c:v>
                </c:pt>
                <c:pt idx="13">
                  <c:v>40298</c:v>
                </c:pt>
                <c:pt idx="14">
                  <c:v>40326</c:v>
                </c:pt>
                <c:pt idx="15">
                  <c:v>40359</c:v>
                </c:pt>
                <c:pt idx="16">
                  <c:v>40389</c:v>
                </c:pt>
                <c:pt idx="17">
                  <c:v>40421</c:v>
                </c:pt>
                <c:pt idx="18">
                  <c:v>40451</c:v>
                </c:pt>
                <c:pt idx="19">
                  <c:v>40480</c:v>
                </c:pt>
                <c:pt idx="20">
                  <c:v>40512</c:v>
                </c:pt>
                <c:pt idx="21">
                  <c:v>40543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40662</c:v>
                </c:pt>
                <c:pt idx="26">
                  <c:v>40694</c:v>
                </c:pt>
                <c:pt idx="27">
                  <c:v>40724</c:v>
                </c:pt>
                <c:pt idx="28">
                  <c:v>40753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40998</c:v>
                </c:pt>
                <c:pt idx="37">
                  <c:v>41029</c:v>
                </c:pt>
                <c:pt idx="38">
                  <c:v>41060</c:v>
                </c:pt>
                <c:pt idx="39">
                  <c:v>41089</c:v>
                </c:pt>
                <c:pt idx="40">
                  <c:v>41121</c:v>
                </c:pt>
                <c:pt idx="41">
                  <c:v>41152</c:v>
                </c:pt>
                <c:pt idx="42">
                  <c:v>41180</c:v>
                </c:pt>
                <c:pt idx="43">
                  <c:v>41213</c:v>
                </c:pt>
                <c:pt idx="44">
                  <c:v>41243</c:v>
                </c:pt>
                <c:pt idx="45">
                  <c:v>41274</c:v>
                </c:pt>
                <c:pt idx="46">
                  <c:v>41305</c:v>
                </c:pt>
                <c:pt idx="47">
                  <c:v>41333</c:v>
                </c:pt>
                <c:pt idx="48">
                  <c:v>41361</c:v>
                </c:pt>
                <c:pt idx="49">
                  <c:v>41394</c:v>
                </c:pt>
                <c:pt idx="50">
                  <c:v>41425</c:v>
                </c:pt>
                <c:pt idx="51">
                  <c:v>41453</c:v>
                </c:pt>
                <c:pt idx="52">
                  <c:v>41486</c:v>
                </c:pt>
                <c:pt idx="53">
                  <c:v>41516</c:v>
                </c:pt>
                <c:pt idx="54">
                  <c:v>41547</c:v>
                </c:pt>
                <c:pt idx="55">
                  <c:v>41578</c:v>
                </c:pt>
                <c:pt idx="56">
                  <c:v>41607</c:v>
                </c:pt>
                <c:pt idx="57">
                  <c:v>41639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41789</c:v>
                </c:pt>
                <c:pt idx="63">
                  <c:v>41820</c:v>
                </c:pt>
                <c:pt idx="64">
                  <c:v>41851</c:v>
                </c:pt>
                <c:pt idx="65">
                  <c:v>41880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42034</c:v>
                </c:pt>
                <c:pt idx="71">
                  <c:v>42062</c:v>
                </c:pt>
                <c:pt idx="72">
                  <c:v>42094</c:v>
                </c:pt>
                <c:pt idx="73">
                  <c:v>42124</c:v>
                </c:pt>
                <c:pt idx="74">
                  <c:v>42153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42307</c:v>
                </c:pt>
                <c:pt idx="80">
                  <c:v>42338</c:v>
                </c:pt>
                <c:pt idx="81">
                  <c:v>42369</c:v>
                </c:pt>
                <c:pt idx="82">
                  <c:v>42398</c:v>
                </c:pt>
                <c:pt idx="83">
                  <c:v>42429</c:v>
                </c:pt>
                <c:pt idx="84">
                  <c:v>42460</c:v>
                </c:pt>
                <c:pt idx="85">
                  <c:v>42489</c:v>
                </c:pt>
                <c:pt idx="86">
                  <c:v>42521</c:v>
                </c:pt>
                <c:pt idx="87">
                  <c:v>42551</c:v>
                </c:pt>
                <c:pt idx="88">
                  <c:v>42580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42734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42853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42978</c:v>
                </c:pt>
                <c:pt idx="102">
                  <c:v>43007</c:v>
                </c:pt>
                <c:pt idx="103">
                  <c:v>43039</c:v>
                </c:pt>
                <c:pt idx="104">
                  <c:v>43069</c:v>
                </c:pt>
                <c:pt idx="105">
                  <c:v>43098</c:v>
                </c:pt>
                <c:pt idx="106">
                  <c:v>43131</c:v>
                </c:pt>
                <c:pt idx="107">
                  <c:v>43159</c:v>
                </c:pt>
                <c:pt idx="108">
                  <c:v>43188</c:v>
                </c:pt>
                <c:pt idx="109">
                  <c:v>43220</c:v>
                </c:pt>
                <c:pt idx="110">
                  <c:v>43251</c:v>
                </c:pt>
                <c:pt idx="111">
                  <c:v>43280</c:v>
                </c:pt>
                <c:pt idx="112">
                  <c:v>43312</c:v>
                </c:pt>
                <c:pt idx="113">
                  <c:v>43343</c:v>
                </c:pt>
                <c:pt idx="114">
                  <c:v>43371</c:v>
                </c:pt>
                <c:pt idx="115">
                  <c:v>43404</c:v>
                </c:pt>
                <c:pt idx="116">
                  <c:v>43434</c:v>
                </c:pt>
                <c:pt idx="117">
                  <c:v>43465</c:v>
                </c:pt>
                <c:pt idx="118">
                  <c:v>43496</c:v>
                </c:pt>
                <c:pt idx="119">
                  <c:v>43524</c:v>
                </c:pt>
                <c:pt idx="120">
                  <c:v>43553</c:v>
                </c:pt>
                <c:pt idx="121">
                  <c:v>43585</c:v>
                </c:pt>
                <c:pt idx="122">
                  <c:v>43616</c:v>
                </c:pt>
                <c:pt idx="123">
                  <c:v>43644</c:v>
                </c:pt>
                <c:pt idx="124">
                  <c:v>43677</c:v>
                </c:pt>
                <c:pt idx="125">
                  <c:v>43707</c:v>
                </c:pt>
                <c:pt idx="126">
                  <c:v>43738</c:v>
                </c:pt>
                <c:pt idx="127">
                  <c:v>43769</c:v>
                </c:pt>
                <c:pt idx="128">
                  <c:v>43798</c:v>
                </c:pt>
                <c:pt idx="129">
                  <c:v>43830</c:v>
                </c:pt>
                <c:pt idx="130">
                  <c:v>43861</c:v>
                </c:pt>
                <c:pt idx="131">
                  <c:v>43889</c:v>
                </c:pt>
                <c:pt idx="132">
                  <c:v>43921</c:v>
                </c:pt>
                <c:pt idx="133">
                  <c:v>43951</c:v>
                </c:pt>
                <c:pt idx="134">
                  <c:v>43980</c:v>
                </c:pt>
                <c:pt idx="135">
                  <c:v>44012</c:v>
                </c:pt>
                <c:pt idx="136">
                  <c:v>44043</c:v>
                </c:pt>
                <c:pt idx="137">
                  <c:v>44074</c:v>
                </c:pt>
                <c:pt idx="138">
                  <c:v>44104</c:v>
                </c:pt>
                <c:pt idx="139">
                  <c:v>44134</c:v>
                </c:pt>
                <c:pt idx="140">
                  <c:v>44165</c:v>
                </c:pt>
                <c:pt idx="141">
                  <c:v>44196</c:v>
                </c:pt>
                <c:pt idx="142">
                  <c:v>44225</c:v>
                </c:pt>
                <c:pt idx="143">
                  <c:v>44253</c:v>
                </c:pt>
                <c:pt idx="144">
                  <c:v>44286</c:v>
                </c:pt>
                <c:pt idx="145">
                  <c:v>44316</c:v>
                </c:pt>
                <c:pt idx="146">
                  <c:v>44344</c:v>
                </c:pt>
                <c:pt idx="147">
                  <c:v>44377</c:v>
                </c:pt>
                <c:pt idx="148">
                  <c:v>44407</c:v>
                </c:pt>
                <c:pt idx="149">
                  <c:v>44439</c:v>
                </c:pt>
                <c:pt idx="150">
                  <c:v>44469</c:v>
                </c:pt>
                <c:pt idx="151">
                  <c:v>44498</c:v>
                </c:pt>
                <c:pt idx="152">
                  <c:v>44530</c:v>
                </c:pt>
                <c:pt idx="153">
                  <c:v>44561</c:v>
                </c:pt>
                <c:pt idx="154">
                  <c:v>44592</c:v>
                </c:pt>
                <c:pt idx="155">
                  <c:v>44620</c:v>
                </c:pt>
                <c:pt idx="156">
                  <c:v>44651</c:v>
                </c:pt>
                <c:pt idx="157">
                  <c:v>44680</c:v>
                </c:pt>
                <c:pt idx="158">
                  <c:v>44712</c:v>
                </c:pt>
                <c:pt idx="159">
                  <c:v>44742</c:v>
                </c:pt>
                <c:pt idx="160">
                  <c:v>44771</c:v>
                </c:pt>
                <c:pt idx="161">
                  <c:v>44804</c:v>
                </c:pt>
                <c:pt idx="162">
                  <c:v>44834</c:v>
                </c:pt>
                <c:pt idx="163">
                  <c:v>44865</c:v>
                </c:pt>
                <c:pt idx="164">
                  <c:v>44895</c:v>
                </c:pt>
                <c:pt idx="165">
                  <c:v>44925</c:v>
                </c:pt>
                <c:pt idx="166">
                  <c:v>44957</c:v>
                </c:pt>
                <c:pt idx="167">
                  <c:v>44985</c:v>
                </c:pt>
                <c:pt idx="168">
                  <c:v>45016</c:v>
                </c:pt>
                <c:pt idx="169">
                  <c:v>45044</c:v>
                </c:pt>
                <c:pt idx="170">
                  <c:v>45077</c:v>
                </c:pt>
                <c:pt idx="171">
                  <c:v>45107</c:v>
                </c:pt>
                <c:pt idx="172">
                  <c:v>45138</c:v>
                </c:pt>
                <c:pt idx="173">
                  <c:v>45169</c:v>
                </c:pt>
                <c:pt idx="174">
                  <c:v>45198</c:v>
                </c:pt>
                <c:pt idx="175">
                  <c:v>45230</c:v>
                </c:pt>
                <c:pt idx="176">
                  <c:v>45260</c:v>
                </c:pt>
                <c:pt idx="177">
                  <c:v>45289</c:v>
                </c:pt>
                <c:pt idx="178">
                  <c:v>45322</c:v>
                </c:pt>
                <c:pt idx="179">
                  <c:v>45351</c:v>
                </c:pt>
              </c:numCache>
            </c:numRef>
          </c:cat>
          <c:val>
            <c:numRef>
              <c:f>'10_2009～'!$M$3:$M$182</c:f>
              <c:numCache>
                <c:formatCode>#,##0_ ;[Red]\-#,##0\ </c:formatCode>
                <c:ptCount val="180"/>
                <c:pt idx="0">
                  <c:v>100000</c:v>
                </c:pt>
                <c:pt idx="1">
                  <c:v>211522.20421908854</c:v>
                </c:pt>
                <c:pt idx="2">
                  <c:v>325167.1041725378</c:v>
                </c:pt>
                <c:pt idx="3">
                  <c:v>426870.67010714655</c:v>
                </c:pt>
                <c:pt idx="4">
                  <c:v>556680.28354371199</c:v>
                </c:pt>
                <c:pt idx="5">
                  <c:v>666463.25464355154</c:v>
                </c:pt>
                <c:pt idx="6">
                  <c:v>772883.70731916558</c:v>
                </c:pt>
                <c:pt idx="7">
                  <c:v>864325.56492822943</c:v>
                </c:pt>
                <c:pt idx="8">
                  <c:v>962580.42079463974</c:v>
                </c:pt>
                <c:pt idx="9">
                  <c:v>1159079.673621106</c:v>
                </c:pt>
                <c:pt idx="10">
                  <c:v>1176296.066006317</c:v>
                </c:pt>
                <c:pt idx="11">
                  <c:v>1274552.5324775039</c:v>
                </c:pt>
                <c:pt idx="12">
                  <c:v>1525677.9908342077</c:v>
                </c:pt>
                <c:pt idx="13">
                  <c:v>1635430.17345646</c:v>
                </c:pt>
                <c:pt idx="14">
                  <c:v>1536349.8742661509</c:v>
                </c:pt>
                <c:pt idx="15">
                  <c:v>1547446.7178989216</c:v>
                </c:pt>
                <c:pt idx="16">
                  <c:v>1736753.3237824407</c:v>
                </c:pt>
                <c:pt idx="17">
                  <c:v>1732911.7038587579</c:v>
                </c:pt>
                <c:pt idx="18">
                  <c:v>1983908.5998860358</c:v>
                </c:pt>
                <c:pt idx="19">
                  <c:v>2079647.4521281598</c:v>
                </c:pt>
                <c:pt idx="20">
                  <c:v>2217082.5332396259</c:v>
                </c:pt>
                <c:pt idx="21">
                  <c:v>2408519.7015364245</c:v>
                </c:pt>
                <c:pt idx="22">
                  <c:v>2574415.7238775459</c:v>
                </c:pt>
                <c:pt idx="23">
                  <c:v>2741075.6900248607</c:v>
                </c:pt>
                <c:pt idx="24">
                  <c:v>2886897.5444731442</c:v>
                </c:pt>
                <c:pt idx="25">
                  <c:v>3034884.9736753847</c:v>
                </c:pt>
                <c:pt idx="26">
                  <c:v>3083472.1566969822</c:v>
                </c:pt>
                <c:pt idx="27">
                  <c:v>3101475.197539242</c:v>
                </c:pt>
                <c:pt idx="28">
                  <c:v>3007267.5483683576</c:v>
                </c:pt>
                <c:pt idx="29">
                  <c:v>2885881.0043832371</c:v>
                </c:pt>
                <c:pt idx="30">
                  <c:v>2726435.6317523657</c:v>
                </c:pt>
                <c:pt idx="31">
                  <c:v>3168666.3376932396</c:v>
                </c:pt>
                <c:pt idx="32">
                  <c:v>3148077.0553049049</c:v>
                </c:pt>
                <c:pt idx="33">
                  <c:v>3215075.4929015124</c:v>
                </c:pt>
                <c:pt idx="34">
                  <c:v>3475928.6213722695</c:v>
                </c:pt>
                <c:pt idx="35">
                  <c:v>3991710.8736691922</c:v>
                </c:pt>
                <c:pt idx="36">
                  <c:v>4198050.1253104266</c:v>
                </c:pt>
                <c:pt idx="37">
                  <c:v>4099864.88389319</c:v>
                </c:pt>
                <c:pt idx="38">
                  <c:v>3768560.1649442827</c:v>
                </c:pt>
                <c:pt idx="39">
                  <c:v>4127721.1065542009</c:v>
                </c:pt>
                <c:pt idx="40">
                  <c:v>4197576.8080915716</c:v>
                </c:pt>
                <c:pt idx="41">
                  <c:v>4406232.1290118843</c:v>
                </c:pt>
                <c:pt idx="42">
                  <c:v>4617365.5961089171</c:v>
                </c:pt>
                <c:pt idx="43">
                  <c:v>4801344.7486637086</c:v>
                </c:pt>
                <c:pt idx="44">
                  <c:v>5127269.5745323366</c:v>
                </c:pt>
                <c:pt idx="45">
                  <c:v>5606085.25883961</c:v>
                </c:pt>
                <c:pt idx="46">
                  <c:v>6316337.5726993531</c:v>
                </c:pt>
                <c:pt idx="47">
                  <c:v>6479715.4243707489</c:v>
                </c:pt>
                <c:pt idx="48">
                  <c:v>6818338.0828742106</c:v>
                </c:pt>
                <c:pt idx="49">
                  <c:v>7349458.0728560779</c:v>
                </c:pt>
                <c:pt idx="50">
                  <c:v>7667745.3107368583</c:v>
                </c:pt>
                <c:pt idx="51">
                  <c:v>7452907.2836560886</c:v>
                </c:pt>
                <c:pt idx="52">
                  <c:v>7802522.0446976786</c:v>
                </c:pt>
                <c:pt idx="53">
                  <c:v>7772706.5379962567</c:v>
                </c:pt>
                <c:pt idx="54">
                  <c:v>8283171.6515050624</c:v>
                </c:pt>
                <c:pt idx="55">
                  <c:v>8727268.1714388132</c:v>
                </c:pt>
                <c:pt idx="56">
                  <c:v>9320214.2324988339</c:v>
                </c:pt>
                <c:pt idx="57">
                  <c:v>9850038.764466254</c:v>
                </c:pt>
                <c:pt idx="58">
                  <c:v>9277969.262179723</c:v>
                </c:pt>
                <c:pt idx="59">
                  <c:v>9793656.1096021142</c:v>
                </c:pt>
                <c:pt idx="60">
                  <c:v>10082567.660946719</c:v>
                </c:pt>
                <c:pt idx="61">
                  <c:v>10184285.104092026</c:v>
                </c:pt>
                <c:pt idx="62">
                  <c:v>10466942.313904792</c:v>
                </c:pt>
                <c:pt idx="63">
                  <c:v>10717117.780653168</c:v>
                </c:pt>
                <c:pt idx="64">
                  <c:v>10847249.58041889</c:v>
                </c:pt>
                <c:pt idx="65">
                  <c:v>11325087.931460913</c:v>
                </c:pt>
                <c:pt idx="66">
                  <c:v>11648033.70911707</c:v>
                </c:pt>
                <c:pt idx="67">
                  <c:v>12120650.8781625</c:v>
                </c:pt>
                <c:pt idx="68">
                  <c:v>13128024.899129748</c:v>
                </c:pt>
                <c:pt idx="69">
                  <c:v>13105032.053314028</c:v>
                </c:pt>
                <c:pt idx="70">
                  <c:v>12744604.002893088</c:v>
                </c:pt>
                <c:pt idx="71">
                  <c:v>13809803.507617384</c:v>
                </c:pt>
                <c:pt idx="72">
                  <c:v>13760070.806820504</c:v>
                </c:pt>
                <c:pt idx="73">
                  <c:v>14189123.448249385</c:v>
                </c:pt>
                <c:pt idx="74">
                  <c:v>14837308.324764196</c:v>
                </c:pt>
                <c:pt idx="75">
                  <c:v>14395221.432243263</c:v>
                </c:pt>
                <c:pt idx="76">
                  <c:v>14809017.298043238</c:v>
                </c:pt>
                <c:pt idx="77">
                  <c:v>13599274.631890872</c:v>
                </c:pt>
                <c:pt idx="78">
                  <c:v>13064258.339206371</c:v>
                </c:pt>
                <c:pt idx="79">
                  <c:v>14284550.977497142</c:v>
                </c:pt>
                <c:pt idx="80">
                  <c:v>14566022.713609155</c:v>
                </c:pt>
                <c:pt idx="81">
                  <c:v>14065530.004378626</c:v>
                </c:pt>
                <c:pt idx="82">
                  <c:v>13417186.892607085</c:v>
                </c:pt>
                <c:pt idx="83">
                  <c:v>12474442.59804743</c:v>
                </c:pt>
                <c:pt idx="84">
                  <c:v>13528004.532491105</c:v>
                </c:pt>
                <c:pt idx="85">
                  <c:v>13095291.329027308</c:v>
                </c:pt>
                <c:pt idx="86">
                  <c:v>13748194.468348278</c:v>
                </c:pt>
                <c:pt idx="87">
                  <c:v>12853900.566393891</c:v>
                </c:pt>
                <c:pt idx="88">
                  <c:v>13349114.952081626</c:v>
                </c:pt>
                <c:pt idx="89">
                  <c:v>13672716.600092225</c:v>
                </c:pt>
                <c:pt idx="90">
                  <c:v>13602550.899878919</c:v>
                </c:pt>
                <c:pt idx="91">
                  <c:v>13929185.708504172</c:v>
                </c:pt>
                <c:pt idx="92">
                  <c:v>15417757.608006831</c:v>
                </c:pt>
                <c:pt idx="93">
                  <c:v>16200860.021584222</c:v>
                </c:pt>
                <c:pt idx="94">
                  <c:v>16148801.029053444</c:v>
                </c:pt>
                <c:pt idx="95">
                  <c:v>16734554.406629907</c:v>
                </c:pt>
                <c:pt idx="96">
                  <c:v>16821017.376207016</c:v>
                </c:pt>
                <c:pt idx="97">
                  <c:v>17215312.429954704</c:v>
                </c:pt>
                <c:pt idx="98">
                  <c:v>17610852.894490782</c:v>
                </c:pt>
                <c:pt idx="99">
                  <c:v>18057154.078891095</c:v>
                </c:pt>
                <c:pt idx="100">
                  <c:v>18302726.185993958</c:v>
                </c:pt>
                <c:pt idx="101">
                  <c:v>18431101.118169144</c:v>
                </c:pt>
                <c:pt idx="102">
                  <c:v>19331489.918966152</c:v>
                </c:pt>
                <c:pt idx="103">
                  <c:v>20036485.465516198</c:v>
                </c:pt>
                <c:pt idx="104">
                  <c:v>20359021.660254732</c:v>
                </c:pt>
                <c:pt idx="105">
                  <c:v>20794191.385766532</c:v>
                </c:pt>
                <c:pt idx="106">
                  <c:v>21394089.198638495</c:v>
                </c:pt>
                <c:pt idx="107">
                  <c:v>20126018.419405915</c:v>
                </c:pt>
                <c:pt idx="108">
                  <c:v>19762642.453990489</c:v>
                </c:pt>
                <c:pt idx="109">
                  <c:v>20598360.197010856</c:v>
                </c:pt>
                <c:pt idx="110">
                  <c:v>20649195.642929949</c:v>
                </c:pt>
                <c:pt idx="111">
                  <c:v>21008055.208377175</c:v>
                </c:pt>
                <c:pt idx="112">
                  <c:v>21972477.351843126</c:v>
                </c:pt>
                <c:pt idx="113">
                  <c:v>22104666.660096418</c:v>
                </c:pt>
                <c:pt idx="114">
                  <c:v>22817684.269914661</c:v>
                </c:pt>
                <c:pt idx="115">
                  <c:v>21084464.608622063</c:v>
                </c:pt>
                <c:pt idx="116">
                  <c:v>21612751.189533561</c:v>
                </c:pt>
                <c:pt idx="117">
                  <c:v>19524141.718083352</c:v>
                </c:pt>
                <c:pt idx="118">
                  <c:v>21005961.622429777</c:v>
                </c:pt>
                <c:pt idx="119">
                  <c:v>22181350.018900894</c:v>
                </c:pt>
                <c:pt idx="120">
                  <c:v>22467669.094082262</c:v>
                </c:pt>
                <c:pt idx="121">
                  <c:v>23462925.082185905</c:v>
                </c:pt>
                <c:pt idx="122">
                  <c:v>21580381.61898984</c:v>
                </c:pt>
                <c:pt idx="123">
                  <c:v>22983914.049307745</c:v>
                </c:pt>
                <c:pt idx="124">
                  <c:v>23366180.069483623</c:v>
                </c:pt>
                <c:pt idx="125">
                  <c:v>22388147.806308415</c:v>
                </c:pt>
                <c:pt idx="126">
                  <c:v>23368618.837140024</c:v>
                </c:pt>
                <c:pt idx="127">
                  <c:v>24103875.659715172</c:v>
                </c:pt>
                <c:pt idx="128">
                  <c:v>25127632.326512966</c:v>
                </c:pt>
                <c:pt idx="129">
                  <c:v>25920768.683896724</c:v>
                </c:pt>
                <c:pt idx="130">
                  <c:v>25682859.397269603</c:v>
                </c:pt>
                <c:pt idx="131">
                  <c:v>23621521.977162343</c:v>
                </c:pt>
                <c:pt idx="132">
                  <c:v>20473389.784941964</c:v>
                </c:pt>
                <c:pt idx="133">
                  <c:v>22700416.751743037</c:v>
                </c:pt>
                <c:pt idx="134">
                  <c:v>23950763.06153468</c:v>
                </c:pt>
                <c:pt idx="135">
                  <c:v>24855068.539018527</c:v>
                </c:pt>
                <c:pt idx="136">
                  <c:v>25763109.68606155</c:v>
                </c:pt>
                <c:pt idx="137">
                  <c:v>27464121.895928431</c:v>
                </c:pt>
                <c:pt idx="138">
                  <c:v>26575784.110657901</c:v>
                </c:pt>
                <c:pt idx="139">
                  <c:v>25847676.781534147</c:v>
                </c:pt>
                <c:pt idx="140">
                  <c:v>29053565.286534563</c:v>
                </c:pt>
                <c:pt idx="141">
                  <c:v>30204078.311574668</c:v>
                </c:pt>
                <c:pt idx="142">
                  <c:v>30599873.502119586</c:v>
                </c:pt>
                <c:pt idx="143">
                  <c:v>31969970.216977205</c:v>
                </c:pt>
                <c:pt idx="144">
                  <c:v>34214131.871502735</c:v>
                </c:pt>
                <c:pt idx="145">
                  <c:v>35360358.665704899</c:v>
                </c:pt>
                <c:pt idx="146">
                  <c:v>36190548.151692852</c:v>
                </c:pt>
                <c:pt idx="147">
                  <c:v>37218657.994113296</c:v>
                </c:pt>
                <c:pt idx="148">
                  <c:v>37119220.570805088</c:v>
                </c:pt>
                <c:pt idx="149">
                  <c:v>38261300.949140668</c:v>
                </c:pt>
                <c:pt idx="150">
                  <c:v>37226785.742514923</c:v>
                </c:pt>
                <c:pt idx="151">
                  <c:v>40179735.79883299</c:v>
                </c:pt>
                <c:pt idx="152">
                  <c:v>39052895.095022358</c:v>
                </c:pt>
                <c:pt idx="153">
                  <c:v>41412251.577497751</c:v>
                </c:pt>
                <c:pt idx="154">
                  <c:v>39494114.624220192</c:v>
                </c:pt>
                <c:pt idx="155">
                  <c:v>38546598.763251446</c:v>
                </c:pt>
                <c:pt idx="156">
                  <c:v>41794611.494728953</c:v>
                </c:pt>
                <c:pt idx="157">
                  <c:v>41118199.599128239</c:v>
                </c:pt>
                <c:pt idx="158">
                  <c:v>40958445.612029031</c:v>
                </c:pt>
                <c:pt idx="159">
                  <c:v>39676284.278304398</c:v>
                </c:pt>
                <c:pt idx="160">
                  <c:v>41814903.031297311</c:v>
                </c:pt>
                <c:pt idx="161">
                  <c:v>42122600.723574318</c:v>
                </c:pt>
                <c:pt idx="162">
                  <c:v>39751370.245145597</c:v>
                </c:pt>
                <c:pt idx="163">
                  <c:v>43414525.504122287</c:v>
                </c:pt>
                <c:pt idx="164">
                  <c:v>43565504.419571862</c:v>
                </c:pt>
                <c:pt idx="165">
                  <c:v>39904936.383342095</c:v>
                </c:pt>
                <c:pt idx="166">
                  <c:v>42488088.060630031</c:v>
                </c:pt>
                <c:pt idx="167">
                  <c:v>43327758.039749637</c:v>
                </c:pt>
                <c:pt idx="168">
                  <c:v>43661367.442658544</c:v>
                </c:pt>
                <c:pt idx="169">
                  <c:v>45571635.714540474</c:v>
                </c:pt>
                <c:pt idx="170">
                  <c:v>46236894.726357028</c:v>
                </c:pt>
                <c:pt idx="171">
                  <c:v>50779268.248843849</c:v>
                </c:pt>
                <c:pt idx="172">
                  <c:v>52026892.986257315</c:v>
                </c:pt>
                <c:pt idx="173">
                  <c:v>51854016.65523795</c:v>
                </c:pt>
                <c:pt idx="174">
                  <c:v>51155371.852924049</c:v>
                </c:pt>
                <c:pt idx="175">
                  <c:v>50383005.740866452</c:v>
                </c:pt>
                <c:pt idx="176">
                  <c:v>53982534.073224895</c:v>
                </c:pt>
                <c:pt idx="177">
                  <c:v>53943131.940072052</c:v>
                </c:pt>
                <c:pt idx="178">
                  <c:v>56644494.0739052</c:v>
                </c:pt>
                <c:pt idx="179">
                  <c:v>60451177.560210094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C6-4408-B072-A8B32E37281B}"/>
            </c:ext>
          </c:extLst>
        </c:ser>
        <c:ser>
          <c:idx val="2"/>
          <c:order val="5"/>
          <c:tx>
            <c:strRef>
              <c:f>'10_2009～'!$N$2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'10_2009～'!$A$3:$A$182</c:f>
              <c:numCache>
                <c:formatCode>m/d/yyyy</c:formatCode>
                <c:ptCount val="180"/>
                <c:pt idx="0">
                  <c:v>39903</c:v>
                </c:pt>
                <c:pt idx="1">
                  <c:v>39933</c:v>
                </c:pt>
                <c:pt idx="2">
                  <c:v>39962</c:v>
                </c:pt>
                <c:pt idx="3">
                  <c:v>39994</c:v>
                </c:pt>
                <c:pt idx="4">
                  <c:v>40025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40178</c:v>
                </c:pt>
                <c:pt idx="10">
                  <c:v>40207</c:v>
                </c:pt>
                <c:pt idx="11">
                  <c:v>40235</c:v>
                </c:pt>
                <c:pt idx="12">
                  <c:v>40268</c:v>
                </c:pt>
                <c:pt idx="13">
                  <c:v>40298</c:v>
                </c:pt>
                <c:pt idx="14">
                  <c:v>40326</c:v>
                </c:pt>
                <c:pt idx="15">
                  <c:v>40359</c:v>
                </c:pt>
                <c:pt idx="16">
                  <c:v>40389</c:v>
                </c:pt>
                <c:pt idx="17">
                  <c:v>40421</c:v>
                </c:pt>
                <c:pt idx="18">
                  <c:v>40451</c:v>
                </c:pt>
                <c:pt idx="19">
                  <c:v>40480</c:v>
                </c:pt>
                <c:pt idx="20">
                  <c:v>40512</c:v>
                </c:pt>
                <c:pt idx="21">
                  <c:v>40543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40662</c:v>
                </c:pt>
                <c:pt idx="26">
                  <c:v>40694</c:v>
                </c:pt>
                <c:pt idx="27">
                  <c:v>40724</c:v>
                </c:pt>
                <c:pt idx="28">
                  <c:v>40753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40998</c:v>
                </c:pt>
                <c:pt idx="37">
                  <c:v>41029</c:v>
                </c:pt>
                <c:pt idx="38">
                  <c:v>41060</c:v>
                </c:pt>
                <c:pt idx="39">
                  <c:v>41089</c:v>
                </c:pt>
                <c:pt idx="40">
                  <c:v>41121</c:v>
                </c:pt>
                <c:pt idx="41">
                  <c:v>41152</c:v>
                </c:pt>
                <c:pt idx="42">
                  <c:v>41180</c:v>
                </c:pt>
                <c:pt idx="43">
                  <c:v>41213</c:v>
                </c:pt>
                <c:pt idx="44">
                  <c:v>41243</c:v>
                </c:pt>
                <c:pt idx="45">
                  <c:v>41274</c:v>
                </c:pt>
                <c:pt idx="46">
                  <c:v>41305</c:v>
                </c:pt>
                <c:pt idx="47">
                  <c:v>41333</c:v>
                </c:pt>
                <c:pt idx="48">
                  <c:v>41361</c:v>
                </c:pt>
                <c:pt idx="49">
                  <c:v>41394</c:v>
                </c:pt>
                <c:pt idx="50">
                  <c:v>41425</c:v>
                </c:pt>
                <c:pt idx="51">
                  <c:v>41453</c:v>
                </c:pt>
                <c:pt idx="52">
                  <c:v>41486</c:v>
                </c:pt>
                <c:pt idx="53">
                  <c:v>41516</c:v>
                </c:pt>
                <c:pt idx="54">
                  <c:v>41547</c:v>
                </c:pt>
                <c:pt idx="55">
                  <c:v>41578</c:v>
                </c:pt>
                <c:pt idx="56">
                  <c:v>41607</c:v>
                </c:pt>
                <c:pt idx="57">
                  <c:v>41639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41789</c:v>
                </c:pt>
                <c:pt idx="63">
                  <c:v>41820</c:v>
                </c:pt>
                <c:pt idx="64">
                  <c:v>41851</c:v>
                </c:pt>
                <c:pt idx="65">
                  <c:v>41880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42034</c:v>
                </c:pt>
                <c:pt idx="71">
                  <c:v>42062</c:v>
                </c:pt>
                <c:pt idx="72">
                  <c:v>42094</c:v>
                </c:pt>
                <c:pt idx="73">
                  <c:v>42124</c:v>
                </c:pt>
                <c:pt idx="74">
                  <c:v>42153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42307</c:v>
                </c:pt>
                <c:pt idx="80">
                  <c:v>42338</c:v>
                </c:pt>
                <c:pt idx="81">
                  <c:v>42369</c:v>
                </c:pt>
                <c:pt idx="82">
                  <c:v>42398</c:v>
                </c:pt>
                <c:pt idx="83">
                  <c:v>42429</c:v>
                </c:pt>
                <c:pt idx="84">
                  <c:v>42460</c:v>
                </c:pt>
                <c:pt idx="85">
                  <c:v>42489</c:v>
                </c:pt>
                <c:pt idx="86">
                  <c:v>42521</c:v>
                </c:pt>
                <c:pt idx="87">
                  <c:v>42551</c:v>
                </c:pt>
                <c:pt idx="88">
                  <c:v>42580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42734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42853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42978</c:v>
                </c:pt>
                <c:pt idx="102">
                  <c:v>43007</c:v>
                </c:pt>
                <c:pt idx="103">
                  <c:v>43039</c:v>
                </c:pt>
                <c:pt idx="104">
                  <c:v>43069</c:v>
                </c:pt>
                <c:pt idx="105">
                  <c:v>43098</c:v>
                </c:pt>
                <c:pt idx="106">
                  <c:v>43131</c:v>
                </c:pt>
                <c:pt idx="107">
                  <c:v>43159</c:v>
                </c:pt>
                <c:pt idx="108">
                  <c:v>43188</c:v>
                </c:pt>
                <c:pt idx="109">
                  <c:v>43220</c:v>
                </c:pt>
                <c:pt idx="110">
                  <c:v>43251</c:v>
                </c:pt>
                <c:pt idx="111">
                  <c:v>43280</c:v>
                </c:pt>
                <c:pt idx="112">
                  <c:v>43312</c:v>
                </c:pt>
                <c:pt idx="113">
                  <c:v>43343</c:v>
                </c:pt>
                <c:pt idx="114">
                  <c:v>43371</c:v>
                </c:pt>
                <c:pt idx="115">
                  <c:v>43404</c:v>
                </c:pt>
                <c:pt idx="116">
                  <c:v>43434</c:v>
                </c:pt>
                <c:pt idx="117">
                  <c:v>43465</c:v>
                </c:pt>
                <c:pt idx="118">
                  <c:v>43496</c:v>
                </c:pt>
                <c:pt idx="119">
                  <c:v>43524</c:v>
                </c:pt>
                <c:pt idx="120">
                  <c:v>43553</c:v>
                </c:pt>
                <c:pt idx="121">
                  <c:v>43585</c:v>
                </c:pt>
                <c:pt idx="122">
                  <c:v>43616</c:v>
                </c:pt>
                <c:pt idx="123">
                  <c:v>43644</c:v>
                </c:pt>
                <c:pt idx="124">
                  <c:v>43677</c:v>
                </c:pt>
                <c:pt idx="125">
                  <c:v>43707</c:v>
                </c:pt>
                <c:pt idx="126">
                  <c:v>43738</c:v>
                </c:pt>
                <c:pt idx="127">
                  <c:v>43769</c:v>
                </c:pt>
                <c:pt idx="128">
                  <c:v>43798</c:v>
                </c:pt>
                <c:pt idx="129">
                  <c:v>43830</c:v>
                </c:pt>
                <c:pt idx="130">
                  <c:v>43861</c:v>
                </c:pt>
                <c:pt idx="131">
                  <c:v>43889</c:v>
                </c:pt>
                <c:pt idx="132">
                  <c:v>43921</c:v>
                </c:pt>
                <c:pt idx="133">
                  <c:v>43951</c:v>
                </c:pt>
                <c:pt idx="134">
                  <c:v>43980</c:v>
                </c:pt>
                <c:pt idx="135">
                  <c:v>44012</c:v>
                </c:pt>
                <c:pt idx="136">
                  <c:v>44043</c:v>
                </c:pt>
                <c:pt idx="137">
                  <c:v>44074</c:v>
                </c:pt>
                <c:pt idx="138">
                  <c:v>44104</c:v>
                </c:pt>
                <c:pt idx="139">
                  <c:v>44134</c:v>
                </c:pt>
                <c:pt idx="140">
                  <c:v>44165</c:v>
                </c:pt>
                <c:pt idx="141">
                  <c:v>44196</c:v>
                </c:pt>
                <c:pt idx="142">
                  <c:v>44225</c:v>
                </c:pt>
                <c:pt idx="143">
                  <c:v>44253</c:v>
                </c:pt>
                <c:pt idx="144">
                  <c:v>44286</c:v>
                </c:pt>
                <c:pt idx="145">
                  <c:v>44316</c:v>
                </c:pt>
                <c:pt idx="146">
                  <c:v>44344</c:v>
                </c:pt>
                <c:pt idx="147">
                  <c:v>44377</c:v>
                </c:pt>
                <c:pt idx="148">
                  <c:v>44407</c:v>
                </c:pt>
                <c:pt idx="149">
                  <c:v>44439</c:v>
                </c:pt>
                <c:pt idx="150">
                  <c:v>44469</c:v>
                </c:pt>
                <c:pt idx="151">
                  <c:v>44498</c:v>
                </c:pt>
                <c:pt idx="152">
                  <c:v>44530</c:v>
                </c:pt>
                <c:pt idx="153">
                  <c:v>44561</c:v>
                </c:pt>
                <c:pt idx="154">
                  <c:v>44592</c:v>
                </c:pt>
                <c:pt idx="155">
                  <c:v>44620</c:v>
                </c:pt>
                <c:pt idx="156">
                  <c:v>44651</c:v>
                </c:pt>
                <c:pt idx="157">
                  <c:v>44680</c:v>
                </c:pt>
                <c:pt idx="158">
                  <c:v>44712</c:v>
                </c:pt>
                <c:pt idx="159">
                  <c:v>44742</c:v>
                </c:pt>
                <c:pt idx="160">
                  <c:v>44771</c:v>
                </c:pt>
                <c:pt idx="161">
                  <c:v>44804</c:v>
                </c:pt>
                <c:pt idx="162">
                  <c:v>44834</c:v>
                </c:pt>
                <c:pt idx="163">
                  <c:v>44865</c:v>
                </c:pt>
                <c:pt idx="164">
                  <c:v>44895</c:v>
                </c:pt>
                <c:pt idx="165">
                  <c:v>44925</c:v>
                </c:pt>
                <c:pt idx="166">
                  <c:v>44957</c:v>
                </c:pt>
                <c:pt idx="167">
                  <c:v>44985</c:v>
                </c:pt>
                <c:pt idx="168">
                  <c:v>45016</c:v>
                </c:pt>
                <c:pt idx="169">
                  <c:v>45044</c:v>
                </c:pt>
                <c:pt idx="170">
                  <c:v>45077</c:v>
                </c:pt>
                <c:pt idx="171">
                  <c:v>45107</c:v>
                </c:pt>
                <c:pt idx="172">
                  <c:v>45138</c:v>
                </c:pt>
                <c:pt idx="173">
                  <c:v>45169</c:v>
                </c:pt>
                <c:pt idx="174">
                  <c:v>45198</c:v>
                </c:pt>
                <c:pt idx="175">
                  <c:v>45230</c:v>
                </c:pt>
                <c:pt idx="176">
                  <c:v>45260</c:v>
                </c:pt>
                <c:pt idx="177">
                  <c:v>45289</c:v>
                </c:pt>
                <c:pt idx="178">
                  <c:v>45322</c:v>
                </c:pt>
                <c:pt idx="179">
                  <c:v>45351</c:v>
                </c:pt>
              </c:numCache>
            </c:numRef>
          </c:cat>
          <c:val>
            <c:numRef>
              <c:f>'10_2009～'!$N$3:$N$182</c:f>
              <c:numCache>
                <c:formatCode>#,##0_ ;[Red]\-#,##0\ </c:formatCode>
                <c:ptCount val="180"/>
                <c:pt idx="0">
                  <c:v>100000</c:v>
                </c:pt>
                <c:pt idx="1">
                  <c:v>209205.23407618466</c:v>
                </c:pt>
                <c:pt idx="2">
                  <c:v>313621.32861079066</c:v>
                </c:pt>
                <c:pt idx="3">
                  <c:v>417541.39005645656</c:v>
                </c:pt>
                <c:pt idx="4">
                  <c:v>541472.89472763077</c:v>
                </c:pt>
                <c:pt idx="5">
                  <c:v>650946.55045423692</c:v>
                </c:pt>
                <c:pt idx="6">
                  <c:v>751631.19825899543</c:v>
                </c:pt>
                <c:pt idx="7">
                  <c:v>840793.39648285182</c:v>
                </c:pt>
                <c:pt idx="8">
                  <c:v>953930.89507454506</c:v>
                </c:pt>
                <c:pt idx="9">
                  <c:v>1147829.2688971842</c:v>
                </c:pt>
                <c:pt idx="10">
                  <c:v>1173706.4978351688</c:v>
                </c:pt>
                <c:pt idx="11">
                  <c:v>1292634.3088947455</c:v>
                </c:pt>
                <c:pt idx="12">
                  <c:v>1539820.1299394255</c:v>
                </c:pt>
                <c:pt idx="13">
                  <c:v>1670655.9706547195</c:v>
                </c:pt>
                <c:pt idx="14">
                  <c:v>1591548.4147979075</c:v>
                </c:pt>
                <c:pt idx="15">
                  <c:v>1564170.4113438074</c:v>
                </c:pt>
                <c:pt idx="16">
                  <c:v>1736642.4399082616</c:v>
                </c:pt>
                <c:pt idx="17">
                  <c:v>1714928.2561481781</c:v>
                </c:pt>
                <c:pt idx="18">
                  <c:v>1952835.68622255</c:v>
                </c:pt>
                <c:pt idx="19">
                  <c:v>2051828.7654020025</c:v>
                </c:pt>
                <c:pt idx="20">
                  <c:v>2235689.4949792367</c:v>
                </c:pt>
                <c:pt idx="21">
                  <c:v>2413348.8851122358</c:v>
                </c:pt>
                <c:pt idx="22">
                  <c:v>2598374.1381459525</c:v>
                </c:pt>
                <c:pt idx="23">
                  <c:v>2777894.3814512468</c:v>
                </c:pt>
                <c:pt idx="24">
                  <c:v>2927088.3733337321</c:v>
                </c:pt>
                <c:pt idx="25">
                  <c:v>3041856.6901033069</c:v>
                </c:pt>
                <c:pt idx="26">
                  <c:v>3118535.6337960991</c:v>
                </c:pt>
                <c:pt idx="27">
                  <c:v>3131559.7281462904</c:v>
                </c:pt>
                <c:pt idx="28">
                  <c:v>3022430.1135394666</c:v>
                </c:pt>
                <c:pt idx="29">
                  <c:v>2955260.1411459898</c:v>
                </c:pt>
                <c:pt idx="30">
                  <c:v>2860058.6799030798</c:v>
                </c:pt>
                <c:pt idx="31">
                  <c:v>3324542.8122803732</c:v>
                </c:pt>
                <c:pt idx="32">
                  <c:v>3387749.4631282636</c:v>
                </c:pt>
                <c:pt idx="33">
                  <c:v>3492185.9681113125</c:v>
                </c:pt>
                <c:pt idx="34">
                  <c:v>3719740.8539427794</c:v>
                </c:pt>
                <c:pt idx="35">
                  <c:v>4234666.0862913812</c:v>
                </c:pt>
                <c:pt idx="36">
                  <c:v>4558772.5035646651</c:v>
                </c:pt>
                <c:pt idx="37">
                  <c:v>4463419.4095394323</c:v>
                </c:pt>
                <c:pt idx="38">
                  <c:v>4219469.1986037977</c:v>
                </c:pt>
                <c:pt idx="39">
                  <c:v>4572364.7194310697</c:v>
                </c:pt>
                <c:pt idx="40">
                  <c:v>4638363.4870678158</c:v>
                </c:pt>
                <c:pt idx="41">
                  <c:v>4859717.0180120086</c:v>
                </c:pt>
                <c:pt idx="42">
                  <c:v>5052994.0036946693</c:v>
                </c:pt>
                <c:pt idx="43">
                  <c:v>5182421.0813787198</c:v>
                </c:pt>
                <c:pt idx="44">
                  <c:v>5486292.5438885568</c:v>
                </c:pt>
                <c:pt idx="45">
                  <c:v>5910895.3595789298</c:v>
                </c:pt>
                <c:pt idx="46">
                  <c:v>6688427.3907219665</c:v>
                </c:pt>
                <c:pt idx="47">
                  <c:v>6945155.7107316153</c:v>
                </c:pt>
                <c:pt idx="48">
                  <c:v>7434930.7506385921</c:v>
                </c:pt>
                <c:pt idx="49">
                  <c:v>7926807.6537011368</c:v>
                </c:pt>
                <c:pt idx="50">
                  <c:v>8469079.0892377682</c:v>
                </c:pt>
                <c:pt idx="51">
                  <c:v>8350050.3984638387</c:v>
                </c:pt>
                <c:pt idx="52">
                  <c:v>8751891.0919165034</c:v>
                </c:pt>
                <c:pt idx="53">
                  <c:v>8631186.9110915195</c:v>
                </c:pt>
                <c:pt idx="54">
                  <c:v>9008374.9462069273</c:v>
                </c:pt>
                <c:pt idx="55">
                  <c:v>9532727.5486271679</c:v>
                </c:pt>
                <c:pt idx="56">
                  <c:v>10328845.437068718</c:v>
                </c:pt>
                <c:pt idx="57">
                  <c:v>10987137.23030417</c:v>
                </c:pt>
                <c:pt idx="58">
                  <c:v>10392896.983526114</c:v>
                </c:pt>
                <c:pt idx="59">
                  <c:v>10926838.020113619</c:v>
                </c:pt>
                <c:pt idx="60">
                  <c:v>11275654.509880098</c:v>
                </c:pt>
                <c:pt idx="61">
                  <c:v>11347851.285344835</c:v>
                </c:pt>
                <c:pt idx="62">
                  <c:v>11666530.965439554</c:v>
                </c:pt>
                <c:pt idx="63">
                  <c:v>11950197.817292808</c:v>
                </c:pt>
                <c:pt idx="64">
                  <c:v>12059898.432273904</c:v>
                </c:pt>
                <c:pt idx="65">
                  <c:v>12793625.947728166</c:v>
                </c:pt>
                <c:pt idx="66">
                  <c:v>13388375.845831256</c:v>
                </c:pt>
                <c:pt idx="67">
                  <c:v>14152011.882619482</c:v>
                </c:pt>
                <c:pt idx="68">
                  <c:v>15457025.420720141</c:v>
                </c:pt>
                <c:pt idx="69">
                  <c:v>15667511.140832353</c:v>
                </c:pt>
                <c:pt idx="70">
                  <c:v>14992741.252191996</c:v>
                </c:pt>
                <c:pt idx="71">
                  <c:v>16248805.563355396</c:v>
                </c:pt>
                <c:pt idx="72">
                  <c:v>16157611.16090174</c:v>
                </c:pt>
                <c:pt idx="73">
                  <c:v>16324065.322662376</c:v>
                </c:pt>
                <c:pt idx="74">
                  <c:v>17281872.700474609</c:v>
                </c:pt>
                <c:pt idx="75">
                  <c:v>16814217.974354599</c:v>
                </c:pt>
                <c:pt idx="76">
                  <c:v>17483471.144314807</c:v>
                </c:pt>
                <c:pt idx="77">
                  <c:v>16170755.546292102</c:v>
                </c:pt>
                <c:pt idx="78">
                  <c:v>15692051.329341417</c:v>
                </c:pt>
                <c:pt idx="79">
                  <c:v>17226320.784727421</c:v>
                </c:pt>
                <c:pt idx="80">
                  <c:v>17734812.704561234</c:v>
                </c:pt>
                <c:pt idx="81">
                  <c:v>17135557.293824565</c:v>
                </c:pt>
                <c:pt idx="82">
                  <c:v>16504335.989836728</c:v>
                </c:pt>
                <c:pt idx="83">
                  <c:v>15397680.202414649</c:v>
                </c:pt>
                <c:pt idx="84">
                  <c:v>16567384.84059996</c:v>
                </c:pt>
                <c:pt idx="85">
                  <c:v>15835190.492537975</c:v>
                </c:pt>
                <c:pt idx="86">
                  <c:v>16864776.445498146</c:v>
                </c:pt>
                <c:pt idx="87">
                  <c:v>15872944.763889771</c:v>
                </c:pt>
                <c:pt idx="88">
                  <c:v>16358517.836412912</c:v>
                </c:pt>
                <c:pt idx="89">
                  <c:v>16692109.951198181</c:v>
                </c:pt>
                <c:pt idx="90">
                  <c:v>16479770.947001928</c:v>
                </c:pt>
                <c:pt idx="91">
                  <c:v>16828811.534244973</c:v>
                </c:pt>
                <c:pt idx="92">
                  <c:v>19137787.956580065</c:v>
                </c:pt>
                <c:pt idx="93">
                  <c:v>20041935.669680361</c:v>
                </c:pt>
                <c:pt idx="94">
                  <c:v>19787997.17637286</c:v>
                </c:pt>
                <c:pt idx="95">
                  <c:v>20705330.969926812</c:v>
                </c:pt>
                <c:pt idx="96">
                  <c:v>20548762.518238924</c:v>
                </c:pt>
                <c:pt idx="97">
                  <c:v>20889461.815923322</c:v>
                </c:pt>
                <c:pt idx="98">
                  <c:v>21163334.523634177</c:v>
                </c:pt>
                <c:pt idx="99">
                  <c:v>21707044.89385777</c:v>
                </c:pt>
                <c:pt idx="100">
                  <c:v>21817101.709519029</c:v>
                </c:pt>
                <c:pt idx="101">
                  <c:v>21923566.654973418</c:v>
                </c:pt>
                <c:pt idx="102">
                  <c:v>22996584.411474425</c:v>
                </c:pt>
                <c:pt idx="103">
                  <c:v>23870613.057913724</c:v>
                </c:pt>
                <c:pt idx="104">
                  <c:v>24492717.472091377</c:v>
                </c:pt>
                <c:pt idx="105">
                  <c:v>24865036.142369822</c:v>
                </c:pt>
                <c:pt idx="106">
                  <c:v>25577871.965707242</c:v>
                </c:pt>
                <c:pt idx="107">
                  <c:v>24161250.306615502</c:v>
                </c:pt>
                <c:pt idx="108">
                  <c:v>23611007.23423906</c:v>
                </c:pt>
                <c:pt idx="109">
                  <c:v>24419907.548269566</c:v>
                </c:pt>
                <c:pt idx="110">
                  <c:v>24995847.934132829</c:v>
                </c:pt>
                <c:pt idx="111">
                  <c:v>25693360.228744067</c:v>
                </c:pt>
                <c:pt idx="112">
                  <c:v>27025424.695888806</c:v>
                </c:pt>
                <c:pt idx="113">
                  <c:v>27816643.04050187</c:v>
                </c:pt>
                <c:pt idx="114">
                  <c:v>28714640.809666984</c:v>
                </c:pt>
                <c:pt idx="115">
                  <c:v>26689302.674335893</c:v>
                </c:pt>
                <c:pt idx="116">
                  <c:v>27473043.784113053</c:v>
                </c:pt>
                <c:pt idx="117">
                  <c:v>24253206.818624165</c:v>
                </c:pt>
                <c:pt idx="118">
                  <c:v>26090410.986710884</c:v>
                </c:pt>
                <c:pt idx="119">
                  <c:v>27657315.226225697</c:v>
                </c:pt>
                <c:pt idx="120">
                  <c:v>28161075.768608253</c:v>
                </c:pt>
                <c:pt idx="121">
                  <c:v>29558573.12904099</c:v>
                </c:pt>
                <c:pt idx="122">
                  <c:v>27015450.31913266</c:v>
                </c:pt>
                <c:pt idx="123">
                  <c:v>28869166.54651656</c:v>
                </c:pt>
                <c:pt idx="124">
                  <c:v>29646782.09781592</c:v>
                </c:pt>
                <c:pt idx="125">
                  <c:v>28594194.362578321</c:v>
                </c:pt>
                <c:pt idx="126">
                  <c:v>29737339.925755497</c:v>
                </c:pt>
                <c:pt idx="127">
                  <c:v>30468489.943614017</c:v>
                </c:pt>
                <c:pt idx="128">
                  <c:v>32089924.20673437</c:v>
                </c:pt>
                <c:pt idx="129">
                  <c:v>32901462.401822697</c:v>
                </c:pt>
                <c:pt idx="130">
                  <c:v>32914063.458185215</c:v>
                </c:pt>
                <c:pt idx="131">
                  <c:v>30180715.319027722</c:v>
                </c:pt>
                <c:pt idx="132">
                  <c:v>26458122.30456626</c:v>
                </c:pt>
                <c:pt idx="133">
                  <c:v>29848985.822585396</c:v>
                </c:pt>
                <c:pt idx="134">
                  <c:v>31567731.836077943</c:v>
                </c:pt>
                <c:pt idx="135">
                  <c:v>32332876.906759422</c:v>
                </c:pt>
                <c:pt idx="136">
                  <c:v>33582109.180238053</c:v>
                </c:pt>
                <c:pt idx="137">
                  <c:v>36115032.223145857</c:v>
                </c:pt>
                <c:pt idx="138">
                  <c:v>34695114.861189261</c:v>
                </c:pt>
                <c:pt idx="139">
                  <c:v>33626807.159638479</c:v>
                </c:pt>
                <c:pt idx="140">
                  <c:v>37292594.087080531</c:v>
                </c:pt>
                <c:pt idx="141">
                  <c:v>38432863.659903087</c:v>
                </c:pt>
                <c:pt idx="142">
                  <c:v>38683528.430234835</c:v>
                </c:pt>
                <c:pt idx="143">
                  <c:v>40551094.512884401</c:v>
                </c:pt>
                <c:pt idx="144">
                  <c:v>44068149.689816274</c:v>
                </c:pt>
                <c:pt idx="145">
                  <c:v>45917195.514963806</c:v>
                </c:pt>
                <c:pt idx="146">
                  <c:v>46566767.774277553</c:v>
                </c:pt>
                <c:pt idx="147">
                  <c:v>48301867.382225737</c:v>
                </c:pt>
                <c:pt idx="148">
                  <c:v>48933674.286641695</c:v>
                </c:pt>
                <c:pt idx="149">
                  <c:v>50656188.600697018</c:v>
                </c:pt>
                <c:pt idx="150">
                  <c:v>48965496.362902172</c:v>
                </c:pt>
                <c:pt idx="151">
                  <c:v>53758973.604767688</c:v>
                </c:pt>
                <c:pt idx="152">
                  <c:v>53116922.275448836</c:v>
                </c:pt>
                <c:pt idx="153">
                  <c:v>56532947.089488164</c:v>
                </c:pt>
                <c:pt idx="154">
                  <c:v>53718259.233905077</c:v>
                </c:pt>
                <c:pt idx="155">
                  <c:v>52156403.79340291</c:v>
                </c:pt>
                <c:pt idx="156">
                  <c:v>57337392.142252944</c:v>
                </c:pt>
                <c:pt idx="157">
                  <c:v>55911417.925477207</c:v>
                </c:pt>
                <c:pt idx="158">
                  <c:v>55655750.782280236</c:v>
                </c:pt>
                <c:pt idx="159">
                  <c:v>53956196.544811614</c:v>
                </c:pt>
                <c:pt idx="160">
                  <c:v>57995795.251408488</c:v>
                </c:pt>
                <c:pt idx="161">
                  <c:v>58120479.965020373</c:v>
                </c:pt>
                <c:pt idx="162">
                  <c:v>55004660.734726012</c:v>
                </c:pt>
                <c:pt idx="163">
                  <c:v>61185665.76711864</c:v>
                </c:pt>
                <c:pt idx="164">
                  <c:v>60099616.668764301</c:v>
                </c:pt>
                <c:pt idx="165">
                  <c:v>53945446.190594293</c:v>
                </c:pt>
                <c:pt idx="166">
                  <c:v>56916001.455031969</c:v>
                </c:pt>
                <c:pt idx="167">
                  <c:v>58239924.298497178</c:v>
                </c:pt>
                <c:pt idx="168">
                  <c:v>58948224.310328282</c:v>
                </c:pt>
                <c:pt idx="169">
                  <c:v>61538555.80023066</c:v>
                </c:pt>
                <c:pt idx="170">
                  <c:v>63304653.313809082</c:v>
                </c:pt>
                <c:pt idx="171">
                  <c:v>69983332.502952546</c:v>
                </c:pt>
                <c:pt idx="172">
                  <c:v>71334940.145404518</c:v>
                </c:pt>
                <c:pt idx="173">
                  <c:v>71908880.072185576</c:v>
                </c:pt>
                <c:pt idx="174">
                  <c:v>70408351.50042212</c:v>
                </c:pt>
                <c:pt idx="175">
                  <c:v>69936602.370653316</c:v>
                </c:pt>
                <c:pt idx="176">
                  <c:v>74795044.686037406</c:v>
                </c:pt>
                <c:pt idx="177">
                  <c:v>74492025.656938344</c:v>
                </c:pt>
                <c:pt idx="178">
                  <c:v>79016692.791749895</c:v>
                </c:pt>
                <c:pt idx="179">
                  <c:v>85103207.61357753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C6-4408-B072-A8B32E37281B}"/>
            </c:ext>
          </c:extLst>
        </c:ser>
        <c:ser>
          <c:idx val="3"/>
          <c:order val="6"/>
          <c:tx>
            <c:strRef>
              <c:f>'10_2009～'!$O$2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'10_2009～'!$A$3:$A$182</c:f>
              <c:numCache>
                <c:formatCode>m/d/yyyy</c:formatCode>
                <c:ptCount val="180"/>
                <c:pt idx="0">
                  <c:v>39903</c:v>
                </c:pt>
                <c:pt idx="1">
                  <c:v>39933</c:v>
                </c:pt>
                <c:pt idx="2">
                  <c:v>39962</c:v>
                </c:pt>
                <c:pt idx="3">
                  <c:v>39994</c:v>
                </c:pt>
                <c:pt idx="4">
                  <c:v>40025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40178</c:v>
                </c:pt>
                <c:pt idx="10">
                  <c:v>40207</c:v>
                </c:pt>
                <c:pt idx="11">
                  <c:v>40235</c:v>
                </c:pt>
                <c:pt idx="12">
                  <c:v>40268</c:v>
                </c:pt>
                <c:pt idx="13">
                  <c:v>40298</c:v>
                </c:pt>
                <c:pt idx="14">
                  <c:v>40326</c:v>
                </c:pt>
                <c:pt idx="15">
                  <c:v>40359</c:v>
                </c:pt>
                <c:pt idx="16">
                  <c:v>40389</c:v>
                </c:pt>
                <c:pt idx="17">
                  <c:v>40421</c:v>
                </c:pt>
                <c:pt idx="18">
                  <c:v>40451</c:v>
                </c:pt>
                <c:pt idx="19">
                  <c:v>40480</c:v>
                </c:pt>
                <c:pt idx="20">
                  <c:v>40512</c:v>
                </c:pt>
                <c:pt idx="21">
                  <c:v>40543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40662</c:v>
                </c:pt>
                <c:pt idx="26">
                  <c:v>40694</c:v>
                </c:pt>
                <c:pt idx="27">
                  <c:v>40724</c:v>
                </c:pt>
                <c:pt idx="28">
                  <c:v>40753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40998</c:v>
                </c:pt>
                <c:pt idx="37">
                  <c:v>41029</c:v>
                </c:pt>
                <c:pt idx="38">
                  <c:v>41060</c:v>
                </c:pt>
                <c:pt idx="39">
                  <c:v>41089</c:v>
                </c:pt>
                <c:pt idx="40">
                  <c:v>41121</c:v>
                </c:pt>
                <c:pt idx="41">
                  <c:v>41152</c:v>
                </c:pt>
                <c:pt idx="42">
                  <c:v>41180</c:v>
                </c:pt>
                <c:pt idx="43">
                  <c:v>41213</c:v>
                </c:pt>
                <c:pt idx="44">
                  <c:v>41243</c:v>
                </c:pt>
                <c:pt idx="45">
                  <c:v>41274</c:v>
                </c:pt>
                <c:pt idx="46">
                  <c:v>41305</c:v>
                </c:pt>
                <c:pt idx="47">
                  <c:v>41333</c:v>
                </c:pt>
                <c:pt idx="48">
                  <c:v>41361</c:v>
                </c:pt>
                <c:pt idx="49">
                  <c:v>41394</c:v>
                </c:pt>
                <c:pt idx="50">
                  <c:v>41425</c:v>
                </c:pt>
                <c:pt idx="51">
                  <c:v>41453</c:v>
                </c:pt>
                <c:pt idx="52">
                  <c:v>41486</c:v>
                </c:pt>
                <c:pt idx="53">
                  <c:v>41516</c:v>
                </c:pt>
                <c:pt idx="54">
                  <c:v>41547</c:v>
                </c:pt>
                <c:pt idx="55">
                  <c:v>41578</c:v>
                </c:pt>
                <c:pt idx="56">
                  <c:v>41607</c:v>
                </c:pt>
                <c:pt idx="57">
                  <c:v>41639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41789</c:v>
                </c:pt>
                <c:pt idx="63">
                  <c:v>41820</c:v>
                </c:pt>
                <c:pt idx="64">
                  <c:v>41851</c:v>
                </c:pt>
                <c:pt idx="65">
                  <c:v>41880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42034</c:v>
                </c:pt>
                <c:pt idx="71">
                  <c:v>42062</c:v>
                </c:pt>
                <c:pt idx="72">
                  <c:v>42094</c:v>
                </c:pt>
                <c:pt idx="73">
                  <c:v>42124</c:v>
                </c:pt>
                <c:pt idx="74">
                  <c:v>42153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42307</c:v>
                </c:pt>
                <c:pt idx="80">
                  <c:v>42338</c:v>
                </c:pt>
                <c:pt idx="81">
                  <c:v>42369</c:v>
                </c:pt>
                <c:pt idx="82">
                  <c:v>42398</c:v>
                </c:pt>
                <c:pt idx="83">
                  <c:v>42429</c:v>
                </c:pt>
                <c:pt idx="84">
                  <c:v>42460</c:v>
                </c:pt>
                <c:pt idx="85">
                  <c:v>42489</c:v>
                </c:pt>
                <c:pt idx="86">
                  <c:v>42521</c:v>
                </c:pt>
                <c:pt idx="87">
                  <c:v>42551</c:v>
                </c:pt>
                <c:pt idx="88">
                  <c:v>42580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42734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42853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42978</c:v>
                </c:pt>
                <c:pt idx="102">
                  <c:v>43007</c:v>
                </c:pt>
                <c:pt idx="103">
                  <c:v>43039</c:v>
                </c:pt>
                <c:pt idx="104">
                  <c:v>43069</c:v>
                </c:pt>
                <c:pt idx="105">
                  <c:v>43098</c:v>
                </c:pt>
                <c:pt idx="106">
                  <c:v>43131</c:v>
                </c:pt>
                <c:pt idx="107">
                  <c:v>43159</c:v>
                </c:pt>
                <c:pt idx="108">
                  <c:v>43188</c:v>
                </c:pt>
                <c:pt idx="109">
                  <c:v>43220</c:v>
                </c:pt>
                <c:pt idx="110">
                  <c:v>43251</c:v>
                </c:pt>
                <c:pt idx="111">
                  <c:v>43280</c:v>
                </c:pt>
                <c:pt idx="112">
                  <c:v>43312</c:v>
                </c:pt>
                <c:pt idx="113">
                  <c:v>43343</c:v>
                </c:pt>
                <c:pt idx="114">
                  <c:v>43371</c:v>
                </c:pt>
                <c:pt idx="115">
                  <c:v>43404</c:v>
                </c:pt>
                <c:pt idx="116">
                  <c:v>43434</c:v>
                </c:pt>
                <c:pt idx="117">
                  <c:v>43465</c:v>
                </c:pt>
                <c:pt idx="118">
                  <c:v>43496</c:v>
                </c:pt>
                <c:pt idx="119">
                  <c:v>43524</c:v>
                </c:pt>
                <c:pt idx="120">
                  <c:v>43553</c:v>
                </c:pt>
                <c:pt idx="121">
                  <c:v>43585</c:v>
                </c:pt>
                <c:pt idx="122">
                  <c:v>43616</c:v>
                </c:pt>
                <c:pt idx="123">
                  <c:v>43644</c:v>
                </c:pt>
                <c:pt idx="124">
                  <c:v>43677</c:v>
                </c:pt>
                <c:pt idx="125">
                  <c:v>43707</c:v>
                </c:pt>
                <c:pt idx="126">
                  <c:v>43738</c:v>
                </c:pt>
                <c:pt idx="127">
                  <c:v>43769</c:v>
                </c:pt>
                <c:pt idx="128">
                  <c:v>43798</c:v>
                </c:pt>
                <c:pt idx="129">
                  <c:v>43830</c:v>
                </c:pt>
                <c:pt idx="130">
                  <c:v>43861</c:v>
                </c:pt>
                <c:pt idx="131">
                  <c:v>43889</c:v>
                </c:pt>
                <c:pt idx="132">
                  <c:v>43921</c:v>
                </c:pt>
                <c:pt idx="133">
                  <c:v>43951</c:v>
                </c:pt>
                <c:pt idx="134">
                  <c:v>43980</c:v>
                </c:pt>
                <c:pt idx="135">
                  <c:v>44012</c:v>
                </c:pt>
                <c:pt idx="136">
                  <c:v>44043</c:v>
                </c:pt>
                <c:pt idx="137">
                  <c:v>44074</c:v>
                </c:pt>
                <c:pt idx="138">
                  <c:v>44104</c:v>
                </c:pt>
                <c:pt idx="139">
                  <c:v>44134</c:v>
                </c:pt>
                <c:pt idx="140">
                  <c:v>44165</c:v>
                </c:pt>
                <c:pt idx="141">
                  <c:v>44196</c:v>
                </c:pt>
                <c:pt idx="142">
                  <c:v>44225</c:v>
                </c:pt>
                <c:pt idx="143">
                  <c:v>44253</c:v>
                </c:pt>
                <c:pt idx="144">
                  <c:v>44286</c:v>
                </c:pt>
                <c:pt idx="145">
                  <c:v>44316</c:v>
                </c:pt>
                <c:pt idx="146">
                  <c:v>44344</c:v>
                </c:pt>
                <c:pt idx="147">
                  <c:v>44377</c:v>
                </c:pt>
                <c:pt idx="148">
                  <c:v>44407</c:v>
                </c:pt>
                <c:pt idx="149">
                  <c:v>44439</c:v>
                </c:pt>
                <c:pt idx="150">
                  <c:v>44469</c:v>
                </c:pt>
                <c:pt idx="151">
                  <c:v>44498</c:v>
                </c:pt>
                <c:pt idx="152">
                  <c:v>44530</c:v>
                </c:pt>
                <c:pt idx="153">
                  <c:v>44561</c:v>
                </c:pt>
                <c:pt idx="154">
                  <c:v>44592</c:v>
                </c:pt>
                <c:pt idx="155">
                  <c:v>44620</c:v>
                </c:pt>
                <c:pt idx="156">
                  <c:v>44651</c:v>
                </c:pt>
                <c:pt idx="157">
                  <c:v>44680</c:v>
                </c:pt>
                <c:pt idx="158">
                  <c:v>44712</c:v>
                </c:pt>
                <c:pt idx="159">
                  <c:v>44742</c:v>
                </c:pt>
                <c:pt idx="160">
                  <c:v>44771</c:v>
                </c:pt>
                <c:pt idx="161">
                  <c:v>44804</c:v>
                </c:pt>
                <c:pt idx="162">
                  <c:v>44834</c:v>
                </c:pt>
                <c:pt idx="163">
                  <c:v>44865</c:v>
                </c:pt>
                <c:pt idx="164">
                  <c:v>44895</c:v>
                </c:pt>
                <c:pt idx="165">
                  <c:v>44925</c:v>
                </c:pt>
                <c:pt idx="166">
                  <c:v>44957</c:v>
                </c:pt>
                <c:pt idx="167">
                  <c:v>44985</c:v>
                </c:pt>
                <c:pt idx="168">
                  <c:v>45016</c:v>
                </c:pt>
                <c:pt idx="169">
                  <c:v>45044</c:v>
                </c:pt>
                <c:pt idx="170">
                  <c:v>45077</c:v>
                </c:pt>
                <c:pt idx="171">
                  <c:v>45107</c:v>
                </c:pt>
                <c:pt idx="172">
                  <c:v>45138</c:v>
                </c:pt>
                <c:pt idx="173">
                  <c:v>45169</c:v>
                </c:pt>
                <c:pt idx="174">
                  <c:v>45198</c:v>
                </c:pt>
                <c:pt idx="175">
                  <c:v>45230</c:v>
                </c:pt>
                <c:pt idx="176">
                  <c:v>45260</c:v>
                </c:pt>
                <c:pt idx="177">
                  <c:v>45289</c:v>
                </c:pt>
                <c:pt idx="178">
                  <c:v>45322</c:v>
                </c:pt>
                <c:pt idx="179">
                  <c:v>45351</c:v>
                </c:pt>
              </c:numCache>
            </c:numRef>
          </c:cat>
          <c:val>
            <c:numRef>
              <c:f>'10_2009～'!$O$3:$O$182</c:f>
              <c:numCache>
                <c:formatCode>#,##0_ ;[Red]\-#,##0\ </c:formatCode>
                <c:ptCount val="180"/>
                <c:pt idx="0">
                  <c:v>100000</c:v>
                </c:pt>
                <c:pt idx="1">
                  <c:v>212376.11861793709</c:v>
                </c:pt>
                <c:pt idx="2">
                  <c:v>311712.40593819658</c:v>
                </c:pt>
                <c:pt idx="3">
                  <c:v>424203.00946207909</c:v>
                </c:pt>
                <c:pt idx="4">
                  <c:v>552690.08902422409</c:v>
                </c:pt>
                <c:pt idx="5">
                  <c:v>650743.25256883318</c:v>
                </c:pt>
                <c:pt idx="6">
                  <c:v>764384.7756050732</c:v>
                </c:pt>
                <c:pt idx="7">
                  <c:v>844652.33170089801</c:v>
                </c:pt>
                <c:pt idx="8">
                  <c:v>958953.35188232036</c:v>
                </c:pt>
                <c:pt idx="9">
                  <c:v>1187911.2038625169</c:v>
                </c:pt>
                <c:pt idx="10">
                  <c:v>1178952.5977559295</c:v>
                </c:pt>
                <c:pt idx="11">
                  <c:v>1315282.1093703576</c:v>
                </c:pt>
                <c:pt idx="12">
                  <c:v>1588062.166224459</c:v>
                </c:pt>
                <c:pt idx="13">
                  <c:v>1729760.305292865</c:v>
                </c:pt>
                <c:pt idx="14">
                  <c:v>1655732.6339728564</c:v>
                </c:pt>
                <c:pt idx="15">
                  <c:v>1609891.821831099</c:v>
                </c:pt>
                <c:pt idx="16">
                  <c:v>1787589.0027406565</c:v>
                </c:pt>
                <c:pt idx="17">
                  <c:v>1752615.2501166537</c:v>
                </c:pt>
                <c:pt idx="18">
                  <c:v>2065584.2817904672</c:v>
                </c:pt>
                <c:pt idx="19">
                  <c:v>2215260.7023416716</c:v>
                </c:pt>
                <c:pt idx="20">
                  <c:v>2401961.039983613</c:v>
                </c:pt>
                <c:pt idx="21">
                  <c:v>2541259.8973197346</c:v>
                </c:pt>
                <c:pt idx="22">
                  <c:v>2744618.1275407625</c:v>
                </c:pt>
                <c:pt idx="23">
                  <c:v>2920485.489224195</c:v>
                </c:pt>
                <c:pt idx="24">
                  <c:v>3056849.156813602</c:v>
                </c:pt>
                <c:pt idx="25">
                  <c:v>3167772.8692915761</c:v>
                </c:pt>
                <c:pt idx="26">
                  <c:v>3242351.1058135326</c:v>
                </c:pt>
                <c:pt idx="27">
                  <c:v>3242925.6732407734</c:v>
                </c:pt>
                <c:pt idx="28">
                  <c:v>3240621.6682530195</c:v>
                </c:pt>
                <c:pt idx="29">
                  <c:v>3175787.5626847721</c:v>
                </c:pt>
                <c:pt idx="30">
                  <c:v>3145908.0205601263</c:v>
                </c:pt>
                <c:pt idx="31">
                  <c:v>3629286.3151045423</c:v>
                </c:pt>
                <c:pt idx="32">
                  <c:v>3606098.5261339527</c:v>
                </c:pt>
                <c:pt idx="33">
                  <c:v>3648484.2728464226</c:v>
                </c:pt>
                <c:pt idx="34">
                  <c:v>4022959.7656915272</c:v>
                </c:pt>
                <c:pt idx="35">
                  <c:v>4663893.6158600226</c:v>
                </c:pt>
                <c:pt idx="36">
                  <c:v>5095045.579889236</c:v>
                </c:pt>
                <c:pt idx="37">
                  <c:v>4953599.068464105</c:v>
                </c:pt>
                <c:pt idx="38">
                  <c:v>4617067.8882079395</c:v>
                </c:pt>
                <c:pt idx="39">
                  <c:v>4972466.3324949266</c:v>
                </c:pt>
                <c:pt idx="40">
                  <c:v>5019813.2892736048</c:v>
                </c:pt>
                <c:pt idx="41">
                  <c:v>5396712.3507286543</c:v>
                </c:pt>
                <c:pt idx="42">
                  <c:v>5517023.7205358483</c:v>
                </c:pt>
                <c:pt idx="43">
                  <c:v>5451130.2631992828</c:v>
                </c:pt>
                <c:pt idx="44">
                  <c:v>5813492.6833078275</c:v>
                </c:pt>
                <c:pt idx="45">
                  <c:v>6169512.8754847972</c:v>
                </c:pt>
                <c:pt idx="46">
                  <c:v>6812161.3722759262</c:v>
                </c:pt>
                <c:pt idx="47">
                  <c:v>7012206.6710436027</c:v>
                </c:pt>
                <c:pt idx="48">
                  <c:v>7451348.457361022</c:v>
                </c:pt>
                <c:pt idx="49">
                  <c:v>7987944.090473217</c:v>
                </c:pt>
                <c:pt idx="50">
                  <c:v>8629411.9555411469</c:v>
                </c:pt>
                <c:pt idx="51">
                  <c:v>8422268.855080707</c:v>
                </c:pt>
                <c:pt idx="52">
                  <c:v>8925904.5033460259</c:v>
                </c:pt>
                <c:pt idx="53">
                  <c:v>9034923.6145290118</c:v>
                </c:pt>
                <c:pt idx="54">
                  <c:v>9570694.2738398425</c:v>
                </c:pt>
                <c:pt idx="55">
                  <c:v>10161446.102842266</c:v>
                </c:pt>
                <c:pt idx="56">
                  <c:v>11055298.967626614</c:v>
                </c:pt>
                <c:pt idx="57">
                  <c:v>11810248.293287253</c:v>
                </c:pt>
                <c:pt idx="58">
                  <c:v>11341176.388016839</c:v>
                </c:pt>
                <c:pt idx="59">
                  <c:v>11981558.343124205</c:v>
                </c:pt>
                <c:pt idx="60">
                  <c:v>11929349.98173837</c:v>
                </c:pt>
                <c:pt idx="61">
                  <c:v>11873223.539701711</c:v>
                </c:pt>
                <c:pt idx="62">
                  <c:v>12462586.475938626</c:v>
                </c:pt>
                <c:pt idx="63">
                  <c:v>12885527.379303992</c:v>
                </c:pt>
                <c:pt idx="64">
                  <c:v>13329052.046038067</c:v>
                </c:pt>
                <c:pt idx="65">
                  <c:v>14277729.684342859</c:v>
                </c:pt>
                <c:pt idx="66">
                  <c:v>15027901.16562999</c:v>
                </c:pt>
                <c:pt idx="67">
                  <c:v>15914556.922207605</c:v>
                </c:pt>
                <c:pt idx="68">
                  <c:v>17680724.011200029</c:v>
                </c:pt>
                <c:pt idx="69">
                  <c:v>17539669.639043462</c:v>
                </c:pt>
                <c:pt idx="70">
                  <c:v>16940080.953514025</c:v>
                </c:pt>
                <c:pt idx="71">
                  <c:v>18604783.604843885</c:v>
                </c:pt>
                <c:pt idx="72">
                  <c:v>18346304.357618991</c:v>
                </c:pt>
                <c:pt idx="73">
                  <c:v>18690801.547174271</c:v>
                </c:pt>
                <c:pt idx="74">
                  <c:v>19972920.630908962</c:v>
                </c:pt>
                <c:pt idx="75">
                  <c:v>19325851.470160883</c:v>
                </c:pt>
                <c:pt idx="76">
                  <c:v>20535095.330603294</c:v>
                </c:pt>
                <c:pt idx="77">
                  <c:v>18849336.533471666</c:v>
                </c:pt>
                <c:pt idx="78">
                  <c:v>18336828.121863842</c:v>
                </c:pt>
                <c:pt idx="79">
                  <c:v>20630865.847679172</c:v>
                </c:pt>
                <c:pt idx="80">
                  <c:v>21274367.247018144</c:v>
                </c:pt>
                <c:pt idx="81">
                  <c:v>20555783.552731823</c:v>
                </c:pt>
                <c:pt idx="82">
                  <c:v>19399682.237876005</c:v>
                </c:pt>
                <c:pt idx="83">
                  <c:v>17818143.886563148</c:v>
                </c:pt>
                <c:pt idx="84">
                  <c:v>19156047.66357727</c:v>
                </c:pt>
                <c:pt idx="85">
                  <c:v>17657849.181892175</c:v>
                </c:pt>
                <c:pt idx="86">
                  <c:v>19282357.527597584</c:v>
                </c:pt>
                <c:pt idx="87">
                  <c:v>17673137.600863278</c:v>
                </c:pt>
                <c:pt idx="88">
                  <c:v>18803697.570874214</c:v>
                </c:pt>
                <c:pt idx="89">
                  <c:v>19350834.598593362</c:v>
                </c:pt>
                <c:pt idx="90">
                  <c:v>19509520.013854284</c:v>
                </c:pt>
                <c:pt idx="91">
                  <c:v>19972626.69892434</c:v>
                </c:pt>
                <c:pt idx="92">
                  <c:v>21981469.249575704</c:v>
                </c:pt>
                <c:pt idx="93">
                  <c:v>22818877.312672388</c:v>
                </c:pt>
                <c:pt idx="94">
                  <c:v>23252905.393386919</c:v>
                </c:pt>
                <c:pt idx="95">
                  <c:v>24406057.649971619</c:v>
                </c:pt>
                <c:pt idx="96">
                  <c:v>24668443.532926377</c:v>
                </c:pt>
                <c:pt idx="97">
                  <c:v>25485033.584362436</c:v>
                </c:pt>
                <c:pt idx="98">
                  <c:v>26423500.071812175</c:v>
                </c:pt>
                <c:pt idx="99">
                  <c:v>26267514.048760287</c:v>
                </c:pt>
                <c:pt idx="100">
                  <c:v>26924241.328516945</c:v>
                </c:pt>
                <c:pt idx="101">
                  <c:v>27496039.212719772</c:v>
                </c:pt>
                <c:pt idx="102">
                  <c:v>28203592.915663891</c:v>
                </c:pt>
                <c:pt idx="103">
                  <c:v>29884618.560614396</c:v>
                </c:pt>
                <c:pt idx="104">
                  <c:v>30341113.069748931</c:v>
                </c:pt>
                <c:pt idx="105">
                  <c:v>30598715.050538965</c:v>
                </c:pt>
                <c:pt idx="106">
                  <c:v>32334785.925492279</c:v>
                </c:pt>
                <c:pt idx="107">
                  <c:v>31297529.562260535</c:v>
                </c:pt>
                <c:pt idx="108">
                  <c:v>30119848.150297057</c:v>
                </c:pt>
                <c:pt idx="109">
                  <c:v>31132331.841003925</c:v>
                </c:pt>
                <c:pt idx="110">
                  <c:v>32852154.412499178</c:v>
                </c:pt>
                <c:pt idx="111">
                  <c:v>33897046.073824152</c:v>
                </c:pt>
                <c:pt idx="112">
                  <c:v>35293104.362776794</c:v>
                </c:pt>
                <c:pt idx="113">
                  <c:v>37258127.431172937</c:v>
                </c:pt>
                <c:pt idx="114">
                  <c:v>38099388.838465914</c:v>
                </c:pt>
                <c:pt idx="115">
                  <c:v>34703899.182839036</c:v>
                </c:pt>
                <c:pt idx="116">
                  <c:v>34950618.189266749</c:v>
                </c:pt>
                <c:pt idx="117">
                  <c:v>30894817.805512253</c:v>
                </c:pt>
                <c:pt idx="118">
                  <c:v>33558410.991156027</c:v>
                </c:pt>
                <c:pt idx="119">
                  <c:v>35450544.926611006</c:v>
                </c:pt>
                <c:pt idx="120">
                  <c:v>36804257.781836674</c:v>
                </c:pt>
                <c:pt idx="121">
                  <c:v>39135537.539008342</c:v>
                </c:pt>
                <c:pt idx="122">
                  <c:v>35016745.136245042</c:v>
                </c:pt>
                <c:pt idx="123">
                  <c:v>37615078.315318361</c:v>
                </c:pt>
                <c:pt idx="124">
                  <c:v>38949166.011355989</c:v>
                </c:pt>
                <c:pt idx="125">
                  <c:v>37429671.454328589</c:v>
                </c:pt>
                <c:pt idx="126">
                  <c:v>38497572.494683787</c:v>
                </c:pt>
                <c:pt idx="127">
                  <c:v>40263021.402998865</c:v>
                </c:pt>
                <c:pt idx="128">
                  <c:v>42566112.19827918</c:v>
                </c:pt>
                <c:pt idx="129">
                  <c:v>44021932.891371787</c:v>
                </c:pt>
                <c:pt idx="130">
                  <c:v>45341966.896081895</c:v>
                </c:pt>
                <c:pt idx="131">
                  <c:v>42647900.335840851</c:v>
                </c:pt>
                <c:pt idx="132">
                  <c:v>39376879.140379481</c:v>
                </c:pt>
                <c:pt idx="133">
                  <c:v>45321632.686701171</c:v>
                </c:pt>
                <c:pt idx="134">
                  <c:v>48585339.814836994</c:v>
                </c:pt>
                <c:pt idx="135">
                  <c:v>27434245.168359384</c:v>
                </c:pt>
                <c:pt idx="136">
                  <c:v>28985313.283749968</c:v>
                </c:pt>
                <c:pt idx="137">
                  <c:v>32337090.816012844</c:v>
                </c:pt>
                <c:pt idx="138">
                  <c:v>30473776.236914366</c:v>
                </c:pt>
                <c:pt idx="139">
                  <c:v>29395826.15818752</c:v>
                </c:pt>
                <c:pt idx="140">
                  <c:v>32659246.56953311</c:v>
                </c:pt>
                <c:pt idx="141">
                  <c:v>34078425.264824346</c:v>
                </c:pt>
                <c:pt idx="142">
                  <c:v>34772165.316265598</c:v>
                </c:pt>
                <c:pt idx="143">
                  <c:v>35471705.216114163</c:v>
                </c:pt>
                <c:pt idx="144">
                  <c:v>37489657.587384984</c:v>
                </c:pt>
                <c:pt idx="145">
                  <c:v>39291953.151453555</c:v>
                </c:pt>
                <c:pt idx="146">
                  <c:v>39126319.868512467</c:v>
                </c:pt>
                <c:pt idx="147">
                  <c:v>42208713.277142979</c:v>
                </c:pt>
                <c:pt idx="148">
                  <c:v>42957417.077559151</c:v>
                </c:pt>
                <c:pt idx="149">
                  <c:v>45003727.371592954</c:v>
                </c:pt>
                <c:pt idx="150">
                  <c:v>43041518.512690604</c:v>
                </c:pt>
                <c:pt idx="151">
                  <c:v>47678196.185955495</c:v>
                </c:pt>
                <c:pt idx="152">
                  <c:v>48339940.410264209</c:v>
                </c:pt>
                <c:pt idx="153">
                  <c:v>49839211.477448106</c:v>
                </c:pt>
                <c:pt idx="154">
                  <c:v>45717753.802907154</c:v>
                </c:pt>
                <c:pt idx="155">
                  <c:v>43695178.355042309</c:v>
                </c:pt>
                <c:pt idx="156">
                  <c:v>48314877.573511072</c:v>
                </c:pt>
                <c:pt idx="157">
                  <c:v>44747667.220368005</c:v>
                </c:pt>
                <c:pt idx="158">
                  <c:v>43801722.383707657</c:v>
                </c:pt>
                <c:pt idx="159">
                  <c:v>42166400.392533809</c:v>
                </c:pt>
                <c:pt idx="160">
                  <c:v>46746304.850280106</c:v>
                </c:pt>
                <c:pt idx="161">
                  <c:v>46362954.592141606</c:v>
                </c:pt>
                <c:pt idx="162">
                  <c:v>43252439.480742954</c:v>
                </c:pt>
                <c:pt idx="163">
                  <c:v>46317028.72457727</c:v>
                </c:pt>
                <c:pt idx="164">
                  <c:v>45530860.761949591</c:v>
                </c:pt>
                <c:pt idx="165">
                  <c:v>39488648.282639943</c:v>
                </c:pt>
                <c:pt idx="166">
                  <c:v>43405165.403878033</c:v>
                </c:pt>
                <c:pt idx="167">
                  <c:v>45378382.627310015</c:v>
                </c:pt>
                <c:pt idx="168">
                  <c:v>48547574.417695038</c:v>
                </c:pt>
                <c:pt idx="169">
                  <c:v>50179594.274906278</c:v>
                </c:pt>
                <c:pt idx="170">
                  <c:v>55384235.474147439</c:v>
                </c:pt>
                <c:pt idx="171">
                  <c:v>61205419.979419805</c:v>
                </c:pt>
                <c:pt idx="172">
                  <c:v>62778624.547781475</c:v>
                </c:pt>
                <c:pt idx="173">
                  <c:v>63354034.855014235</c:v>
                </c:pt>
                <c:pt idx="174">
                  <c:v>61877337.781750783</c:v>
                </c:pt>
                <c:pt idx="175">
                  <c:v>61516497.0539077</c:v>
                </c:pt>
                <c:pt idx="176">
                  <c:v>66817306.877337962</c:v>
                </c:pt>
                <c:pt idx="177">
                  <c:v>67202074.358499616</c:v>
                </c:pt>
                <c:pt idx="178">
                  <c:v>71440503.841089189</c:v>
                </c:pt>
                <c:pt idx="179">
                  <c:v>77002689.701447651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C6-4408-B072-A8B32E372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'15_2014～'!$I$2</c:f>
              <c:strCache>
                <c:ptCount val="1"/>
                <c:pt idx="0">
                  <c:v>元本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'15_2014～'!$A$3:$A$122</c:f>
              <c:numCache>
                <c:formatCode>m/d/yyyy</c:formatCode>
                <c:ptCount val="120"/>
                <c:pt idx="0">
                  <c:v>41729</c:v>
                </c:pt>
                <c:pt idx="1">
                  <c:v>41759</c:v>
                </c:pt>
                <c:pt idx="2">
                  <c:v>41789</c:v>
                </c:pt>
                <c:pt idx="3">
                  <c:v>41820</c:v>
                </c:pt>
                <c:pt idx="4">
                  <c:v>41851</c:v>
                </c:pt>
                <c:pt idx="5">
                  <c:v>41880</c:v>
                </c:pt>
                <c:pt idx="6">
                  <c:v>41912</c:v>
                </c:pt>
                <c:pt idx="7">
                  <c:v>41943</c:v>
                </c:pt>
                <c:pt idx="8">
                  <c:v>41971</c:v>
                </c:pt>
                <c:pt idx="9">
                  <c:v>42004</c:v>
                </c:pt>
                <c:pt idx="10">
                  <c:v>42034</c:v>
                </c:pt>
                <c:pt idx="11">
                  <c:v>42062</c:v>
                </c:pt>
                <c:pt idx="12">
                  <c:v>42094</c:v>
                </c:pt>
                <c:pt idx="13">
                  <c:v>42124</c:v>
                </c:pt>
                <c:pt idx="14">
                  <c:v>42153</c:v>
                </c:pt>
                <c:pt idx="15">
                  <c:v>42185</c:v>
                </c:pt>
                <c:pt idx="16">
                  <c:v>42216</c:v>
                </c:pt>
                <c:pt idx="17">
                  <c:v>42247</c:v>
                </c:pt>
                <c:pt idx="18">
                  <c:v>42277</c:v>
                </c:pt>
                <c:pt idx="19">
                  <c:v>42307</c:v>
                </c:pt>
                <c:pt idx="20">
                  <c:v>42338</c:v>
                </c:pt>
                <c:pt idx="21">
                  <c:v>42369</c:v>
                </c:pt>
                <c:pt idx="22">
                  <c:v>42398</c:v>
                </c:pt>
                <c:pt idx="23">
                  <c:v>42429</c:v>
                </c:pt>
                <c:pt idx="24">
                  <c:v>42460</c:v>
                </c:pt>
                <c:pt idx="25">
                  <c:v>42489</c:v>
                </c:pt>
                <c:pt idx="26">
                  <c:v>42521</c:v>
                </c:pt>
                <c:pt idx="27">
                  <c:v>42551</c:v>
                </c:pt>
                <c:pt idx="28">
                  <c:v>42580</c:v>
                </c:pt>
                <c:pt idx="29">
                  <c:v>42613</c:v>
                </c:pt>
                <c:pt idx="30">
                  <c:v>42643</c:v>
                </c:pt>
                <c:pt idx="31">
                  <c:v>42674</c:v>
                </c:pt>
                <c:pt idx="32">
                  <c:v>42704</c:v>
                </c:pt>
                <c:pt idx="33">
                  <c:v>42734</c:v>
                </c:pt>
                <c:pt idx="34">
                  <c:v>42766</c:v>
                </c:pt>
                <c:pt idx="35">
                  <c:v>42794</c:v>
                </c:pt>
                <c:pt idx="36">
                  <c:v>42825</c:v>
                </c:pt>
                <c:pt idx="37">
                  <c:v>42853</c:v>
                </c:pt>
                <c:pt idx="38">
                  <c:v>42886</c:v>
                </c:pt>
                <c:pt idx="39">
                  <c:v>42916</c:v>
                </c:pt>
                <c:pt idx="40">
                  <c:v>42947</c:v>
                </c:pt>
                <c:pt idx="41">
                  <c:v>42978</c:v>
                </c:pt>
                <c:pt idx="42">
                  <c:v>43007</c:v>
                </c:pt>
                <c:pt idx="43">
                  <c:v>43039</c:v>
                </c:pt>
                <c:pt idx="44">
                  <c:v>43069</c:v>
                </c:pt>
                <c:pt idx="45">
                  <c:v>43098</c:v>
                </c:pt>
                <c:pt idx="46">
                  <c:v>43131</c:v>
                </c:pt>
                <c:pt idx="47">
                  <c:v>43159</c:v>
                </c:pt>
                <c:pt idx="48">
                  <c:v>43188</c:v>
                </c:pt>
                <c:pt idx="49">
                  <c:v>43220</c:v>
                </c:pt>
                <c:pt idx="50">
                  <c:v>43251</c:v>
                </c:pt>
                <c:pt idx="51">
                  <c:v>43280</c:v>
                </c:pt>
                <c:pt idx="52">
                  <c:v>43312</c:v>
                </c:pt>
                <c:pt idx="53">
                  <c:v>43343</c:v>
                </c:pt>
                <c:pt idx="54">
                  <c:v>43371</c:v>
                </c:pt>
                <c:pt idx="55">
                  <c:v>43404</c:v>
                </c:pt>
                <c:pt idx="56">
                  <c:v>43434</c:v>
                </c:pt>
                <c:pt idx="57">
                  <c:v>43465</c:v>
                </c:pt>
                <c:pt idx="58">
                  <c:v>43496</c:v>
                </c:pt>
                <c:pt idx="59">
                  <c:v>43524</c:v>
                </c:pt>
                <c:pt idx="60">
                  <c:v>43553</c:v>
                </c:pt>
                <c:pt idx="61">
                  <c:v>43585</c:v>
                </c:pt>
                <c:pt idx="62">
                  <c:v>43616</c:v>
                </c:pt>
                <c:pt idx="63">
                  <c:v>43644</c:v>
                </c:pt>
                <c:pt idx="64">
                  <c:v>43677</c:v>
                </c:pt>
                <c:pt idx="65">
                  <c:v>43707</c:v>
                </c:pt>
                <c:pt idx="66">
                  <c:v>43738</c:v>
                </c:pt>
                <c:pt idx="67">
                  <c:v>43769</c:v>
                </c:pt>
                <c:pt idx="68">
                  <c:v>43798</c:v>
                </c:pt>
                <c:pt idx="69">
                  <c:v>43830</c:v>
                </c:pt>
                <c:pt idx="70">
                  <c:v>43861</c:v>
                </c:pt>
                <c:pt idx="71">
                  <c:v>43889</c:v>
                </c:pt>
                <c:pt idx="72">
                  <c:v>43921</c:v>
                </c:pt>
                <c:pt idx="73">
                  <c:v>43951</c:v>
                </c:pt>
                <c:pt idx="74">
                  <c:v>43980</c:v>
                </c:pt>
                <c:pt idx="75">
                  <c:v>44012</c:v>
                </c:pt>
                <c:pt idx="76">
                  <c:v>44043</c:v>
                </c:pt>
                <c:pt idx="77">
                  <c:v>44074</c:v>
                </c:pt>
                <c:pt idx="78">
                  <c:v>44104</c:v>
                </c:pt>
                <c:pt idx="79">
                  <c:v>44134</c:v>
                </c:pt>
                <c:pt idx="80">
                  <c:v>44165</c:v>
                </c:pt>
                <c:pt idx="81">
                  <c:v>44196</c:v>
                </c:pt>
                <c:pt idx="82">
                  <c:v>44225</c:v>
                </c:pt>
                <c:pt idx="83">
                  <c:v>44253</c:v>
                </c:pt>
                <c:pt idx="84">
                  <c:v>44286</c:v>
                </c:pt>
                <c:pt idx="85">
                  <c:v>44316</c:v>
                </c:pt>
                <c:pt idx="86">
                  <c:v>44344</c:v>
                </c:pt>
                <c:pt idx="87">
                  <c:v>44377</c:v>
                </c:pt>
                <c:pt idx="88">
                  <c:v>44407</c:v>
                </c:pt>
                <c:pt idx="89">
                  <c:v>44439</c:v>
                </c:pt>
                <c:pt idx="90">
                  <c:v>44469</c:v>
                </c:pt>
                <c:pt idx="91">
                  <c:v>44498</c:v>
                </c:pt>
                <c:pt idx="92">
                  <c:v>44530</c:v>
                </c:pt>
                <c:pt idx="93">
                  <c:v>44561</c:v>
                </c:pt>
                <c:pt idx="94">
                  <c:v>44592</c:v>
                </c:pt>
                <c:pt idx="95">
                  <c:v>44620</c:v>
                </c:pt>
                <c:pt idx="96">
                  <c:v>44651</c:v>
                </c:pt>
                <c:pt idx="97">
                  <c:v>44680</c:v>
                </c:pt>
                <c:pt idx="98">
                  <c:v>44712</c:v>
                </c:pt>
                <c:pt idx="99">
                  <c:v>44742</c:v>
                </c:pt>
                <c:pt idx="100">
                  <c:v>44771</c:v>
                </c:pt>
                <c:pt idx="101">
                  <c:v>44804</c:v>
                </c:pt>
                <c:pt idx="102">
                  <c:v>44834</c:v>
                </c:pt>
                <c:pt idx="103">
                  <c:v>44865</c:v>
                </c:pt>
                <c:pt idx="104">
                  <c:v>44895</c:v>
                </c:pt>
                <c:pt idx="105">
                  <c:v>44925</c:v>
                </c:pt>
                <c:pt idx="106">
                  <c:v>44957</c:v>
                </c:pt>
                <c:pt idx="107">
                  <c:v>44985</c:v>
                </c:pt>
                <c:pt idx="108">
                  <c:v>45016</c:v>
                </c:pt>
                <c:pt idx="109">
                  <c:v>45044</c:v>
                </c:pt>
                <c:pt idx="110">
                  <c:v>45077</c:v>
                </c:pt>
                <c:pt idx="111">
                  <c:v>45107</c:v>
                </c:pt>
                <c:pt idx="112">
                  <c:v>45138</c:v>
                </c:pt>
                <c:pt idx="113">
                  <c:v>45169</c:v>
                </c:pt>
                <c:pt idx="114">
                  <c:v>45198</c:v>
                </c:pt>
                <c:pt idx="115">
                  <c:v>45230</c:v>
                </c:pt>
                <c:pt idx="116">
                  <c:v>45260</c:v>
                </c:pt>
                <c:pt idx="117">
                  <c:v>45289</c:v>
                </c:pt>
                <c:pt idx="118">
                  <c:v>45322</c:v>
                </c:pt>
                <c:pt idx="119">
                  <c:v>45351</c:v>
                </c:pt>
              </c:numCache>
            </c:numRef>
          </c:cat>
          <c:val>
            <c:numRef>
              <c:f>'15_2014～'!$I$3:$I$122</c:f>
              <c:numCache>
                <c:formatCode>#,##0_ ;[Red]\-#,##0\ </c:formatCode>
                <c:ptCount val="120"/>
                <c:pt idx="0">
                  <c:v>150000</c:v>
                </c:pt>
                <c:pt idx="1">
                  <c:v>300000</c:v>
                </c:pt>
                <c:pt idx="2">
                  <c:v>450000</c:v>
                </c:pt>
                <c:pt idx="3">
                  <c:v>600000</c:v>
                </c:pt>
                <c:pt idx="4">
                  <c:v>750000</c:v>
                </c:pt>
                <c:pt idx="5">
                  <c:v>900000</c:v>
                </c:pt>
                <c:pt idx="6">
                  <c:v>1050000</c:v>
                </c:pt>
                <c:pt idx="7">
                  <c:v>1200000</c:v>
                </c:pt>
                <c:pt idx="8">
                  <c:v>1350000</c:v>
                </c:pt>
                <c:pt idx="9">
                  <c:v>1500000</c:v>
                </c:pt>
                <c:pt idx="10">
                  <c:v>1650000</c:v>
                </c:pt>
                <c:pt idx="11">
                  <c:v>1800000</c:v>
                </c:pt>
                <c:pt idx="12">
                  <c:v>1950000</c:v>
                </c:pt>
                <c:pt idx="13">
                  <c:v>2100000</c:v>
                </c:pt>
                <c:pt idx="14">
                  <c:v>2250000</c:v>
                </c:pt>
                <c:pt idx="15">
                  <c:v>2400000</c:v>
                </c:pt>
                <c:pt idx="16">
                  <c:v>2550000</c:v>
                </c:pt>
                <c:pt idx="17">
                  <c:v>2700000</c:v>
                </c:pt>
                <c:pt idx="18">
                  <c:v>2850000</c:v>
                </c:pt>
                <c:pt idx="19">
                  <c:v>3000000</c:v>
                </c:pt>
                <c:pt idx="20">
                  <c:v>3150000</c:v>
                </c:pt>
                <c:pt idx="21">
                  <c:v>3300000</c:v>
                </c:pt>
                <c:pt idx="22">
                  <c:v>3450000</c:v>
                </c:pt>
                <c:pt idx="23">
                  <c:v>3600000</c:v>
                </c:pt>
                <c:pt idx="24">
                  <c:v>3750000</c:v>
                </c:pt>
                <c:pt idx="25">
                  <c:v>3900000</c:v>
                </c:pt>
                <c:pt idx="26">
                  <c:v>4050000</c:v>
                </c:pt>
                <c:pt idx="27">
                  <c:v>4200000</c:v>
                </c:pt>
                <c:pt idx="28">
                  <c:v>4350000</c:v>
                </c:pt>
                <c:pt idx="29">
                  <c:v>4500000</c:v>
                </c:pt>
                <c:pt idx="30">
                  <c:v>4650000</c:v>
                </c:pt>
                <c:pt idx="31">
                  <c:v>4800000</c:v>
                </c:pt>
                <c:pt idx="32">
                  <c:v>4950000</c:v>
                </c:pt>
                <c:pt idx="33">
                  <c:v>5100000</c:v>
                </c:pt>
                <c:pt idx="34">
                  <c:v>5250000</c:v>
                </c:pt>
                <c:pt idx="35">
                  <c:v>5400000</c:v>
                </c:pt>
                <c:pt idx="36">
                  <c:v>5550000</c:v>
                </c:pt>
                <c:pt idx="37">
                  <c:v>5700000</c:v>
                </c:pt>
                <c:pt idx="38">
                  <c:v>5850000</c:v>
                </c:pt>
                <c:pt idx="39">
                  <c:v>6000000</c:v>
                </c:pt>
                <c:pt idx="40">
                  <c:v>6150000</c:v>
                </c:pt>
                <c:pt idx="41">
                  <c:v>6300000</c:v>
                </c:pt>
                <c:pt idx="42">
                  <c:v>6450000</c:v>
                </c:pt>
                <c:pt idx="43">
                  <c:v>6600000</c:v>
                </c:pt>
                <c:pt idx="44">
                  <c:v>6750000</c:v>
                </c:pt>
                <c:pt idx="45">
                  <c:v>6900000</c:v>
                </c:pt>
                <c:pt idx="46">
                  <c:v>7050000</c:v>
                </c:pt>
                <c:pt idx="47">
                  <c:v>7200000</c:v>
                </c:pt>
                <c:pt idx="48">
                  <c:v>7350000</c:v>
                </c:pt>
                <c:pt idx="49">
                  <c:v>7500000</c:v>
                </c:pt>
                <c:pt idx="50">
                  <c:v>7650000</c:v>
                </c:pt>
                <c:pt idx="51">
                  <c:v>7800000</c:v>
                </c:pt>
                <c:pt idx="52">
                  <c:v>7950000</c:v>
                </c:pt>
                <c:pt idx="53">
                  <c:v>8100000</c:v>
                </c:pt>
                <c:pt idx="54">
                  <c:v>8250000</c:v>
                </c:pt>
                <c:pt idx="55">
                  <c:v>8400000</c:v>
                </c:pt>
                <c:pt idx="56">
                  <c:v>8550000</c:v>
                </c:pt>
                <c:pt idx="57">
                  <c:v>8700000</c:v>
                </c:pt>
                <c:pt idx="58">
                  <c:v>8850000</c:v>
                </c:pt>
                <c:pt idx="59">
                  <c:v>9000000</c:v>
                </c:pt>
                <c:pt idx="60">
                  <c:v>9150000</c:v>
                </c:pt>
                <c:pt idx="61">
                  <c:v>9300000</c:v>
                </c:pt>
                <c:pt idx="62">
                  <c:v>9450000</c:v>
                </c:pt>
                <c:pt idx="63">
                  <c:v>9600000</c:v>
                </c:pt>
                <c:pt idx="64">
                  <c:v>9750000</c:v>
                </c:pt>
                <c:pt idx="65">
                  <c:v>9900000</c:v>
                </c:pt>
                <c:pt idx="66">
                  <c:v>10050000</c:v>
                </c:pt>
                <c:pt idx="67">
                  <c:v>10200000</c:v>
                </c:pt>
                <c:pt idx="68">
                  <c:v>10350000</c:v>
                </c:pt>
                <c:pt idx="69">
                  <c:v>10500000</c:v>
                </c:pt>
                <c:pt idx="70">
                  <c:v>10650000</c:v>
                </c:pt>
                <c:pt idx="71">
                  <c:v>10800000</c:v>
                </c:pt>
                <c:pt idx="72">
                  <c:v>10950000</c:v>
                </c:pt>
                <c:pt idx="73">
                  <c:v>11100000</c:v>
                </c:pt>
                <c:pt idx="74">
                  <c:v>11250000</c:v>
                </c:pt>
                <c:pt idx="75">
                  <c:v>11400000</c:v>
                </c:pt>
                <c:pt idx="76">
                  <c:v>11550000</c:v>
                </c:pt>
                <c:pt idx="77">
                  <c:v>11700000</c:v>
                </c:pt>
                <c:pt idx="78">
                  <c:v>11850000</c:v>
                </c:pt>
                <c:pt idx="79">
                  <c:v>12000000</c:v>
                </c:pt>
                <c:pt idx="80">
                  <c:v>12150000</c:v>
                </c:pt>
                <c:pt idx="81">
                  <c:v>12300000</c:v>
                </c:pt>
                <c:pt idx="82">
                  <c:v>12450000</c:v>
                </c:pt>
                <c:pt idx="83">
                  <c:v>12600000</c:v>
                </c:pt>
                <c:pt idx="84">
                  <c:v>12750000</c:v>
                </c:pt>
                <c:pt idx="85">
                  <c:v>12900000</c:v>
                </c:pt>
                <c:pt idx="86">
                  <c:v>13050000</c:v>
                </c:pt>
                <c:pt idx="87">
                  <c:v>13200000</c:v>
                </c:pt>
                <c:pt idx="88">
                  <c:v>13350000</c:v>
                </c:pt>
                <c:pt idx="89">
                  <c:v>13500000</c:v>
                </c:pt>
                <c:pt idx="90">
                  <c:v>13650000</c:v>
                </c:pt>
                <c:pt idx="91">
                  <c:v>13800000</c:v>
                </c:pt>
                <c:pt idx="92">
                  <c:v>13950000</c:v>
                </c:pt>
                <c:pt idx="93">
                  <c:v>14100000</c:v>
                </c:pt>
                <c:pt idx="94">
                  <c:v>14250000</c:v>
                </c:pt>
                <c:pt idx="95">
                  <c:v>14400000</c:v>
                </c:pt>
                <c:pt idx="96">
                  <c:v>14550000</c:v>
                </c:pt>
                <c:pt idx="97">
                  <c:v>14700000</c:v>
                </c:pt>
                <c:pt idx="98">
                  <c:v>14850000</c:v>
                </c:pt>
                <c:pt idx="99">
                  <c:v>15000000</c:v>
                </c:pt>
                <c:pt idx="100">
                  <c:v>15150000</c:v>
                </c:pt>
                <c:pt idx="101">
                  <c:v>15300000</c:v>
                </c:pt>
                <c:pt idx="102">
                  <c:v>15450000</c:v>
                </c:pt>
                <c:pt idx="103">
                  <c:v>15600000</c:v>
                </c:pt>
                <c:pt idx="104">
                  <c:v>15750000</c:v>
                </c:pt>
                <c:pt idx="105">
                  <c:v>15900000</c:v>
                </c:pt>
                <c:pt idx="106">
                  <c:v>16050000</c:v>
                </c:pt>
                <c:pt idx="107">
                  <c:v>16200000</c:v>
                </c:pt>
                <c:pt idx="108">
                  <c:v>16350000</c:v>
                </c:pt>
                <c:pt idx="109">
                  <c:v>16500000</c:v>
                </c:pt>
                <c:pt idx="110">
                  <c:v>16650000</c:v>
                </c:pt>
                <c:pt idx="111">
                  <c:v>16800000</c:v>
                </c:pt>
                <c:pt idx="112">
                  <c:v>16950000</c:v>
                </c:pt>
                <c:pt idx="113">
                  <c:v>17100000</c:v>
                </c:pt>
                <c:pt idx="114">
                  <c:v>17250000</c:v>
                </c:pt>
                <c:pt idx="115">
                  <c:v>17400000</c:v>
                </c:pt>
                <c:pt idx="116">
                  <c:v>17550000</c:v>
                </c:pt>
                <c:pt idx="117">
                  <c:v>17700000</c:v>
                </c:pt>
                <c:pt idx="118">
                  <c:v>17850000</c:v>
                </c:pt>
                <c:pt idx="119">
                  <c:v>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7-4AB2-884D-82C5968EC90E}"/>
            </c:ext>
          </c:extLst>
        </c:ser>
        <c:ser>
          <c:idx val="4"/>
          <c:order val="1"/>
          <c:tx>
            <c:strRef>
              <c:f>'15_2014～'!$J$2</c:f>
              <c:strCache>
                <c:ptCount val="1"/>
                <c:pt idx="0">
                  <c:v>計算機（年率14％）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'15_2014～'!$J$3:$J$122</c:f>
              <c:numCache>
                <c:formatCode>#,##0_ ;[Red]\-#,##0\ </c:formatCode>
                <c:ptCount val="120"/>
                <c:pt idx="0">
                  <c:v>151750</c:v>
                </c:pt>
                <c:pt idx="1">
                  <c:v>305270</c:v>
                </c:pt>
                <c:pt idx="2">
                  <c:v>460581</c:v>
                </c:pt>
                <c:pt idx="3">
                  <c:v>617704</c:v>
                </c:pt>
                <c:pt idx="4">
                  <c:v>776660</c:v>
                </c:pt>
                <c:pt idx="5">
                  <c:v>937471</c:v>
                </c:pt>
                <c:pt idx="6">
                  <c:v>1100158</c:v>
                </c:pt>
                <c:pt idx="7">
                  <c:v>1264743</c:v>
                </c:pt>
                <c:pt idx="8">
                  <c:v>1431248</c:v>
                </c:pt>
                <c:pt idx="9">
                  <c:v>1599695</c:v>
                </c:pt>
                <c:pt idx="10">
                  <c:v>1770108</c:v>
                </c:pt>
                <c:pt idx="11">
                  <c:v>1942509</c:v>
                </c:pt>
                <c:pt idx="12">
                  <c:v>2116921</c:v>
                </c:pt>
                <c:pt idx="13">
                  <c:v>2293368</c:v>
                </c:pt>
                <c:pt idx="14">
                  <c:v>2471873</c:v>
                </c:pt>
                <c:pt idx="15">
                  <c:v>2652461</c:v>
                </c:pt>
                <c:pt idx="16">
                  <c:v>2835156</c:v>
                </c:pt>
                <c:pt idx="17">
                  <c:v>3019982</c:v>
                </c:pt>
                <c:pt idx="18">
                  <c:v>3206965</c:v>
                </c:pt>
                <c:pt idx="19">
                  <c:v>3396129</c:v>
                </c:pt>
                <c:pt idx="20">
                  <c:v>3587500</c:v>
                </c:pt>
                <c:pt idx="21">
                  <c:v>3781104</c:v>
                </c:pt>
                <c:pt idx="22">
                  <c:v>3976966</c:v>
                </c:pt>
                <c:pt idx="23">
                  <c:v>4175113</c:v>
                </c:pt>
                <c:pt idx="24">
                  <c:v>4375572</c:v>
                </c:pt>
                <c:pt idx="25">
                  <c:v>4578370</c:v>
                </c:pt>
                <c:pt idx="26">
                  <c:v>4783534</c:v>
                </c:pt>
                <c:pt idx="27">
                  <c:v>4991091</c:v>
                </c:pt>
                <c:pt idx="28">
                  <c:v>5201070</c:v>
                </c:pt>
                <c:pt idx="29">
                  <c:v>5413499</c:v>
                </c:pt>
                <c:pt idx="30">
                  <c:v>5628406</c:v>
                </c:pt>
                <c:pt idx="31">
                  <c:v>5845820</c:v>
                </c:pt>
                <c:pt idx="32">
                  <c:v>6065771</c:v>
                </c:pt>
                <c:pt idx="33">
                  <c:v>6288288</c:v>
                </c:pt>
                <c:pt idx="34">
                  <c:v>6513401</c:v>
                </c:pt>
                <c:pt idx="35">
                  <c:v>6741140</c:v>
                </c:pt>
                <c:pt idx="36">
                  <c:v>6971536</c:v>
                </c:pt>
                <c:pt idx="37">
                  <c:v>7204620</c:v>
                </c:pt>
                <c:pt idx="38">
                  <c:v>7440423</c:v>
                </c:pt>
                <c:pt idx="39">
                  <c:v>7678977</c:v>
                </c:pt>
                <c:pt idx="40">
                  <c:v>7920315</c:v>
                </c:pt>
                <c:pt idx="41">
                  <c:v>8164468</c:v>
                </c:pt>
                <c:pt idx="42">
                  <c:v>8411470</c:v>
                </c:pt>
                <c:pt idx="43">
                  <c:v>8661353</c:v>
                </c:pt>
                <c:pt idx="44">
                  <c:v>8914152</c:v>
                </c:pt>
                <c:pt idx="45">
                  <c:v>9169900</c:v>
                </c:pt>
                <c:pt idx="46">
                  <c:v>9428632</c:v>
                </c:pt>
                <c:pt idx="47">
                  <c:v>9690382</c:v>
                </c:pt>
                <c:pt idx="48">
                  <c:v>9955186</c:v>
                </c:pt>
                <c:pt idx="49">
                  <c:v>10223079</c:v>
                </c:pt>
                <c:pt idx="50">
                  <c:v>10494098</c:v>
                </c:pt>
                <c:pt idx="51">
                  <c:v>10768279</c:v>
                </c:pt>
                <c:pt idx="52">
                  <c:v>11045658</c:v>
                </c:pt>
                <c:pt idx="53">
                  <c:v>11326274</c:v>
                </c:pt>
                <c:pt idx="54">
                  <c:v>11610163</c:v>
                </c:pt>
                <c:pt idx="55">
                  <c:v>11897364</c:v>
                </c:pt>
                <c:pt idx="56">
                  <c:v>12187916</c:v>
                </c:pt>
                <c:pt idx="57">
                  <c:v>12481858</c:v>
                </c:pt>
                <c:pt idx="58">
                  <c:v>12779229</c:v>
                </c:pt>
                <c:pt idx="59">
                  <c:v>13080070</c:v>
                </c:pt>
                <c:pt idx="60">
                  <c:v>13384420</c:v>
                </c:pt>
                <c:pt idx="61">
                  <c:v>13692321</c:v>
                </c:pt>
                <c:pt idx="62">
                  <c:v>14003814</c:v>
                </c:pt>
                <c:pt idx="63">
                  <c:v>14318941</c:v>
                </c:pt>
                <c:pt idx="64">
                  <c:v>14637745</c:v>
                </c:pt>
                <c:pt idx="65">
                  <c:v>14960268</c:v>
                </c:pt>
                <c:pt idx="66">
                  <c:v>15286554</c:v>
                </c:pt>
                <c:pt idx="67">
                  <c:v>15616647</c:v>
                </c:pt>
                <c:pt idx="68">
                  <c:v>15950591</c:v>
                </c:pt>
                <c:pt idx="69">
                  <c:v>16288431</c:v>
                </c:pt>
                <c:pt idx="70">
                  <c:v>16630212</c:v>
                </c:pt>
                <c:pt idx="71">
                  <c:v>16975981</c:v>
                </c:pt>
                <c:pt idx="72">
                  <c:v>17325784</c:v>
                </c:pt>
                <c:pt idx="73">
                  <c:v>17679668</c:v>
                </c:pt>
                <c:pt idx="74">
                  <c:v>18037680</c:v>
                </c:pt>
                <c:pt idx="75">
                  <c:v>18399869</c:v>
                </c:pt>
                <c:pt idx="76">
                  <c:v>18766284</c:v>
                </c:pt>
                <c:pt idx="77">
                  <c:v>19136973</c:v>
                </c:pt>
                <c:pt idx="78">
                  <c:v>19511987</c:v>
                </c:pt>
                <c:pt idx="79">
                  <c:v>19891376</c:v>
                </c:pt>
                <c:pt idx="80">
                  <c:v>20275192</c:v>
                </c:pt>
                <c:pt idx="81">
                  <c:v>20663485</c:v>
                </c:pt>
                <c:pt idx="82">
                  <c:v>21056308</c:v>
                </c:pt>
                <c:pt idx="83">
                  <c:v>21453714</c:v>
                </c:pt>
                <c:pt idx="84">
                  <c:v>21855757</c:v>
                </c:pt>
                <c:pt idx="85">
                  <c:v>22262490</c:v>
                </c:pt>
                <c:pt idx="86">
                  <c:v>22673969</c:v>
                </c:pt>
                <c:pt idx="87">
                  <c:v>23090248</c:v>
                </c:pt>
                <c:pt idx="88">
                  <c:v>23511384</c:v>
                </c:pt>
                <c:pt idx="89">
                  <c:v>23937433</c:v>
                </c:pt>
                <c:pt idx="90">
                  <c:v>24368453</c:v>
                </c:pt>
                <c:pt idx="91">
                  <c:v>24804501</c:v>
                </c:pt>
                <c:pt idx="92">
                  <c:v>25245636</c:v>
                </c:pt>
                <c:pt idx="93">
                  <c:v>25691918</c:v>
                </c:pt>
                <c:pt idx="94">
                  <c:v>26143407</c:v>
                </c:pt>
                <c:pt idx="95">
                  <c:v>26600163</c:v>
                </c:pt>
                <c:pt idx="96">
                  <c:v>27062248</c:v>
                </c:pt>
                <c:pt idx="97">
                  <c:v>27529724</c:v>
                </c:pt>
                <c:pt idx="98">
                  <c:v>28002654</c:v>
                </c:pt>
                <c:pt idx="99">
                  <c:v>28481101</c:v>
                </c:pt>
                <c:pt idx="100">
                  <c:v>28965130</c:v>
                </c:pt>
                <c:pt idx="101">
                  <c:v>29454806</c:v>
                </c:pt>
                <c:pt idx="102">
                  <c:v>29950195</c:v>
                </c:pt>
                <c:pt idx="103">
                  <c:v>30451363</c:v>
                </c:pt>
                <c:pt idx="104">
                  <c:v>30958378</c:v>
                </c:pt>
                <c:pt idx="105">
                  <c:v>31471309</c:v>
                </c:pt>
                <c:pt idx="106">
                  <c:v>31990224</c:v>
                </c:pt>
                <c:pt idx="107">
                  <c:v>32515193</c:v>
                </c:pt>
                <c:pt idx="108">
                  <c:v>33046286</c:v>
                </c:pt>
                <c:pt idx="109">
                  <c:v>33583576</c:v>
                </c:pt>
                <c:pt idx="110">
                  <c:v>34127134</c:v>
                </c:pt>
                <c:pt idx="111">
                  <c:v>34677033</c:v>
                </c:pt>
                <c:pt idx="112">
                  <c:v>35233348</c:v>
                </c:pt>
                <c:pt idx="113">
                  <c:v>35796153</c:v>
                </c:pt>
                <c:pt idx="114">
                  <c:v>36365524</c:v>
                </c:pt>
                <c:pt idx="115">
                  <c:v>36941538</c:v>
                </c:pt>
                <c:pt idx="116">
                  <c:v>37524272</c:v>
                </c:pt>
                <c:pt idx="117">
                  <c:v>38113805</c:v>
                </c:pt>
                <c:pt idx="118">
                  <c:v>38710216</c:v>
                </c:pt>
                <c:pt idx="119">
                  <c:v>39313585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7-4AB2-884D-82C5968EC90E}"/>
            </c:ext>
          </c:extLst>
        </c:ser>
        <c:ser>
          <c:idx val="5"/>
          <c:order val="2"/>
          <c:tx>
            <c:strRef>
              <c:f>'15_2014～'!$K$2</c:f>
              <c:strCache>
                <c:ptCount val="1"/>
                <c:pt idx="0">
                  <c:v>計算機（年率17％）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'15_2014～'!$K$3:$K$122</c:f>
              <c:numCache>
                <c:formatCode>#,##0_ ;[Red]\-#,##0\ </c:formatCode>
                <c:ptCount val="120"/>
                <c:pt idx="0">
                  <c:v>152125</c:v>
                </c:pt>
                <c:pt idx="1">
                  <c:v>306405</c:v>
                </c:pt>
                <c:pt idx="2">
                  <c:v>462870</c:v>
                </c:pt>
                <c:pt idx="3">
                  <c:v>621552</c:v>
                </c:pt>
                <c:pt idx="4">
                  <c:v>782482</c:v>
                </c:pt>
                <c:pt idx="5">
                  <c:v>945692</c:v>
                </c:pt>
                <c:pt idx="6">
                  <c:v>1111214</c:v>
                </c:pt>
                <c:pt idx="7">
                  <c:v>1279081</c:v>
                </c:pt>
                <c:pt idx="8">
                  <c:v>1449326</c:v>
                </c:pt>
                <c:pt idx="9">
                  <c:v>1621983</c:v>
                </c:pt>
                <c:pt idx="10">
                  <c:v>1797086</c:v>
                </c:pt>
                <c:pt idx="11">
                  <c:v>1974669</c:v>
                </c:pt>
                <c:pt idx="12">
                  <c:v>2154768</c:v>
                </c:pt>
                <c:pt idx="13">
                  <c:v>2337418</c:v>
                </c:pt>
                <c:pt idx="14">
                  <c:v>2522656</c:v>
                </c:pt>
                <c:pt idx="15">
                  <c:v>2710518</c:v>
                </c:pt>
                <c:pt idx="16">
                  <c:v>2901042</c:v>
                </c:pt>
                <c:pt idx="17">
                  <c:v>3094265</c:v>
                </c:pt>
                <c:pt idx="18">
                  <c:v>3290225</c:v>
                </c:pt>
                <c:pt idx="19">
                  <c:v>3488961</c:v>
                </c:pt>
                <c:pt idx="20">
                  <c:v>3690512</c:v>
                </c:pt>
                <c:pt idx="21">
                  <c:v>3894919</c:v>
                </c:pt>
                <c:pt idx="22">
                  <c:v>4102222</c:v>
                </c:pt>
                <c:pt idx="23">
                  <c:v>4312461</c:v>
                </c:pt>
                <c:pt idx="24">
                  <c:v>4525679</c:v>
                </c:pt>
                <c:pt idx="25">
                  <c:v>4741917</c:v>
                </c:pt>
                <c:pt idx="26">
                  <c:v>4961219</c:v>
                </c:pt>
                <c:pt idx="27">
                  <c:v>5183627</c:v>
                </c:pt>
                <c:pt idx="28">
                  <c:v>5409186</c:v>
                </c:pt>
                <c:pt idx="29">
                  <c:v>5637941</c:v>
                </c:pt>
                <c:pt idx="30">
                  <c:v>5869936</c:v>
                </c:pt>
                <c:pt idx="31">
                  <c:v>6105218</c:v>
                </c:pt>
                <c:pt idx="32">
                  <c:v>6343833</c:v>
                </c:pt>
                <c:pt idx="33">
                  <c:v>6585828</c:v>
                </c:pt>
                <c:pt idx="34">
                  <c:v>6831252</c:v>
                </c:pt>
                <c:pt idx="35">
                  <c:v>7080153</c:v>
                </c:pt>
                <c:pt idx="36">
                  <c:v>7332580</c:v>
                </c:pt>
                <c:pt idx="37">
                  <c:v>7588583</c:v>
                </c:pt>
                <c:pt idx="38">
                  <c:v>7848212</c:v>
                </c:pt>
                <c:pt idx="39">
                  <c:v>8111520</c:v>
                </c:pt>
                <c:pt idx="40">
                  <c:v>8378558</c:v>
                </c:pt>
                <c:pt idx="41">
                  <c:v>8649379</c:v>
                </c:pt>
                <c:pt idx="42">
                  <c:v>8924036</c:v>
                </c:pt>
                <c:pt idx="43">
                  <c:v>9202584</c:v>
                </c:pt>
                <c:pt idx="44">
                  <c:v>9485078</c:v>
                </c:pt>
                <c:pt idx="45">
                  <c:v>9771574</c:v>
                </c:pt>
                <c:pt idx="46">
                  <c:v>10062129</c:v>
                </c:pt>
                <c:pt idx="47">
                  <c:v>10356800</c:v>
                </c:pt>
                <c:pt idx="48">
                  <c:v>10655646</c:v>
                </c:pt>
                <c:pt idx="49">
                  <c:v>10958725</c:v>
                </c:pt>
                <c:pt idx="50">
                  <c:v>11266098</c:v>
                </c:pt>
                <c:pt idx="51">
                  <c:v>11577826</c:v>
                </c:pt>
                <c:pt idx="52">
                  <c:v>11893970</c:v>
                </c:pt>
                <c:pt idx="53">
                  <c:v>12214592</c:v>
                </c:pt>
                <c:pt idx="54">
                  <c:v>12539757</c:v>
                </c:pt>
                <c:pt idx="55">
                  <c:v>12869528</c:v>
                </c:pt>
                <c:pt idx="56">
                  <c:v>13203971</c:v>
                </c:pt>
                <c:pt idx="57">
                  <c:v>13543152</c:v>
                </c:pt>
                <c:pt idx="58">
                  <c:v>13887138</c:v>
                </c:pt>
                <c:pt idx="59">
                  <c:v>14235997</c:v>
                </c:pt>
                <c:pt idx="60">
                  <c:v>14589798</c:v>
                </c:pt>
                <c:pt idx="61">
                  <c:v>14948611</c:v>
                </c:pt>
                <c:pt idx="62">
                  <c:v>15312507</c:v>
                </c:pt>
                <c:pt idx="63">
                  <c:v>15681559</c:v>
                </c:pt>
                <c:pt idx="64">
                  <c:v>16055839</c:v>
                </c:pt>
                <c:pt idx="65">
                  <c:v>16435421</c:v>
                </c:pt>
                <c:pt idx="66">
                  <c:v>16820381</c:v>
                </c:pt>
                <c:pt idx="67">
                  <c:v>17210794</c:v>
                </c:pt>
                <c:pt idx="68">
                  <c:v>17606738</c:v>
                </c:pt>
                <c:pt idx="69">
                  <c:v>18008291</c:v>
                </c:pt>
                <c:pt idx="70">
                  <c:v>18415533</c:v>
                </c:pt>
                <c:pt idx="71">
                  <c:v>18828544</c:v>
                </c:pt>
                <c:pt idx="72">
                  <c:v>19247406</c:v>
                </c:pt>
                <c:pt idx="73">
                  <c:v>19672202</c:v>
                </c:pt>
                <c:pt idx="74">
                  <c:v>20103016</c:v>
                </c:pt>
                <c:pt idx="75">
                  <c:v>20539933</c:v>
                </c:pt>
                <c:pt idx="76">
                  <c:v>20983040</c:v>
                </c:pt>
                <c:pt idx="77">
                  <c:v>21432424</c:v>
                </c:pt>
                <c:pt idx="78">
                  <c:v>21888175</c:v>
                </c:pt>
                <c:pt idx="79">
                  <c:v>22350382</c:v>
                </c:pt>
                <c:pt idx="80">
                  <c:v>22819137</c:v>
                </c:pt>
                <c:pt idx="81">
                  <c:v>23294533</c:v>
                </c:pt>
                <c:pt idx="82">
                  <c:v>23776663</c:v>
                </c:pt>
                <c:pt idx="83">
                  <c:v>24265624</c:v>
                </c:pt>
                <c:pt idx="84">
                  <c:v>24761512</c:v>
                </c:pt>
                <c:pt idx="85">
                  <c:v>25264425</c:v>
                </c:pt>
                <c:pt idx="86">
                  <c:v>25774462</c:v>
                </c:pt>
                <c:pt idx="87">
                  <c:v>26291725</c:v>
                </c:pt>
                <c:pt idx="88">
                  <c:v>26816316</c:v>
                </c:pt>
                <c:pt idx="89">
                  <c:v>27348338</c:v>
                </c:pt>
                <c:pt idx="90">
                  <c:v>27887897</c:v>
                </c:pt>
                <c:pt idx="91">
                  <c:v>28435100</c:v>
                </c:pt>
                <c:pt idx="92">
                  <c:v>28990055</c:v>
                </c:pt>
                <c:pt idx="93">
                  <c:v>29552872</c:v>
                </c:pt>
                <c:pt idx="94">
                  <c:v>30123662</c:v>
                </c:pt>
                <c:pt idx="95">
                  <c:v>30702538</c:v>
                </c:pt>
                <c:pt idx="96">
                  <c:v>31289615</c:v>
                </c:pt>
                <c:pt idx="97">
                  <c:v>31885009</c:v>
                </c:pt>
                <c:pt idx="98">
                  <c:v>32488838</c:v>
                </c:pt>
                <c:pt idx="99">
                  <c:v>33101221</c:v>
                </c:pt>
                <c:pt idx="100">
                  <c:v>33722279</c:v>
                </c:pt>
                <c:pt idx="101">
                  <c:v>34352136</c:v>
                </c:pt>
                <c:pt idx="102">
                  <c:v>34990916</c:v>
                </c:pt>
                <c:pt idx="103">
                  <c:v>35638745</c:v>
                </c:pt>
                <c:pt idx="104">
                  <c:v>36295752</c:v>
                </c:pt>
                <c:pt idx="105">
                  <c:v>36962066</c:v>
                </c:pt>
                <c:pt idx="106">
                  <c:v>37637820</c:v>
                </c:pt>
                <c:pt idx="107">
                  <c:v>38323147</c:v>
                </c:pt>
                <c:pt idx="108">
                  <c:v>39018183</c:v>
                </c:pt>
                <c:pt idx="109">
                  <c:v>39723065</c:v>
                </c:pt>
                <c:pt idx="110">
                  <c:v>40437933</c:v>
                </c:pt>
                <c:pt idx="111">
                  <c:v>41162928</c:v>
                </c:pt>
                <c:pt idx="112">
                  <c:v>41898194</c:v>
                </c:pt>
                <c:pt idx="113">
                  <c:v>42643876</c:v>
                </c:pt>
                <c:pt idx="114">
                  <c:v>43400122</c:v>
                </c:pt>
                <c:pt idx="115">
                  <c:v>44167082</c:v>
                </c:pt>
                <c:pt idx="116">
                  <c:v>44944907</c:v>
                </c:pt>
                <c:pt idx="117">
                  <c:v>45733751</c:v>
                </c:pt>
                <c:pt idx="118">
                  <c:v>46533770</c:v>
                </c:pt>
                <c:pt idx="119">
                  <c:v>47345123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7-4AB2-884D-82C5968EC90E}"/>
            </c:ext>
          </c:extLst>
        </c:ser>
        <c:ser>
          <c:idx val="6"/>
          <c:order val="3"/>
          <c:tx>
            <c:strRef>
              <c:f>'15_2014～'!$L$2</c:f>
              <c:strCache>
                <c:ptCount val="1"/>
                <c:pt idx="0">
                  <c:v>計算機（年率22％）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'15_2014～'!$L$3:$L$122</c:f>
              <c:numCache>
                <c:formatCode>#,##0_ ;[Red]\-#,##0\ </c:formatCode>
                <c:ptCount val="120"/>
                <c:pt idx="0">
                  <c:v>152750</c:v>
                </c:pt>
                <c:pt idx="1">
                  <c:v>308300</c:v>
                </c:pt>
                <c:pt idx="2">
                  <c:v>466702</c:v>
                </c:pt>
                <c:pt idx="3">
                  <c:v>628008</c:v>
                </c:pt>
                <c:pt idx="4">
                  <c:v>792271</c:v>
                </c:pt>
                <c:pt idx="5">
                  <c:v>959545</c:v>
                </c:pt>
                <c:pt idx="6">
                  <c:v>1129886</c:v>
                </c:pt>
                <c:pt idx="7">
                  <c:v>1303350</c:v>
                </c:pt>
                <c:pt idx="8">
                  <c:v>1479994</c:v>
                </c:pt>
                <c:pt idx="9">
                  <c:v>1659877</c:v>
                </c:pt>
                <c:pt idx="10">
                  <c:v>1843058</c:v>
                </c:pt>
                <c:pt idx="11">
                  <c:v>2029597</c:v>
                </c:pt>
                <c:pt idx="12">
                  <c:v>2219556</c:v>
                </c:pt>
                <c:pt idx="13">
                  <c:v>2412997</c:v>
                </c:pt>
                <c:pt idx="14">
                  <c:v>2609985</c:v>
                </c:pt>
                <c:pt idx="15">
                  <c:v>2810584</c:v>
                </c:pt>
                <c:pt idx="16">
                  <c:v>3014861</c:v>
                </c:pt>
                <c:pt idx="17">
                  <c:v>3222883</c:v>
                </c:pt>
                <c:pt idx="18">
                  <c:v>3434719</c:v>
                </c:pt>
                <c:pt idx="19">
                  <c:v>3650438</c:v>
                </c:pt>
                <c:pt idx="20">
                  <c:v>3870112</c:v>
                </c:pt>
                <c:pt idx="21">
                  <c:v>4093814</c:v>
                </c:pt>
                <c:pt idx="22">
                  <c:v>4321617</c:v>
                </c:pt>
                <c:pt idx="23">
                  <c:v>4553596</c:v>
                </c:pt>
                <c:pt idx="24">
                  <c:v>4789828</c:v>
                </c:pt>
                <c:pt idx="25">
                  <c:v>5030391</c:v>
                </c:pt>
                <c:pt idx="26">
                  <c:v>5275364</c:v>
                </c:pt>
                <c:pt idx="27">
                  <c:v>5524829</c:v>
                </c:pt>
                <c:pt idx="28">
                  <c:v>5778867</c:v>
                </c:pt>
                <c:pt idx="29">
                  <c:v>6037562</c:v>
                </c:pt>
                <c:pt idx="30">
                  <c:v>6301000</c:v>
                </c:pt>
                <c:pt idx="31">
                  <c:v>6569268</c:v>
                </c:pt>
                <c:pt idx="32">
                  <c:v>6842454</c:v>
                </c:pt>
                <c:pt idx="33">
                  <c:v>7120648</c:v>
                </c:pt>
                <c:pt idx="34">
                  <c:v>7403943</c:v>
                </c:pt>
                <c:pt idx="35">
                  <c:v>7692431</c:v>
                </c:pt>
                <c:pt idx="36">
                  <c:v>7986208</c:v>
                </c:pt>
                <c:pt idx="37">
                  <c:v>8285371</c:v>
                </c:pt>
                <c:pt idx="38">
                  <c:v>8590019</c:v>
                </c:pt>
                <c:pt idx="39">
                  <c:v>8900252</c:v>
                </c:pt>
                <c:pt idx="40">
                  <c:v>9216173</c:v>
                </c:pt>
                <c:pt idx="41">
                  <c:v>9537886</c:v>
                </c:pt>
                <c:pt idx="42">
                  <c:v>9865497</c:v>
                </c:pt>
                <c:pt idx="43">
                  <c:v>10199114</c:v>
                </c:pt>
                <c:pt idx="44">
                  <c:v>10538847</c:v>
                </c:pt>
                <c:pt idx="45">
                  <c:v>10884809</c:v>
                </c:pt>
                <c:pt idx="46">
                  <c:v>11237113</c:v>
                </c:pt>
                <c:pt idx="47">
                  <c:v>11595876</c:v>
                </c:pt>
                <c:pt idx="48">
                  <c:v>11961217</c:v>
                </c:pt>
                <c:pt idx="49">
                  <c:v>12333255</c:v>
                </c:pt>
                <c:pt idx="50">
                  <c:v>12712114</c:v>
                </c:pt>
                <c:pt idx="51">
                  <c:v>13097919</c:v>
                </c:pt>
                <c:pt idx="52">
                  <c:v>13490797</c:v>
                </c:pt>
                <c:pt idx="53">
                  <c:v>13890878</c:v>
                </c:pt>
                <c:pt idx="54">
                  <c:v>14298294</c:v>
                </c:pt>
                <c:pt idx="55">
                  <c:v>14713179</c:v>
                </c:pt>
                <c:pt idx="56">
                  <c:v>15135670</c:v>
                </c:pt>
                <c:pt idx="57">
                  <c:v>15565907</c:v>
                </c:pt>
                <c:pt idx="58">
                  <c:v>16004031</c:v>
                </c:pt>
                <c:pt idx="59">
                  <c:v>16450188</c:v>
                </c:pt>
                <c:pt idx="60">
                  <c:v>16904524</c:v>
                </c:pt>
                <c:pt idx="61">
                  <c:v>17367190</c:v>
                </c:pt>
                <c:pt idx="62">
                  <c:v>17838338</c:v>
                </c:pt>
                <c:pt idx="63">
                  <c:v>18318124</c:v>
                </c:pt>
                <c:pt idx="64">
                  <c:v>18806706</c:v>
                </c:pt>
                <c:pt idx="65">
                  <c:v>19304245</c:v>
                </c:pt>
                <c:pt idx="66">
                  <c:v>19810906</c:v>
                </c:pt>
                <c:pt idx="67">
                  <c:v>20326855</c:v>
                </c:pt>
                <c:pt idx="68">
                  <c:v>20852264</c:v>
                </c:pt>
                <c:pt idx="69">
                  <c:v>21387305</c:v>
                </c:pt>
                <c:pt idx="70">
                  <c:v>21932155</c:v>
                </c:pt>
                <c:pt idx="71">
                  <c:v>22486994</c:v>
                </c:pt>
                <c:pt idx="72">
                  <c:v>23052005</c:v>
                </c:pt>
                <c:pt idx="73">
                  <c:v>23627375</c:v>
                </c:pt>
                <c:pt idx="74">
                  <c:v>24213293</c:v>
                </c:pt>
                <c:pt idx="75">
                  <c:v>24809953</c:v>
                </c:pt>
                <c:pt idx="76">
                  <c:v>25417552</c:v>
                </c:pt>
                <c:pt idx="77">
                  <c:v>26036290</c:v>
                </c:pt>
                <c:pt idx="78">
                  <c:v>26666371</c:v>
                </c:pt>
                <c:pt idx="79">
                  <c:v>27308004</c:v>
                </c:pt>
                <c:pt idx="80">
                  <c:v>27961400</c:v>
                </c:pt>
                <c:pt idx="81">
                  <c:v>28626775</c:v>
                </c:pt>
                <c:pt idx="82">
                  <c:v>29304349</c:v>
                </c:pt>
                <c:pt idx="83">
                  <c:v>29994345</c:v>
                </c:pt>
                <c:pt idx="84">
                  <c:v>30696991</c:v>
                </c:pt>
                <c:pt idx="85">
                  <c:v>31412519</c:v>
                </c:pt>
                <c:pt idx="86">
                  <c:v>32141165</c:v>
                </c:pt>
                <c:pt idx="87">
                  <c:v>32883169</c:v>
                </c:pt>
                <c:pt idx="88">
                  <c:v>33638777</c:v>
                </c:pt>
                <c:pt idx="89">
                  <c:v>34408237</c:v>
                </c:pt>
                <c:pt idx="90">
                  <c:v>35191804</c:v>
                </c:pt>
                <c:pt idx="91">
                  <c:v>35989737</c:v>
                </c:pt>
                <c:pt idx="92">
                  <c:v>36802298</c:v>
                </c:pt>
                <c:pt idx="93">
                  <c:v>37629756</c:v>
                </c:pt>
                <c:pt idx="94">
                  <c:v>38472384</c:v>
                </c:pt>
                <c:pt idx="95">
                  <c:v>39330461</c:v>
                </c:pt>
                <c:pt idx="96">
                  <c:v>40204269</c:v>
                </c:pt>
                <c:pt idx="97">
                  <c:v>41094097</c:v>
                </c:pt>
                <c:pt idx="98">
                  <c:v>42000238</c:v>
                </c:pt>
                <c:pt idx="99">
                  <c:v>42922992</c:v>
                </c:pt>
                <c:pt idx="100">
                  <c:v>43862663</c:v>
                </c:pt>
                <c:pt idx="101">
                  <c:v>44819561</c:v>
                </c:pt>
                <c:pt idx="102">
                  <c:v>45794002</c:v>
                </c:pt>
                <c:pt idx="103">
                  <c:v>46786308</c:v>
                </c:pt>
                <c:pt idx="104">
                  <c:v>47796806</c:v>
                </c:pt>
                <c:pt idx="105">
                  <c:v>48825830</c:v>
                </c:pt>
                <c:pt idx="106">
                  <c:v>49873720</c:v>
                </c:pt>
                <c:pt idx="107">
                  <c:v>50940821</c:v>
                </c:pt>
                <c:pt idx="108">
                  <c:v>52027486</c:v>
                </c:pt>
                <c:pt idx="109">
                  <c:v>53134073</c:v>
                </c:pt>
                <c:pt idx="110">
                  <c:v>54260947</c:v>
                </c:pt>
                <c:pt idx="111">
                  <c:v>55408481</c:v>
                </c:pt>
                <c:pt idx="112">
                  <c:v>56577053</c:v>
                </c:pt>
                <c:pt idx="113">
                  <c:v>57767048</c:v>
                </c:pt>
                <c:pt idx="114">
                  <c:v>58978860</c:v>
                </c:pt>
                <c:pt idx="115">
                  <c:v>60212889</c:v>
                </c:pt>
                <c:pt idx="116">
                  <c:v>61469541</c:v>
                </c:pt>
                <c:pt idx="117">
                  <c:v>62749232</c:v>
                </c:pt>
                <c:pt idx="118">
                  <c:v>64052384</c:v>
                </c:pt>
                <c:pt idx="119">
                  <c:v>65379427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7-4AB2-884D-82C5968EC90E}"/>
            </c:ext>
          </c:extLst>
        </c:ser>
        <c:ser>
          <c:idx val="0"/>
          <c:order val="4"/>
          <c:tx>
            <c:strRef>
              <c:f>'15_2014～'!$M$2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'15_2014～'!$A$3:$A$122</c:f>
              <c:numCache>
                <c:formatCode>m/d/yyyy</c:formatCode>
                <c:ptCount val="120"/>
                <c:pt idx="0">
                  <c:v>41729</c:v>
                </c:pt>
                <c:pt idx="1">
                  <c:v>41759</c:v>
                </c:pt>
                <c:pt idx="2">
                  <c:v>41789</c:v>
                </c:pt>
                <c:pt idx="3">
                  <c:v>41820</c:v>
                </c:pt>
                <c:pt idx="4">
                  <c:v>41851</c:v>
                </c:pt>
                <c:pt idx="5">
                  <c:v>41880</c:v>
                </c:pt>
                <c:pt idx="6">
                  <c:v>41912</c:v>
                </c:pt>
                <c:pt idx="7">
                  <c:v>41943</c:v>
                </c:pt>
                <c:pt idx="8">
                  <c:v>41971</c:v>
                </c:pt>
                <c:pt idx="9">
                  <c:v>42004</c:v>
                </c:pt>
                <c:pt idx="10">
                  <c:v>42034</c:v>
                </c:pt>
                <c:pt idx="11">
                  <c:v>42062</c:v>
                </c:pt>
                <c:pt idx="12">
                  <c:v>42094</c:v>
                </c:pt>
                <c:pt idx="13">
                  <c:v>42124</c:v>
                </c:pt>
                <c:pt idx="14">
                  <c:v>42153</c:v>
                </c:pt>
                <c:pt idx="15">
                  <c:v>42185</c:v>
                </c:pt>
                <c:pt idx="16">
                  <c:v>42216</c:v>
                </c:pt>
                <c:pt idx="17">
                  <c:v>42247</c:v>
                </c:pt>
                <c:pt idx="18">
                  <c:v>42277</c:v>
                </c:pt>
                <c:pt idx="19">
                  <c:v>42307</c:v>
                </c:pt>
                <c:pt idx="20">
                  <c:v>42338</c:v>
                </c:pt>
                <c:pt idx="21">
                  <c:v>42369</c:v>
                </c:pt>
                <c:pt idx="22">
                  <c:v>42398</c:v>
                </c:pt>
                <c:pt idx="23">
                  <c:v>42429</c:v>
                </c:pt>
                <c:pt idx="24">
                  <c:v>42460</c:v>
                </c:pt>
                <c:pt idx="25">
                  <c:v>42489</c:v>
                </c:pt>
                <c:pt idx="26">
                  <c:v>42521</c:v>
                </c:pt>
                <c:pt idx="27">
                  <c:v>42551</c:v>
                </c:pt>
                <c:pt idx="28">
                  <c:v>42580</c:v>
                </c:pt>
                <c:pt idx="29">
                  <c:v>42613</c:v>
                </c:pt>
                <c:pt idx="30">
                  <c:v>42643</c:v>
                </c:pt>
                <c:pt idx="31">
                  <c:v>42674</c:v>
                </c:pt>
                <c:pt idx="32">
                  <c:v>42704</c:v>
                </c:pt>
                <c:pt idx="33">
                  <c:v>42734</c:v>
                </c:pt>
                <c:pt idx="34">
                  <c:v>42766</c:v>
                </c:pt>
                <c:pt idx="35">
                  <c:v>42794</c:v>
                </c:pt>
                <c:pt idx="36">
                  <c:v>42825</c:v>
                </c:pt>
                <c:pt idx="37">
                  <c:v>42853</c:v>
                </c:pt>
                <c:pt idx="38">
                  <c:v>42886</c:v>
                </c:pt>
                <c:pt idx="39">
                  <c:v>42916</c:v>
                </c:pt>
                <c:pt idx="40">
                  <c:v>42947</c:v>
                </c:pt>
                <c:pt idx="41">
                  <c:v>42978</c:v>
                </c:pt>
                <c:pt idx="42">
                  <c:v>43007</c:v>
                </c:pt>
                <c:pt idx="43">
                  <c:v>43039</c:v>
                </c:pt>
                <c:pt idx="44">
                  <c:v>43069</c:v>
                </c:pt>
                <c:pt idx="45">
                  <c:v>43098</c:v>
                </c:pt>
                <c:pt idx="46">
                  <c:v>43131</c:v>
                </c:pt>
                <c:pt idx="47">
                  <c:v>43159</c:v>
                </c:pt>
                <c:pt idx="48">
                  <c:v>43188</c:v>
                </c:pt>
                <c:pt idx="49">
                  <c:v>43220</c:v>
                </c:pt>
                <c:pt idx="50">
                  <c:v>43251</c:v>
                </c:pt>
                <c:pt idx="51">
                  <c:v>43280</c:v>
                </c:pt>
                <c:pt idx="52">
                  <c:v>43312</c:v>
                </c:pt>
                <c:pt idx="53">
                  <c:v>43343</c:v>
                </c:pt>
                <c:pt idx="54">
                  <c:v>43371</c:v>
                </c:pt>
                <c:pt idx="55">
                  <c:v>43404</c:v>
                </c:pt>
                <c:pt idx="56">
                  <c:v>43434</c:v>
                </c:pt>
                <c:pt idx="57">
                  <c:v>43465</c:v>
                </c:pt>
                <c:pt idx="58">
                  <c:v>43496</c:v>
                </c:pt>
                <c:pt idx="59">
                  <c:v>43524</c:v>
                </c:pt>
                <c:pt idx="60">
                  <c:v>43553</c:v>
                </c:pt>
                <c:pt idx="61">
                  <c:v>43585</c:v>
                </c:pt>
                <c:pt idx="62">
                  <c:v>43616</c:v>
                </c:pt>
                <c:pt idx="63">
                  <c:v>43644</c:v>
                </c:pt>
                <c:pt idx="64">
                  <c:v>43677</c:v>
                </c:pt>
                <c:pt idx="65">
                  <c:v>43707</c:v>
                </c:pt>
                <c:pt idx="66">
                  <c:v>43738</c:v>
                </c:pt>
                <c:pt idx="67">
                  <c:v>43769</c:v>
                </c:pt>
                <c:pt idx="68">
                  <c:v>43798</c:v>
                </c:pt>
                <c:pt idx="69">
                  <c:v>43830</c:v>
                </c:pt>
                <c:pt idx="70">
                  <c:v>43861</c:v>
                </c:pt>
                <c:pt idx="71">
                  <c:v>43889</c:v>
                </c:pt>
                <c:pt idx="72">
                  <c:v>43921</c:v>
                </c:pt>
                <c:pt idx="73">
                  <c:v>43951</c:v>
                </c:pt>
                <c:pt idx="74">
                  <c:v>43980</c:v>
                </c:pt>
                <c:pt idx="75">
                  <c:v>44012</c:v>
                </c:pt>
                <c:pt idx="76">
                  <c:v>44043</c:v>
                </c:pt>
                <c:pt idx="77">
                  <c:v>44074</c:v>
                </c:pt>
                <c:pt idx="78">
                  <c:v>44104</c:v>
                </c:pt>
                <c:pt idx="79">
                  <c:v>44134</c:v>
                </c:pt>
                <c:pt idx="80">
                  <c:v>44165</c:v>
                </c:pt>
                <c:pt idx="81">
                  <c:v>44196</c:v>
                </c:pt>
                <c:pt idx="82">
                  <c:v>44225</c:v>
                </c:pt>
                <c:pt idx="83">
                  <c:v>44253</c:v>
                </c:pt>
                <c:pt idx="84">
                  <c:v>44286</c:v>
                </c:pt>
                <c:pt idx="85">
                  <c:v>44316</c:v>
                </c:pt>
                <c:pt idx="86">
                  <c:v>44344</c:v>
                </c:pt>
                <c:pt idx="87">
                  <c:v>44377</c:v>
                </c:pt>
                <c:pt idx="88">
                  <c:v>44407</c:v>
                </c:pt>
                <c:pt idx="89">
                  <c:v>44439</c:v>
                </c:pt>
                <c:pt idx="90">
                  <c:v>44469</c:v>
                </c:pt>
                <c:pt idx="91">
                  <c:v>44498</c:v>
                </c:pt>
                <c:pt idx="92">
                  <c:v>44530</c:v>
                </c:pt>
                <c:pt idx="93">
                  <c:v>44561</c:v>
                </c:pt>
                <c:pt idx="94">
                  <c:v>44592</c:v>
                </c:pt>
                <c:pt idx="95">
                  <c:v>44620</c:v>
                </c:pt>
                <c:pt idx="96">
                  <c:v>44651</c:v>
                </c:pt>
                <c:pt idx="97">
                  <c:v>44680</c:v>
                </c:pt>
                <c:pt idx="98">
                  <c:v>44712</c:v>
                </c:pt>
                <c:pt idx="99">
                  <c:v>44742</c:v>
                </c:pt>
                <c:pt idx="100">
                  <c:v>44771</c:v>
                </c:pt>
                <c:pt idx="101">
                  <c:v>44804</c:v>
                </c:pt>
                <c:pt idx="102">
                  <c:v>44834</c:v>
                </c:pt>
                <c:pt idx="103">
                  <c:v>44865</c:v>
                </c:pt>
                <c:pt idx="104">
                  <c:v>44895</c:v>
                </c:pt>
                <c:pt idx="105">
                  <c:v>44925</c:v>
                </c:pt>
                <c:pt idx="106">
                  <c:v>44957</c:v>
                </c:pt>
                <c:pt idx="107">
                  <c:v>44985</c:v>
                </c:pt>
                <c:pt idx="108">
                  <c:v>45016</c:v>
                </c:pt>
                <c:pt idx="109">
                  <c:v>45044</c:v>
                </c:pt>
                <c:pt idx="110">
                  <c:v>45077</c:v>
                </c:pt>
                <c:pt idx="111">
                  <c:v>45107</c:v>
                </c:pt>
                <c:pt idx="112">
                  <c:v>45138</c:v>
                </c:pt>
                <c:pt idx="113">
                  <c:v>45169</c:v>
                </c:pt>
                <c:pt idx="114">
                  <c:v>45198</c:v>
                </c:pt>
                <c:pt idx="115">
                  <c:v>45230</c:v>
                </c:pt>
                <c:pt idx="116">
                  <c:v>45260</c:v>
                </c:pt>
                <c:pt idx="117">
                  <c:v>45289</c:v>
                </c:pt>
                <c:pt idx="118">
                  <c:v>45322</c:v>
                </c:pt>
                <c:pt idx="119">
                  <c:v>45351</c:v>
                </c:pt>
              </c:numCache>
            </c:numRef>
          </c:cat>
          <c:val>
            <c:numRef>
              <c:f>'15_2014～'!$M$3:$M$122</c:f>
              <c:numCache>
                <c:formatCode>#,##0_ ;[Red]\-#,##0\ </c:formatCode>
                <c:ptCount val="120"/>
                <c:pt idx="0">
                  <c:v>150000</c:v>
                </c:pt>
                <c:pt idx="1">
                  <c:v>300025.55068118148</c:v>
                </c:pt>
                <c:pt idx="2">
                  <c:v>455406.56951557595</c:v>
                </c:pt>
                <c:pt idx="3">
                  <c:v>611940.55929847783</c:v>
                </c:pt>
                <c:pt idx="4">
                  <c:v>763661.06576100772</c:v>
                </c:pt>
                <c:pt idx="5">
                  <c:v>940261.39755045925</c:v>
                </c:pt>
                <c:pt idx="6">
                  <c:v>1108771.391445925</c:v>
                </c:pt>
                <c:pt idx="7">
                  <c:v>1294240.6618237887</c:v>
                </c:pt>
                <c:pt idx="8">
                  <c:v>1541129.8771986973</c:v>
                </c:pt>
                <c:pt idx="9">
                  <c:v>1676691.4562766845</c:v>
                </c:pt>
                <c:pt idx="10">
                  <c:v>1767783.1090685069</c:v>
                </c:pt>
                <c:pt idx="11">
                  <c:v>2051664.3486068696</c:v>
                </c:pt>
                <c:pt idx="12">
                  <c:v>2179419.1918328339</c:v>
                </c:pt>
                <c:pt idx="13">
                  <c:v>2381536.920870821</c:v>
                </c:pt>
                <c:pt idx="14">
                  <c:v>2623545.6011564313</c:v>
                </c:pt>
                <c:pt idx="15">
                  <c:v>2677693.3312440948</c:v>
                </c:pt>
                <c:pt idx="16">
                  <c:v>2886063.3327879752</c:v>
                </c:pt>
                <c:pt idx="17">
                  <c:v>2780813.4260524511</c:v>
                </c:pt>
                <c:pt idx="18">
                  <c:v>2800963.7186042252</c:v>
                </c:pt>
                <c:pt idx="19">
                  <c:v>3191153.3223764412</c:v>
                </c:pt>
                <c:pt idx="20">
                  <c:v>3381693.9130133851</c:v>
                </c:pt>
                <c:pt idx="21">
                  <c:v>3392281.6259711217</c:v>
                </c:pt>
                <c:pt idx="22">
                  <c:v>3361798.5167534547</c:v>
                </c:pt>
                <c:pt idx="23">
                  <c:v>3250529.4257836244</c:v>
                </c:pt>
                <c:pt idx="24">
                  <c:v>3649003.9450139645</c:v>
                </c:pt>
                <c:pt idx="25">
                  <c:v>3655311.460558353</c:v>
                </c:pt>
                <c:pt idx="26">
                  <c:v>3959644.2761451877</c:v>
                </c:pt>
                <c:pt idx="27">
                  <c:v>3823275.7521369033</c:v>
                </c:pt>
                <c:pt idx="28">
                  <c:v>4090828.6746829269</c:v>
                </c:pt>
                <c:pt idx="29">
                  <c:v>4309351.2723736065</c:v>
                </c:pt>
                <c:pt idx="30">
                  <c:v>4405718.6404558495</c:v>
                </c:pt>
                <c:pt idx="31">
                  <c:v>4629123.1958429785</c:v>
                </c:pt>
                <c:pt idx="32">
                  <c:v>5240590.974620536</c:v>
                </c:pt>
                <c:pt idx="33">
                  <c:v>5622781.7013365952</c:v>
                </c:pt>
                <c:pt idx="34">
                  <c:v>5720007.0634725187</c:v>
                </c:pt>
                <c:pt idx="35">
                  <c:v>6042063.9701025616</c:v>
                </c:pt>
                <c:pt idx="36">
                  <c:v>6187176.3823130773</c:v>
                </c:pt>
                <c:pt idx="37">
                  <c:v>6445425.2096732352</c:v>
                </c:pt>
                <c:pt idx="38">
                  <c:v>6706075.7696529021</c:v>
                </c:pt>
                <c:pt idx="39">
                  <c:v>6987944.5664466992</c:v>
                </c:pt>
                <c:pt idx="40">
                  <c:v>7194279.5686519928</c:v>
                </c:pt>
                <c:pt idx="41">
                  <c:v>7355432.9450799273</c:v>
                </c:pt>
                <c:pt idx="42">
                  <c:v>7824849.8977899207</c:v>
                </c:pt>
                <c:pt idx="43">
                  <c:v>8219735.2822289625</c:v>
                </c:pt>
                <c:pt idx="44">
                  <c:v>8461028.1696274765</c:v>
                </c:pt>
                <c:pt idx="45">
                  <c:v>8750321.72392915</c:v>
                </c:pt>
                <c:pt idx="46">
                  <c:v>9110681.7523894217</c:v>
                </c:pt>
                <c:pt idx="47">
                  <c:v>8678088.2440326996</c:v>
                </c:pt>
                <c:pt idx="48">
                  <c:v>8628286.3043623287</c:v>
                </c:pt>
                <c:pt idx="49">
                  <c:v>9099497.566507956</c:v>
                </c:pt>
                <c:pt idx="50">
                  <c:v>9227778.714330459</c:v>
                </c:pt>
                <c:pt idx="51">
                  <c:v>9493458.7063911986</c:v>
                </c:pt>
                <c:pt idx="52">
                  <c:v>10034087.721903868</c:v>
                </c:pt>
                <c:pt idx="53">
                  <c:v>10198787.490962628</c:v>
                </c:pt>
                <c:pt idx="54">
                  <c:v>10631625.338141764</c:v>
                </c:pt>
                <c:pt idx="55">
                  <c:v>9927458.7027012035</c:v>
                </c:pt>
                <c:pt idx="56">
                  <c:v>10279114.159638027</c:v>
                </c:pt>
                <c:pt idx="57">
                  <c:v>9388202.412187919</c:v>
                </c:pt>
                <c:pt idx="58">
                  <c:v>10202651.848507004</c:v>
                </c:pt>
                <c:pt idx="59">
                  <c:v>10874970.874330774</c:v>
                </c:pt>
                <c:pt idx="60">
                  <c:v>11116318.538661532</c:v>
                </c:pt>
                <c:pt idx="61">
                  <c:v>11709263.941485962</c:v>
                </c:pt>
                <c:pt idx="62">
                  <c:v>10869867.921820212</c:v>
                </c:pt>
                <c:pt idx="63">
                  <c:v>11676446.920260938</c:v>
                </c:pt>
                <c:pt idx="64">
                  <c:v>11969845.655346103</c:v>
                </c:pt>
                <c:pt idx="65">
                  <c:v>11567599.641521052</c:v>
                </c:pt>
                <c:pt idx="66">
                  <c:v>12172525.009565456</c:v>
                </c:pt>
                <c:pt idx="67">
                  <c:v>12653425.163065474</c:v>
                </c:pt>
                <c:pt idx="68">
                  <c:v>13288354.890434753</c:v>
                </c:pt>
                <c:pt idx="69">
                  <c:v>13804909.199439829</c:v>
                </c:pt>
                <c:pt idx="70">
                  <c:v>13774945.129839033</c:v>
                </c:pt>
                <c:pt idx="71">
                  <c:v>12765716.559977747</c:v>
                </c:pt>
                <c:pt idx="72">
                  <c:v>11160337.082088333</c:v>
                </c:pt>
                <c:pt idx="73">
                  <c:v>12469809.850474313</c:v>
                </c:pt>
                <c:pt idx="74">
                  <c:v>13251718.942812679</c:v>
                </c:pt>
                <c:pt idx="75">
                  <c:v>13846733.162376242</c:v>
                </c:pt>
                <c:pt idx="76">
                  <c:v>14446892.05571265</c:v>
                </c:pt>
                <c:pt idx="77">
                  <c:v>15494673.839731466</c:v>
                </c:pt>
                <c:pt idx="78">
                  <c:v>15087074.667827133</c:v>
                </c:pt>
                <c:pt idx="79">
                  <c:v>14766958.073884208</c:v>
                </c:pt>
                <c:pt idx="80">
                  <c:v>16691373.845295666</c:v>
                </c:pt>
                <c:pt idx="81">
                  <c:v>17444897.215228632</c:v>
                </c:pt>
                <c:pt idx="82">
                  <c:v>17765738.935428966</c:v>
                </c:pt>
                <c:pt idx="83">
                  <c:v>18653134.358234994</c:v>
                </c:pt>
                <c:pt idx="84">
                  <c:v>20054162.593675803</c:v>
                </c:pt>
                <c:pt idx="85">
                  <c:v>20817394.644092541</c:v>
                </c:pt>
                <c:pt idx="86">
                  <c:v>21397272.712878108</c:v>
                </c:pt>
                <c:pt idx="87">
                  <c:v>22096007.684300408</c:v>
                </c:pt>
                <c:pt idx="88">
                  <c:v>22127605.48831977</c:v>
                </c:pt>
                <c:pt idx="89">
                  <c:v>22898813.130730897</c:v>
                </c:pt>
                <c:pt idx="90">
                  <c:v>22369822.843781993</c:v>
                </c:pt>
                <c:pt idx="91">
                  <c:v>24234179.484277744</c:v>
                </c:pt>
                <c:pt idx="92">
                  <c:v>23644217.480455209</c:v>
                </c:pt>
                <c:pt idx="93">
                  <c:v>25162124.159525812</c:v>
                </c:pt>
                <c:pt idx="94">
                  <c:v>24085902.192476574</c:v>
                </c:pt>
                <c:pt idx="95">
                  <c:v>23597063.600640196</c:v>
                </c:pt>
                <c:pt idx="96">
                  <c:v>25674181.920379441</c:v>
                </c:pt>
                <c:pt idx="97">
                  <c:v>25347236.69849807</c:v>
                </c:pt>
                <c:pt idx="98">
                  <c:v>25337111.842386376</c:v>
                </c:pt>
                <c:pt idx="99">
                  <c:v>24632099.505528606</c:v>
                </c:pt>
                <c:pt idx="100">
                  <c:v>26047728.605908275</c:v>
                </c:pt>
                <c:pt idx="101">
                  <c:v>26327109.585614376</c:v>
                </c:pt>
                <c:pt idx="102">
                  <c:v>24932562.133669145</c:v>
                </c:pt>
                <c:pt idx="103">
                  <c:v>27317418.17356113</c:v>
                </c:pt>
                <c:pt idx="104">
                  <c:v>27499495.279902842</c:v>
                </c:pt>
                <c:pt idx="105">
                  <c:v>25275742.827363919</c:v>
                </c:pt>
                <c:pt idx="106">
                  <c:v>26998568.369385522</c:v>
                </c:pt>
                <c:pt idx="107">
                  <c:v>27618583.176207278</c:v>
                </c:pt>
                <c:pt idx="108">
                  <c:v>27917493.736478247</c:v>
                </c:pt>
                <c:pt idx="109">
                  <c:v>29224996.492386699</c:v>
                </c:pt>
                <c:pt idx="110">
                  <c:v>29737495.937021691</c:v>
                </c:pt>
                <c:pt idx="111">
                  <c:v>32744631.247632824</c:v>
                </c:pt>
                <c:pt idx="112">
                  <c:v>33634668.474107049</c:v>
                </c:pt>
                <c:pt idx="113">
                  <c:v>33608257.691116586</c:v>
                </c:pt>
                <c:pt idx="114">
                  <c:v>33240630.281492859</c:v>
                </c:pt>
                <c:pt idx="115">
                  <c:v>32823769.004745979</c:v>
                </c:pt>
                <c:pt idx="116">
                  <c:v>35253658.97791855</c:v>
                </c:pt>
                <c:pt idx="117">
                  <c:v>35312621.472041212</c:v>
                </c:pt>
                <c:pt idx="118">
                  <c:v>37165542.919868968</c:v>
                </c:pt>
                <c:pt idx="119">
                  <c:v>39747569.305714965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7-4AB2-884D-82C5968EC90E}"/>
            </c:ext>
          </c:extLst>
        </c:ser>
        <c:ser>
          <c:idx val="2"/>
          <c:order val="5"/>
          <c:tx>
            <c:strRef>
              <c:f>'15_2014～'!$N$2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'15_2014～'!$A$3:$A$122</c:f>
              <c:numCache>
                <c:formatCode>m/d/yyyy</c:formatCode>
                <c:ptCount val="120"/>
                <c:pt idx="0">
                  <c:v>41729</c:v>
                </c:pt>
                <c:pt idx="1">
                  <c:v>41759</c:v>
                </c:pt>
                <c:pt idx="2">
                  <c:v>41789</c:v>
                </c:pt>
                <c:pt idx="3">
                  <c:v>41820</c:v>
                </c:pt>
                <c:pt idx="4">
                  <c:v>41851</c:v>
                </c:pt>
                <c:pt idx="5">
                  <c:v>41880</c:v>
                </c:pt>
                <c:pt idx="6">
                  <c:v>41912</c:v>
                </c:pt>
                <c:pt idx="7">
                  <c:v>41943</c:v>
                </c:pt>
                <c:pt idx="8">
                  <c:v>41971</c:v>
                </c:pt>
                <c:pt idx="9">
                  <c:v>42004</c:v>
                </c:pt>
                <c:pt idx="10">
                  <c:v>42034</c:v>
                </c:pt>
                <c:pt idx="11">
                  <c:v>42062</c:v>
                </c:pt>
                <c:pt idx="12">
                  <c:v>42094</c:v>
                </c:pt>
                <c:pt idx="13">
                  <c:v>42124</c:v>
                </c:pt>
                <c:pt idx="14">
                  <c:v>42153</c:v>
                </c:pt>
                <c:pt idx="15">
                  <c:v>42185</c:v>
                </c:pt>
                <c:pt idx="16">
                  <c:v>42216</c:v>
                </c:pt>
                <c:pt idx="17">
                  <c:v>42247</c:v>
                </c:pt>
                <c:pt idx="18">
                  <c:v>42277</c:v>
                </c:pt>
                <c:pt idx="19">
                  <c:v>42307</c:v>
                </c:pt>
                <c:pt idx="20">
                  <c:v>42338</c:v>
                </c:pt>
                <c:pt idx="21">
                  <c:v>42369</c:v>
                </c:pt>
                <c:pt idx="22">
                  <c:v>42398</c:v>
                </c:pt>
                <c:pt idx="23">
                  <c:v>42429</c:v>
                </c:pt>
                <c:pt idx="24">
                  <c:v>42460</c:v>
                </c:pt>
                <c:pt idx="25">
                  <c:v>42489</c:v>
                </c:pt>
                <c:pt idx="26">
                  <c:v>42521</c:v>
                </c:pt>
                <c:pt idx="27">
                  <c:v>42551</c:v>
                </c:pt>
                <c:pt idx="28">
                  <c:v>42580</c:v>
                </c:pt>
                <c:pt idx="29">
                  <c:v>42613</c:v>
                </c:pt>
                <c:pt idx="30">
                  <c:v>42643</c:v>
                </c:pt>
                <c:pt idx="31">
                  <c:v>42674</c:v>
                </c:pt>
                <c:pt idx="32">
                  <c:v>42704</c:v>
                </c:pt>
                <c:pt idx="33">
                  <c:v>42734</c:v>
                </c:pt>
                <c:pt idx="34">
                  <c:v>42766</c:v>
                </c:pt>
                <c:pt idx="35">
                  <c:v>42794</c:v>
                </c:pt>
                <c:pt idx="36">
                  <c:v>42825</c:v>
                </c:pt>
                <c:pt idx="37">
                  <c:v>42853</c:v>
                </c:pt>
                <c:pt idx="38">
                  <c:v>42886</c:v>
                </c:pt>
                <c:pt idx="39">
                  <c:v>42916</c:v>
                </c:pt>
                <c:pt idx="40">
                  <c:v>42947</c:v>
                </c:pt>
                <c:pt idx="41">
                  <c:v>42978</c:v>
                </c:pt>
                <c:pt idx="42">
                  <c:v>43007</c:v>
                </c:pt>
                <c:pt idx="43">
                  <c:v>43039</c:v>
                </c:pt>
                <c:pt idx="44">
                  <c:v>43069</c:v>
                </c:pt>
                <c:pt idx="45">
                  <c:v>43098</c:v>
                </c:pt>
                <c:pt idx="46">
                  <c:v>43131</c:v>
                </c:pt>
                <c:pt idx="47">
                  <c:v>43159</c:v>
                </c:pt>
                <c:pt idx="48">
                  <c:v>43188</c:v>
                </c:pt>
                <c:pt idx="49">
                  <c:v>43220</c:v>
                </c:pt>
                <c:pt idx="50">
                  <c:v>43251</c:v>
                </c:pt>
                <c:pt idx="51">
                  <c:v>43280</c:v>
                </c:pt>
                <c:pt idx="52">
                  <c:v>43312</c:v>
                </c:pt>
                <c:pt idx="53">
                  <c:v>43343</c:v>
                </c:pt>
                <c:pt idx="54">
                  <c:v>43371</c:v>
                </c:pt>
                <c:pt idx="55">
                  <c:v>43404</c:v>
                </c:pt>
                <c:pt idx="56">
                  <c:v>43434</c:v>
                </c:pt>
                <c:pt idx="57">
                  <c:v>43465</c:v>
                </c:pt>
                <c:pt idx="58">
                  <c:v>43496</c:v>
                </c:pt>
                <c:pt idx="59">
                  <c:v>43524</c:v>
                </c:pt>
                <c:pt idx="60">
                  <c:v>43553</c:v>
                </c:pt>
                <c:pt idx="61">
                  <c:v>43585</c:v>
                </c:pt>
                <c:pt idx="62">
                  <c:v>43616</c:v>
                </c:pt>
                <c:pt idx="63">
                  <c:v>43644</c:v>
                </c:pt>
                <c:pt idx="64">
                  <c:v>43677</c:v>
                </c:pt>
                <c:pt idx="65">
                  <c:v>43707</c:v>
                </c:pt>
                <c:pt idx="66">
                  <c:v>43738</c:v>
                </c:pt>
                <c:pt idx="67">
                  <c:v>43769</c:v>
                </c:pt>
                <c:pt idx="68">
                  <c:v>43798</c:v>
                </c:pt>
                <c:pt idx="69">
                  <c:v>43830</c:v>
                </c:pt>
                <c:pt idx="70">
                  <c:v>43861</c:v>
                </c:pt>
                <c:pt idx="71">
                  <c:v>43889</c:v>
                </c:pt>
                <c:pt idx="72">
                  <c:v>43921</c:v>
                </c:pt>
                <c:pt idx="73">
                  <c:v>43951</c:v>
                </c:pt>
                <c:pt idx="74">
                  <c:v>43980</c:v>
                </c:pt>
                <c:pt idx="75">
                  <c:v>44012</c:v>
                </c:pt>
                <c:pt idx="76">
                  <c:v>44043</c:v>
                </c:pt>
                <c:pt idx="77">
                  <c:v>44074</c:v>
                </c:pt>
                <c:pt idx="78">
                  <c:v>44104</c:v>
                </c:pt>
                <c:pt idx="79">
                  <c:v>44134</c:v>
                </c:pt>
                <c:pt idx="80">
                  <c:v>44165</c:v>
                </c:pt>
                <c:pt idx="81">
                  <c:v>44196</c:v>
                </c:pt>
                <c:pt idx="82">
                  <c:v>44225</c:v>
                </c:pt>
                <c:pt idx="83">
                  <c:v>44253</c:v>
                </c:pt>
                <c:pt idx="84">
                  <c:v>44286</c:v>
                </c:pt>
                <c:pt idx="85">
                  <c:v>44316</c:v>
                </c:pt>
                <c:pt idx="86">
                  <c:v>44344</c:v>
                </c:pt>
                <c:pt idx="87">
                  <c:v>44377</c:v>
                </c:pt>
                <c:pt idx="88">
                  <c:v>44407</c:v>
                </c:pt>
                <c:pt idx="89">
                  <c:v>44439</c:v>
                </c:pt>
                <c:pt idx="90">
                  <c:v>44469</c:v>
                </c:pt>
                <c:pt idx="91">
                  <c:v>44498</c:v>
                </c:pt>
                <c:pt idx="92">
                  <c:v>44530</c:v>
                </c:pt>
                <c:pt idx="93">
                  <c:v>44561</c:v>
                </c:pt>
                <c:pt idx="94">
                  <c:v>44592</c:v>
                </c:pt>
                <c:pt idx="95">
                  <c:v>44620</c:v>
                </c:pt>
                <c:pt idx="96">
                  <c:v>44651</c:v>
                </c:pt>
                <c:pt idx="97">
                  <c:v>44680</c:v>
                </c:pt>
                <c:pt idx="98">
                  <c:v>44712</c:v>
                </c:pt>
                <c:pt idx="99">
                  <c:v>44742</c:v>
                </c:pt>
                <c:pt idx="100">
                  <c:v>44771</c:v>
                </c:pt>
                <c:pt idx="101">
                  <c:v>44804</c:v>
                </c:pt>
                <c:pt idx="102">
                  <c:v>44834</c:v>
                </c:pt>
                <c:pt idx="103">
                  <c:v>44865</c:v>
                </c:pt>
                <c:pt idx="104">
                  <c:v>44895</c:v>
                </c:pt>
                <c:pt idx="105">
                  <c:v>44925</c:v>
                </c:pt>
                <c:pt idx="106">
                  <c:v>44957</c:v>
                </c:pt>
                <c:pt idx="107">
                  <c:v>44985</c:v>
                </c:pt>
                <c:pt idx="108">
                  <c:v>45016</c:v>
                </c:pt>
                <c:pt idx="109">
                  <c:v>45044</c:v>
                </c:pt>
                <c:pt idx="110">
                  <c:v>45077</c:v>
                </c:pt>
                <c:pt idx="111">
                  <c:v>45107</c:v>
                </c:pt>
                <c:pt idx="112">
                  <c:v>45138</c:v>
                </c:pt>
                <c:pt idx="113">
                  <c:v>45169</c:v>
                </c:pt>
                <c:pt idx="114">
                  <c:v>45198</c:v>
                </c:pt>
                <c:pt idx="115">
                  <c:v>45230</c:v>
                </c:pt>
                <c:pt idx="116">
                  <c:v>45260</c:v>
                </c:pt>
                <c:pt idx="117">
                  <c:v>45289</c:v>
                </c:pt>
                <c:pt idx="118">
                  <c:v>45322</c:v>
                </c:pt>
                <c:pt idx="119">
                  <c:v>45351</c:v>
                </c:pt>
              </c:numCache>
            </c:numRef>
          </c:cat>
          <c:val>
            <c:numRef>
              <c:f>'15_2014～'!$N$3:$N$122</c:f>
              <c:numCache>
                <c:formatCode>#,##0_ ;[Red]\-#,##0\ </c:formatCode>
                <c:ptCount val="120"/>
                <c:pt idx="0">
                  <c:v>150000</c:v>
                </c:pt>
                <c:pt idx="1">
                  <c:v>299630.13378277642</c:v>
                </c:pt>
                <c:pt idx="2">
                  <c:v>455404.18035377574</c:v>
                </c:pt>
                <c:pt idx="3">
                  <c:v>612573.63392777904</c:v>
                </c:pt>
                <c:pt idx="4">
                  <c:v>763070.89272308582</c:v>
                </c:pt>
                <c:pt idx="5">
                  <c:v>953168.99335606839</c:v>
                </c:pt>
                <c:pt idx="6">
                  <c:v>1140029.5569105062</c:v>
                </c:pt>
                <c:pt idx="7">
                  <c:v>1346538.6290848653</c:v>
                </c:pt>
                <c:pt idx="8">
                  <c:v>1611193.5128625936</c:v>
                </c:pt>
                <c:pt idx="9">
                  <c:v>1772710.2096825475</c:v>
                </c:pt>
                <c:pt idx="10">
                  <c:v>1835048.3928565211</c:v>
                </c:pt>
                <c:pt idx="11">
                  <c:v>2126545.7962035583</c:v>
                </c:pt>
                <c:pt idx="12">
                  <c:v>2251523.4244845929</c:v>
                </c:pt>
                <c:pt idx="13">
                  <c:v>2410783.6486828714</c:v>
                </c:pt>
                <c:pt idx="14">
                  <c:v>2687467.0427561793</c:v>
                </c:pt>
                <c:pt idx="15">
                  <c:v>2749192.2710023974</c:v>
                </c:pt>
                <c:pt idx="16">
                  <c:v>2992267.4540103236</c:v>
                </c:pt>
                <c:pt idx="17">
                  <c:v>2900483.4929854753</c:v>
                </c:pt>
                <c:pt idx="18">
                  <c:v>2946683.6412233585</c:v>
                </c:pt>
                <c:pt idx="19">
                  <c:v>3366013.5237601148</c:v>
                </c:pt>
                <c:pt idx="20">
                  <c:v>3595832.6182545344</c:v>
                </c:pt>
                <c:pt idx="21">
                  <c:v>3604054.6668149228</c:v>
                </c:pt>
                <c:pt idx="22">
                  <c:v>3600259.753237084</c:v>
                </c:pt>
                <c:pt idx="23">
                  <c:v>3487039.5746039357</c:v>
                </c:pt>
                <c:pt idx="24">
                  <c:v>3879290.5083455392</c:v>
                </c:pt>
                <c:pt idx="25">
                  <c:v>3834430.3257279224</c:v>
                </c:pt>
                <c:pt idx="26">
                  <c:v>4209525.9802500978</c:v>
                </c:pt>
                <c:pt idx="27">
                  <c:v>4086999.7570508881</c:v>
                </c:pt>
                <c:pt idx="28">
                  <c:v>4336277.9361895444</c:v>
                </c:pt>
                <c:pt idx="29">
                  <c:v>4548197.9917557351</c:v>
                </c:pt>
                <c:pt idx="30">
                  <c:v>4613093.1346834013</c:v>
                </c:pt>
                <c:pt idx="31">
                  <c:v>4832805.7190975333</c:v>
                </c:pt>
                <c:pt idx="32">
                  <c:v>5617167.4424722893</c:v>
                </c:pt>
                <c:pt idx="33">
                  <c:v>6003194.320981646</c:v>
                </c:pt>
                <c:pt idx="34">
                  <c:v>6047178.5354797132</c:v>
                </c:pt>
                <c:pt idx="35">
                  <c:v>6446954.3631518111</c:v>
                </c:pt>
                <c:pt idx="36">
                  <c:v>6517067.444103823</c:v>
                </c:pt>
                <c:pt idx="37">
                  <c:v>6743405.5474502081</c:v>
                </c:pt>
                <c:pt idx="38">
                  <c:v>6949534.0486083273</c:v>
                </c:pt>
                <c:pt idx="39">
                  <c:v>7245237.9461744651</c:v>
                </c:pt>
                <c:pt idx="40">
                  <c:v>7398594.6454765992</c:v>
                </c:pt>
                <c:pt idx="41">
                  <c:v>7550787.0315899774</c:v>
                </c:pt>
                <c:pt idx="42">
                  <c:v>8035908.1354194898</c:v>
                </c:pt>
                <c:pt idx="43">
                  <c:v>8456384.0889643878</c:v>
                </c:pt>
                <c:pt idx="44">
                  <c:v>8791344.3767508101</c:v>
                </c:pt>
                <c:pt idx="45">
                  <c:v>9039089.6438231394</c:v>
                </c:pt>
                <c:pt idx="46">
                  <c:v>9411871.4613268692</c:v>
                </c:pt>
                <c:pt idx="47">
                  <c:v>9003801.2618210819</c:v>
                </c:pt>
                <c:pt idx="48">
                  <c:v>8911485.1845794022</c:v>
                </c:pt>
                <c:pt idx="49">
                  <c:v>9329044.9114116188</c:v>
                </c:pt>
                <c:pt idx="50">
                  <c:v>9660866.6167598665</c:v>
                </c:pt>
                <c:pt idx="51">
                  <c:v>10041804.434725657</c:v>
                </c:pt>
                <c:pt idx="52">
                  <c:v>10673335.473091001</c:v>
                </c:pt>
                <c:pt idx="53">
                  <c:v>11096323.052758237</c:v>
                </c:pt>
                <c:pt idx="54">
                  <c:v>11564651.940580666</c:v>
                </c:pt>
                <c:pt idx="55">
                  <c:v>10858684.563030461</c:v>
                </c:pt>
                <c:pt idx="56">
                  <c:v>11286868.265483879</c:v>
                </c:pt>
                <c:pt idx="57">
                  <c:v>10072965.423599822</c:v>
                </c:pt>
                <c:pt idx="58">
                  <c:v>10944469.909572933</c:v>
                </c:pt>
                <c:pt idx="59">
                  <c:v>11709810.515658909</c:v>
                </c:pt>
                <c:pt idx="60">
                  <c:v>12030758.39712631</c:v>
                </c:pt>
                <c:pt idx="61">
                  <c:v>12735065.249340953</c:v>
                </c:pt>
                <c:pt idx="62">
                  <c:v>11746297.782479266</c:v>
                </c:pt>
                <c:pt idx="63">
                  <c:v>12658812.298782865</c:v>
                </c:pt>
                <c:pt idx="64">
                  <c:v>13105939.271978077</c:v>
                </c:pt>
                <c:pt idx="65">
                  <c:v>12746415.344092375</c:v>
                </c:pt>
                <c:pt idx="66">
                  <c:v>13361417.660436863</c:v>
                </c:pt>
                <c:pt idx="67">
                  <c:v>13795002.507503025</c:v>
                </c:pt>
                <c:pt idx="68">
                  <c:v>14633851.528691398</c:v>
                </c:pt>
                <c:pt idx="69">
                  <c:v>15108331.706233554</c:v>
                </c:pt>
                <c:pt idx="70">
                  <c:v>15218198.163987832</c:v>
                </c:pt>
                <c:pt idx="71">
                  <c:v>14058166.860680554</c:v>
                </c:pt>
                <c:pt idx="72">
                  <c:v>12427604.343532693</c:v>
                </c:pt>
                <c:pt idx="73">
                  <c:v>14123350.836036041</c:v>
                </c:pt>
                <c:pt idx="74">
                  <c:v>15039276.954895705</c:v>
                </c:pt>
                <c:pt idx="75">
                  <c:v>15506160.695074016</c:v>
                </c:pt>
                <c:pt idx="76">
                  <c:v>16207308.072398786</c:v>
                </c:pt>
                <c:pt idx="77">
                  <c:v>17531478.910246238</c:v>
                </c:pt>
                <c:pt idx="78">
                  <c:v>16943658.741297815</c:v>
                </c:pt>
                <c:pt idx="79">
                  <c:v>16523105.593423676</c:v>
                </c:pt>
                <c:pt idx="80">
                  <c:v>18425215.85610994</c:v>
                </c:pt>
                <c:pt idx="81">
                  <c:v>19089183.626306944</c:v>
                </c:pt>
                <c:pt idx="82">
                  <c:v>19314017.172209963</c:v>
                </c:pt>
                <c:pt idx="83">
                  <c:v>20346532.36817712</c:v>
                </c:pt>
                <c:pt idx="84">
                  <c:v>22211041.547188334</c:v>
                </c:pt>
                <c:pt idx="85">
                  <c:v>23242588.191731602</c:v>
                </c:pt>
                <c:pt idx="86">
                  <c:v>23670773.337003946</c:v>
                </c:pt>
                <c:pt idx="87">
                  <c:v>24651925.552480336</c:v>
                </c:pt>
                <c:pt idx="88">
                  <c:v>25073344.95977186</c:v>
                </c:pt>
                <c:pt idx="89">
                  <c:v>26054712.35025581</c:v>
                </c:pt>
                <c:pt idx="90">
                  <c:v>25283680.341090027</c:v>
                </c:pt>
                <c:pt idx="91">
                  <c:v>27857190.508167915</c:v>
                </c:pt>
                <c:pt idx="92">
                  <c:v>27622669.304328542</c:v>
                </c:pt>
                <c:pt idx="93">
                  <c:v>29497118.932041496</c:v>
                </c:pt>
                <c:pt idx="94">
                  <c:v>28126326.21288928</c:v>
                </c:pt>
                <c:pt idx="95">
                  <c:v>27406195.853029687</c:v>
                </c:pt>
                <c:pt idx="96">
                  <c:v>30226060.945092633</c:v>
                </c:pt>
                <c:pt idx="97">
                  <c:v>29571626.213173356</c:v>
                </c:pt>
                <c:pt idx="98">
                  <c:v>29533513.369586628</c:v>
                </c:pt>
                <c:pt idx="99">
                  <c:v>28728586.728861172</c:v>
                </c:pt>
                <c:pt idx="100">
                  <c:v>30976197.575566795</c:v>
                </c:pt>
                <c:pt idx="101">
                  <c:v>31139381.954927806</c:v>
                </c:pt>
                <c:pt idx="102">
                  <c:v>29566432.946757093</c:v>
                </c:pt>
                <c:pt idx="103">
                  <c:v>32985131.001386128</c:v>
                </c:pt>
                <c:pt idx="104">
                  <c:v>32495733.122932084</c:v>
                </c:pt>
                <c:pt idx="105">
                  <c:v>29264116.633029249</c:v>
                </c:pt>
                <c:pt idx="106">
                  <c:v>30971324.330658909</c:v>
                </c:pt>
                <c:pt idx="107">
                  <c:v>31787332.313855201</c:v>
                </c:pt>
                <c:pt idx="108">
                  <c:v>32269342.268461142</c:v>
                </c:pt>
                <c:pt idx="109">
                  <c:v>33782595.532656692</c:v>
                </c:pt>
                <c:pt idx="110">
                  <c:v>34847226.980978288</c:v>
                </c:pt>
                <c:pt idx="111">
                  <c:v>38618583.626005724</c:v>
                </c:pt>
                <c:pt idx="112">
                  <c:v>39459252.570713945</c:v>
                </c:pt>
                <c:pt idx="113">
                  <c:v>39871414.636541434</c:v>
                </c:pt>
                <c:pt idx="114">
                  <c:v>39133967.380258888</c:v>
                </c:pt>
                <c:pt idx="115">
                  <c:v>38966181.047853</c:v>
                </c:pt>
                <c:pt idx="116">
                  <c:v>41767415.429877058</c:v>
                </c:pt>
                <c:pt idx="117">
                  <c:v>41692359.568420112</c:v>
                </c:pt>
                <c:pt idx="118">
                  <c:v>44318796.630350821</c:v>
                </c:pt>
                <c:pt idx="119">
                  <c:v>47826506.546310015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7-4AB2-884D-82C5968EC90E}"/>
            </c:ext>
          </c:extLst>
        </c:ser>
        <c:ser>
          <c:idx val="3"/>
          <c:order val="6"/>
          <c:tx>
            <c:strRef>
              <c:f>'15_2014～'!$O$2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'15_2014～'!$A$3:$A$122</c:f>
              <c:numCache>
                <c:formatCode>m/d/yyyy</c:formatCode>
                <c:ptCount val="120"/>
                <c:pt idx="0">
                  <c:v>41729</c:v>
                </c:pt>
                <c:pt idx="1">
                  <c:v>41759</c:v>
                </c:pt>
                <c:pt idx="2">
                  <c:v>41789</c:v>
                </c:pt>
                <c:pt idx="3">
                  <c:v>41820</c:v>
                </c:pt>
                <c:pt idx="4">
                  <c:v>41851</c:v>
                </c:pt>
                <c:pt idx="5">
                  <c:v>41880</c:v>
                </c:pt>
                <c:pt idx="6">
                  <c:v>41912</c:v>
                </c:pt>
                <c:pt idx="7">
                  <c:v>41943</c:v>
                </c:pt>
                <c:pt idx="8">
                  <c:v>41971</c:v>
                </c:pt>
                <c:pt idx="9">
                  <c:v>42004</c:v>
                </c:pt>
                <c:pt idx="10">
                  <c:v>42034</c:v>
                </c:pt>
                <c:pt idx="11">
                  <c:v>42062</c:v>
                </c:pt>
                <c:pt idx="12">
                  <c:v>42094</c:v>
                </c:pt>
                <c:pt idx="13">
                  <c:v>42124</c:v>
                </c:pt>
                <c:pt idx="14">
                  <c:v>42153</c:v>
                </c:pt>
                <c:pt idx="15">
                  <c:v>42185</c:v>
                </c:pt>
                <c:pt idx="16">
                  <c:v>42216</c:v>
                </c:pt>
                <c:pt idx="17">
                  <c:v>42247</c:v>
                </c:pt>
                <c:pt idx="18">
                  <c:v>42277</c:v>
                </c:pt>
                <c:pt idx="19">
                  <c:v>42307</c:v>
                </c:pt>
                <c:pt idx="20">
                  <c:v>42338</c:v>
                </c:pt>
                <c:pt idx="21">
                  <c:v>42369</c:v>
                </c:pt>
                <c:pt idx="22">
                  <c:v>42398</c:v>
                </c:pt>
                <c:pt idx="23">
                  <c:v>42429</c:v>
                </c:pt>
                <c:pt idx="24">
                  <c:v>42460</c:v>
                </c:pt>
                <c:pt idx="25">
                  <c:v>42489</c:v>
                </c:pt>
                <c:pt idx="26">
                  <c:v>42521</c:v>
                </c:pt>
                <c:pt idx="27">
                  <c:v>42551</c:v>
                </c:pt>
                <c:pt idx="28">
                  <c:v>42580</c:v>
                </c:pt>
                <c:pt idx="29">
                  <c:v>42613</c:v>
                </c:pt>
                <c:pt idx="30">
                  <c:v>42643</c:v>
                </c:pt>
                <c:pt idx="31">
                  <c:v>42674</c:v>
                </c:pt>
                <c:pt idx="32">
                  <c:v>42704</c:v>
                </c:pt>
                <c:pt idx="33">
                  <c:v>42734</c:v>
                </c:pt>
                <c:pt idx="34">
                  <c:v>42766</c:v>
                </c:pt>
                <c:pt idx="35">
                  <c:v>42794</c:v>
                </c:pt>
                <c:pt idx="36">
                  <c:v>42825</c:v>
                </c:pt>
                <c:pt idx="37">
                  <c:v>42853</c:v>
                </c:pt>
                <c:pt idx="38">
                  <c:v>42886</c:v>
                </c:pt>
                <c:pt idx="39">
                  <c:v>42916</c:v>
                </c:pt>
                <c:pt idx="40">
                  <c:v>42947</c:v>
                </c:pt>
                <c:pt idx="41">
                  <c:v>42978</c:v>
                </c:pt>
                <c:pt idx="42">
                  <c:v>43007</c:v>
                </c:pt>
                <c:pt idx="43">
                  <c:v>43039</c:v>
                </c:pt>
                <c:pt idx="44">
                  <c:v>43069</c:v>
                </c:pt>
                <c:pt idx="45">
                  <c:v>43098</c:v>
                </c:pt>
                <c:pt idx="46">
                  <c:v>43131</c:v>
                </c:pt>
                <c:pt idx="47">
                  <c:v>43159</c:v>
                </c:pt>
                <c:pt idx="48">
                  <c:v>43188</c:v>
                </c:pt>
                <c:pt idx="49">
                  <c:v>43220</c:v>
                </c:pt>
                <c:pt idx="50">
                  <c:v>43251</c:v>
                </c:pt>
                <c:pt idx="51">
                  <c:v>43280</c:v>
                </c:pt>
                <c:pt idx="52">
                  <c:v>43312</c:v>
                </c:pt>
                <c:pt idx="53">
                  <c:v>43343</c:v>
                </c:pt>
                <c:pt idx="54">
                  <c:v>43371</c:v>
                </c:pt>
                <c:pt idx="55">
                  <c:v>43404</c:v>
                </c:pt>
                <c:pt idx="56">
                  <c:v>43434</c:v>
                </c:pt>
                <c:pt idx="57">
                  <c:v>43465</c:v>
                </c:pt>
                <c:pt idx="58">
                  <c:v>43496</c:v>
                </c:pt>
                <c:pt idx="59">
                  <c:v>43524</c:v>
                </c:pt>
                <c:pt idx="60">
                  <c:v>43553</c:v>
                </c:pt>
                <c:pt idx="61">
                  <c:v>43585</c:v>
                </c:pt>
                <c:pt idx="62">
                  <c:v>43616</c:v>
                </c:pt>
                <c:pt idx="63">
                  <c:v>43644</c:v>
                </c:pt>
                <c:pt idx="64">
                  <c:v>43677</c:v>
                </c:pt>
                <c:pt idx="65">
                  <c:v>43707</c:v>
                </c:pt>
                <c:pt idx="66">
                  <c:v>43738</c:v>
                </c:pt>
                <c:pt idx="67">
                  <c:v>43769</c:v>
                </c:pt>
                <c:pt idx="68">
                  <c:v>43798</c:v>
                </c:pt>
                <c:pt idx="69">
                  <c:v>43830</c:v>
                </c:pt>
                <c:pt idx="70">
                  <c:v>43861</c:v>
                </c:pt>
                <c:pt idx="71">
                  <c:v>43889</c:v>
                </c:pt>
                <c:pt idx="72">
                  <c:v>43921</c:v>
                </c:pt>
                <c:pt idx="73">
                  <c:v>43951</c:v>
                </c:pt>
                <c:pt idx="74">
                  <c:v>43980</c:v>
                </c:pt>
                <c:pt idx="75">
                  <c:v>44012</c:v>
                </c:pt>
                <c:pt idx="76">
                  <c:v>44043</c:v>
                </c:pt>
                <c:pt idx="77">
                  <c:v>44074</c:v>
                </c:pt>
                <c:pt idx="78">
                  <c:v>44104</c:v>
                </c:pt>
                <c:pt idx="79">
                  <c:v>44134</c:v>
                </c:pt>
                <c:pt idx="80">
                  <c:v>44165</c:v>
                </c:pt>
                <c:pt idx="81">
                  <c:v>44196</c:v>
                </c:pt>
                <c:pt idx="82">
                  <c:v>44225</c:v>
                </c:pt>
                <c:pt idx="83">
                  <c:v>44253</c:v>
                </c:pt>
                <c:pt idx="84">
                  <c:v>44286</c:v>
                </c:pt>
                <c:pt idx="85">
                  <c:v>44316</c:v>
                </c:pt>
                <c:pt idx="86">
                  <c:v>44344</c:v>
                </c:pt>
                <c:pt idx="87">
                  <c:v>44377</c:v>
                </c:pt>
                <c:pt idx="88">
                  <c:v>44407</c:v>
                </c:pt>
                <c:pt idx="89">
                  <c:v>44439</c:v>
                </c:pt>
                <c:pt idx="90">
                  <c:v>44469</c:v>
                </c:pt>
                <c:pt idx="91">
                  <c:v>44498</c:v>
                </c:pt>
                <c:pt idx="92">
                  <c:v>44530</c:v>
                </c:pt>
                <c:pt idx="93">
                  <c:v>44561</c:v>
                </c:pt>
                <c:pt idx="94">
                  <c:v>44592</c:v>
                </c:pt>
                <c:pt idx="95">
                  <c:v>44620</c:v>
                </c:pt>
                <c:pt idx="96">
                  <c:v>44651</c:v>
                </c:pt>
                <c:pt idx="97">
                  <c:v>44680</c:v>
                </c:pt>
                <c:pt idx="98">
                  <c:v>44712</c:v>
                </c:pt>
                <c:pt idx="99">
                  <c:v>44742</c:v>
                </c:pt>
                <c:pt idx="100">
                  <c:v>44771</c:v>
                </c:pt>
                <c:pt idx="101">
                  <c:v>44804</c:v>
                </c:pt>
                <c:pt idx="102">
                  <c:v>44834</c:v>
                </c:pt>
                <c:pt idx="103">
                  <c:v>44865</c:v>
                </c:pt>
                <c:pt idx="104">
                  <c:v>44895</c:v>
                </c:pt>
                <c:pt idx="105">
                  <c:v>44925</c:v>
                </c:pt>
                <c:pt idx="106">
                  <c:v>44957</c:v>
                </c:pt>
                <c:pt idx="107">
                  <c:v>44985</c:v>
                </c:pt>
                <c:pt idx="108">
                  <c:v>45016</c:v>
                </c:pt>
                <c:pt idx="109">
                  <c:v>45044</c:v>
                </c:pt>
                <c:pt idx="110">
                  <c:v>45077</c:v>
                </c:pt>
                <c:pt idx="111">
                  <c:v>45107</c:v>
                </c:pt>
                <c:pt idx="112">
                  <c:v>45138</c:v>
                </c:pt>
                <c:pt idx="113">
                  <c:v>45169</c:v>
                </c:pt>
                <c:pt idx="114">
                  <c:v>45198</c:v>
                </c:pt>
                <c:pt idx="115">
                  <c:v>45230</c:v>
                </c:pt>
                <c:pt idx="116">
                  <c:v>45260</c:v>
                </c:pt>
                <c:pt idx="117">
                  <c:v>45289</c:v>
                </c:pt>
                <c:pt idx="118">
                  <c:v>45322</c:v>
                </c:pt>
                <c:pt idx="119">
                  <c:v>45351</c:v>
                </c:pt>
              </c:numCache>
            </c:numRef>
          </c:cat>
          <c:val>
            <c:numRef>
              <c:f>'15_2014～'!$O$3:$O$122</c:f>
              <c:numCache>
                <c:formatCode>#,##0_ ;[Red]\-#,##0\ </c:formatCode>
                <c:ptCount val="120"/>
                <c:pt idx="0">
                  <c:v>150000</c:v>
                </c:pt>
                <c:pt idx="1">
                  <c:v>298036.86149359785</c:v>
                </c:pt>
                <c:pt idx="2">
                  <c:v>460320.65225687751</c:v>
                </c:pt>
                <c:pt idx="3">
                  <c:v>622248.86375330947</c:v>
                </c:pt>
                <c:pt idx="4">
                  <c:v>788837.84977260395</c:v>
                </c:pt>
                <c:pt idx="5">
                  <c:v>989064.15551723773</c:v>
                </c:pt>
                <c:pt idx="6">
                  <c:v>1184103.6205650906</c:v>
                </c:pt>
                <c:pt idx="7">
                  <c:v>1396087.1217363852</c:v>
                </c:pt>
                <c:pt idx="8">
                  <c:v>1692249.8095808325</c:v>
                </c:pt>
                <c:pt idx="9">
                  <c:v>1819178.1177698988</c:v>
                </c:pt>
                <c:pt idx="10">
                  <c:v>1896618.2318458464</c:v>
                </c:pt>
                <c:pt idx="11">
                  <c:v>2221802.9658546969</c:v>
                </c:pt>
                <c:pt idx="12">
                  <c:v>2328992.9944194872</c:v>
                </c:pt>
                <c:pt idx="13">
                  <c:v>2510030.9751773411</c:v>
                </c:pt>
                <c:pt idx="14">
                  <c:v>2818780.4814001448</c:v>
                </c:pt>
                <c:pt idx="15">
                  <c:v>2863346.5287255514</c:v>
                </c:pt>
                <c:pt idx="16">
                  <c:v>3177693.7277202178</c:v>
                </c:pt>
                <c:pt idx="17">
                  <c:v>3051357.3174183103</c:v>
                </c:pt>
                <c:pt idx="18">
                  <c:v>3102203.5875020893</c:v>
                </c:pt>
                <c:pt idx="19">
                  <c:v>3623388.3779634074</c:v>
                </c:pt>
                <c:pt idx="20">
                  <c:v>3868843.2497226172</c:v>
                </c:pt>
                <c:pt idx="21">
                  <c:v>3869979.9738751757</c:v>
                </c:pt>
                <c:pt idx="22">
                  <c:v>3783497.2865974023</c:v>
                </c:pt>
                <c:pt idx="23">
                  <c:v>3605548.8330356064</c:v>
                </c:pt>
                <c:pt idx="24">
                  <c:v>4006041.9566201274</c:v>
                </c:pt>
                <c:pt idx="25">
                  <c:v>3821815.9051361098</c:v>
                </c:pt>
                <c:pt idx="26">
                  <c:v>4301776.2634511273</c:v>
                </c:pt>
                <c:pt idx="27">
                  <c:v>4070459.7310032728</c:v>
                </c:pt>
                <c:pt idx="28">
                  <c:v>4457817.2932568798</c:v>
                </c:pt>
                <c:pt idx="29">
                  <c:v>4713820.6560055604</c:v>
                </c:pt>
                <c:pt idx="30">
                  <c:v>4878116.2938114526</c:v>
                </c:pt>
                <c:pt idx="31">
                  <c:v>5118906.6687450381</c:v>
                </c:pt>
                <c:pt idx="32">
                  <c:v>5758135.602395501</c:v>
                </c:pt>
                <c:pt idx="33">
                  <c:v>6101302.6547613256</c:v>
                </c:pt>
                <c:pt idx="34">
                  <c:v>6340614.9547357243</c:v>
                </c:pt>
                <c:pt idx="35">
                  <c:v>6777789.087806155</c:v>
                </c:pt>
                <c:pt idx="36">
                  <c:v>6972885.1570398435</c:v>
                </c:pt>
                <c:pt idx="37">
                  <c:v>7325439.4903390454</c:v>
                </c:pt>
                <c:pt idx="38">
                  <c:v>7716449.0027714325</c:v>
                </c:pt>
                <c:pt idx="39">
                  <c:v>7791693.4599048998</c:v>
                </c:pt>
                <c:pt idx="40">
                  <c:v>8106834.6413877886</c:v>
                </c:pt>
                <c:pt idx="41">
                  <c:v>8398892.0306646358</c:v>
                </c:pt>
                <c:pt idx="42">
                  <c:v>8734474.3217859548</c:v>
                </c:pt>
                <c:pt idx="43">
                  <c:v>9374107.963116657</c:v>
                </c:pt>
                <c:pt idx="44">
                  <c:v>9635931.9775375631</c:v>
                </c:pt>
                <c:pt idx="45">
                  <c:v>9835984.2601590622</c:v>
                </c:pt>
                <c:pt idx="46">
                  <c:v>10511900.702988969</c:v>
                </c:pt>
                <c:pt idx="47">
                  <c:v>10292183.520024432</c:v>
                </c:pt>
                <c:pt idx="48">
                  <c:v>10022018.358237706</c:v>
                </c:pt>
                <c:pt idx="49">
                  <c:v>10475636.366343983</c:v>
                </c:pt>
                <c:pt idx="50">
                  <c:v>11170686.19825639</c:v>
                </c:pt>
                <c:pt idx="51">
                  <c:v>11641976.793310776</c:v>
                </c:pt>
                <c:pt idx="52">
                  <c:v>12237109.40132338</c:v>
                </c:pt>
                <c:pt idx="53">
                  <c:v>13033765.22081049</c:v>
                </c:pt>
                <c:pt idx="54">
                  <c:v>13443075.81466016</c:v>
                </c:pt>
                <c:pt idx="55">
                  <c:v>12359719.220695319</c:v>
                </c:pt>
                <c:pt idx="56">
                  <c:v>12561972.879981034</c:v>
                </c:pt>
                <c:pt idx="57">
                  <c:v>11218292.526957383</c:v>
                </c:pt>
                <c:pt idx="58">
                  <c:v>12299165.091337267</c:v>
                </c:pt>
                <c:pt idx="59">
                  <c:v>13105982.57723544</c:v>
                </c:pt>
                <c:pt idx="60">
                  <c:v>13719477.253310494</c:v>
                </c:pt>
                <c:pt idx="61">
                  <c:v>14701228.624462888</c:v>
                </c:pt>
                <c:pt idx="62">
                  <c:v>13266443.144760443</c:v>
                </c:pt>
                <c:pt idx="63">
                  <c:v>14362961.58751937</c:v>
                </c:pt>
                <c:pt idx="64">
                  <c:v>14984186.292283585</c:v>
                </c:pt>
                <c:pt idx="65">
                  <c:v>14511148.352658318</c:v>
                </c:pt>
                <c:pt idx="66">
                  <c:v>15036394.916188128</c:v>
                </c:pt>
                <c:pt idx="67">
                  <c:v>15836886.515408261</c:v>
                </c:pt>
                <c:pt idx="68">
                  <c:v>16853440.929166093</c:v>
                </c:pt>
                <c:pt idx="69">
                  <c:v>17540258.664719142</c:v>
                </c:pt>
                <c:pt idx="70">
                  <c:v>18176373.440169238</c:v>
                </c:pt>
                <c:pt idx="71">
                  <c:v>17206307.402186695</c:v>
                </c:pt>
                <c:pt idx="72">
                  <c:v>15996267.951436754</c:v>
                </c:pt>
                <c:pt idx="73">
                  <c:v>18520611.624122515</c:v>
                </c:pt>
                <c:pt idx="74">
                  <c:v>19963455.406201549</c:v>
                </c:pt>
                <c:pt idx="75">
                  <c:v>21409201.902619813</c:v>
                </c:pt>
                <c:pt idx="76">
                  <c:v>22691589.911336765</c:v>
                </c:pt>
                <c:pt idx="77">
                  <c:v>25387293.023898106</c:v>
                </c:pt>
                <c:pt idx="78">
                  <c:v>23995928.564081494</c:v>
                </c:pt>
                <c:pt idx="79">
                  <c:v>23218376.76605577</c:v>
                </c:pt>
                <c:pt idx="80">
                  <c:v>25867013.361088</c:v>
                </c:pt>
                <c:pt idx="81">
                  <c:v>27061838.839964591</c:v>
                </c:pt>
                <c:pt idx="82">
                  <c:v>27683330.625752013</c:v>
                </c:pt>
                <c:pt idx="83">
                  <c:v>28310645.199632592</c:v>
                </c:pt>
                <c:pt idx="84">
                  <c:v>29991399.606899574</c:v>
                </c:pt>
                <c:pt idx="85">
                  <c:v>31503221.234425258</c:v>
                </c:pt>
                <c:pt idx="86">
                  <c:v>31440243.680281702</c:v>
                </c:pt>
                <c:pt idx="87">
                  <c:v>33986767.959409468</c:v>
                </c:pt>
                <c:pt idx="88">
                  <c:v>34659109.0550588</c:v>
                </c:pt>
                <c:pt idx="89">
                  <c:v>36379440.451243713</c:v>
                </c:pt>
                <c:pt idx="90">
                  <c:v>34862422.878209971</c:v>
                </c:pt>
                <c:pt idx="91">
                  <c:v>38687004.560565375</c:v>
                </c:pt>
                <c:pt idx="92">
                  <c:v>39292814.618541189</c:v>
                </c:pt>
                <c:pt idx="93">
                  <c:v>40580203.249501742</c:v>
                </c:pt>
                <c:pt idx="94">
                  <c:v>37292997.776867889</c:v>
                </c:pt>
                <c:pt idx="95">
                  <c:v>35711565.349113211</c:v>
                </c:pt>
                <c:pt idx="96">
                  <c:v>39555463.396334656</c:v>
                </c:pt>
                <c:pt idx="97">
                  <c:v>36703112.729716398</c:v>
                </c:pt>
                <c:pt idx="98">
                  <c:v>35995203.622187875</c:v>
                </c:pt>
                <c:pt idx="99">
                  <c:v>34719157.680999115</c:v>
                </c:pt>
                <c:pt idx="100">
                  <c:v>38557841.273062252</c:v>
                </c:pt>
                <c:pt idx="101">
                  <c:v>38309158.583761171</c:v>
                </c:pt>
                <c:pt idx="102">
                  <c:v>35806348.088396847</c:v>
                </c:pt>
                <c:pt idx="103">
                  <c:v>38410570.686664619</c:v>
                </c:pt>
                <c:pt idx="104">
                  <c:v>37825674.297451593</c:v>
                </c:pt>
                <c:pt idx="105">
                  <c:v>32872908.287320029</c:v>
                </c:pt>
                <c:pt idx="106">
                  <c:v>36200024.313309737</c:v>
                </c:pt>
                <c:pt idx="107">
                  <c:v>37912292.499627702</c:v>
                </c:pt>
                <c:pt idx="108">
                  <c:v>40626511.190500669</c:v>
                </c:pt>
                <c:pt idx="109">
                  <c:v>42058565.39443583</c:v>
                </c:pt>
                <c:pt idx="110">
                  <c:v>46487075.191012248</c:v>
                </c:pt>
                <c:pt idx="111">
                  <c:v>51439184.166632161</c:v>
                </c:pt>
                <c:pt idx="112">
                  <c:v>52827317.017163381</c:v>
                </c:pt>
                <c:pt idx="113">
                  <c:v>53377368.008951142</c:v>
                </c:pt>
                <c:pt idx="114">
                  <c:v>52198961.063587368</c:v>
                </c:pt>
                <c:pt idx="115">
                  <c:v>51960201.493903838</c:v>
                </c:pt>
                <c:pt idx="116">
                  <c:v>56503090.219672814</c:v>
                </c:pt>
                <c:pt idx="117">
                  <c:v>56893899.725947037</c:v>
                </c:pt>
                <c:pt idx="118">
                  <c:v>60547532.526763618</c:v>
                </c:pt>
                <c:pt idx="119">
                  <c:v>65326865.443884857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7-4AB2-884D-82C5968E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'15_1999～2009'!$I$2</c:f>
              <c:strCache>
                <c:ptCount val="1"/>
                <c:pt idx="0">
                  <c:v>元本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'15_1999～2009'!$A$3:$A$122</c:f>
              <c:numCache>
                <c:formatCode>m/d/yyyy</c:formatCode>
                <c:ptCount val="12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</c:numCache>
            </c:numRef>
          </c:cat>
          <c:val>
            <c:numRef>
              <c:f>'15_1999～2009'!$I$3:$I$122</c:f>
              <c:numCache>
                <c:formatCode>#,##0_ ;[Red]\-#,##0\ </c:formatCode>
                <c:ptCount val="120"/>
                <c:pt idx="0">
                  <c:v>150000</c:v>
                </c:pt>
                <c:pt idx="1">
                  <c:v>300000</c:v>
                </c:pt>
                <c:pt idx="2">
                  <c:v>450000</c:v>
                </c:pt>
                <c:pt idx="3">
                  <c:v>600000</c:v>
                </c:pt>
                <c:pt idx="4">
                  <c:v>750000</c:v>
                </c:pt>
                <c:pt idx="5">
                  <c:v>900000</c:v>
                </c:pt>
                <c:pt idx="6">
                  <c:v>1050000</c:v>
                </c:pt>
                <c:pt idx="7">
                  <c:v>1200000</c:v>
                </c:pt>
                <c:pt idx="8">
                  <c:v>1350000</c:v>
                </c:pt>
                <c:pt idx="9">
                  <c:v>1500000</c:v>
                </c:pt>
                <c:pt idx="10">
                  <c:v>1650000</c:v>
                </c:pt>
                <c:pt idx="11">
                  <c:v>1800000</c:v>
                </c:pt>
                <c:pt idx="12">
                  <c:v>1950000</c:v>
                </c:pt>
                <c:pt idx="13">
                  <c:v>2100000</c:v>
                </c:pt>
                <c:pt idx="14">
                  <c:v>2250000</c:v>
                </c:pt>
                <c:pt idx="15">
                  <c:v>2400000</c:v>
                </c:pt>
                <c:pt idx="16">
                  <c:v>2550000</c:v>
                </c:pt>
                <c:pt idx="17">
                  <c:v>2700000</c:v>
                </c:pt>
                <c:pt idx="18">
                  <c:v>2850000</c:v>
                </c:pt>
                <c:pt idx="19">
                  <c:v>3000000</c:v>
                </c:pt>
                <c:pt idx="20">
                  <c:v>3150000</c:v>
                </c:pt>
                <c:pt idx="21">
                  <c:v>3300000</c:v>
                </c:pt>
                <c:pt idx="22">
                  <c:v>3450000</c:v>
                </c:pt>
                <c:pt idx="23">
                  <c:v>3600000</c:v>
                </c:pt>
                <c:pt idx="24">
                  <c:v>3750000</c:v>
                </c:pt>
                <c:pt idx="25">
                  <c:v>3900000</c:v>
                </c:pt>
                <c:pt idx="26">
                  <c:v>4050000</c:v>
                </c:pt>
                <c:pt idx="27">
                  <c:v>4200000</c:v>
                </c:pt>
                <c:pt idx="28">
                  <c:v>4350000</c:v>
                </c:pt>
                <c:pt idx="29">
                  <c:v>4500000</c:v>
                </c:pt>
                <c:pt idx="30">
                  <c:v>4650000</c:v>
                </c:pt>
                <c:pt idx="31">
                  <c:v>4800000</c:v>
                </c:pt>
                <c:pt idx="32">
                  <c:v>4950000</c:v>
                </c:pt>
                <c:pt idx="33">
                  <c:v>5100000</c:v>
                </c:pt>
                <c:pt idx="34">
                  <c:v>5250000</c:v>
                </c:pt>
                <c:pt idx="35">
                  <c:v>5400000</c:v>
                </c:pt>
                <c:pt idx="36">
                  <c:v>5550000</c:v>
                </c:pt>
                <c:pt idx="37">
                  <c:v>5700000</c:v>
                </c:pt>
                <c:pt idx="38">
                  <c:v>5850000</c:v>
                </c:pt>
                <c:pt idx="39">
                  <c:v>6000000</c:v>
                </c:pt>
                <c:pt idx="40">
                  <c:v>6150000</c:v>
                </c:pt>
                <c:pt idx="41">
                  <c:v>6300000</c:v>
                </c:pt>
                <c:pt idx="42">
                  <c:v>6450000</c:v>
                </c:pt>
                <c:pt idx="43">
                  <c:v>6600000</c:v>
                </c:pt>
                <c:pt idx="44">
                  <c:v>6750000</c:v>
                </c:pt>
                <c:pt idx="45">
                  <c:v>6900000</c:v>
                </c:pt>
                <c:pt idx="46">
                  <c:v>7050000</c:v>
                </c:pt>
                <c:pt idx="47">
                  <c:v>7200000</c:v>
                </c:pt>
                <c:pt idx="48">
                  <c:v>7350000</c:v>
                </c:pt>
                <c:pt idx="49">
                  <c:v>7500000</c:v>
                </c:pt>
                <c:pt idx="50">
                  <c:v>7650000</c:v>
                </c:pt>
                <c:pt idx="51">
                  <c:v>7800000</c:v>
                </c:pt>
                <c:pt idx="52">
                  <c:v>7950000</c:v>
                </c:pt>
                <c:pt idx="53">
                  <c:v>8100000</c:v>
                </c:pt>
                <c:pt idx="54">
                  <c:v>8250000</c:v>
                </c:pt>
                <c:pt idx="55">
                  <c:v>8400000</c:v>
                </c:pt>
                <c:pt idx="56">
                  <c:v>8550000</c:v>
                </c:pt>
                <c:pt idx="57">
                  <c:v>8700000</c:v>
                </c:pt>
                <c:pt idx="58">
                  <c:v>8850000</c:v>
                </c:pt>
                <c:pt idx="59">
                  <c:v>9000000</c:v>
                </c:pt>
                <c:pt idx="60">
                  <c:v>9150000</c:v>
                </c:pt>
                <c:pt idx="61">
                  <c:v>9300000</c:v>
                </c:pt>
                <c:pt idx="62">
                  <c:v>9450000</c:v>
                </c:pt>
                <c:pt idx="63">
                  <c:v>9600000</c:v>
                </c:pt>
                <c:pt idx="64">
                  <c:v>9750000</c:v>
                </c:pt>
                <c:pt idx="65">
                  <c:v>9900000</c:v>
                </c:pt>
                <c:pt idx="66">
                  <c:v>10050000</c:v>
                </c:pt>
                <c:pt idx="67">
                  <c:v>10200000</c:v>
                </c:pt>
                <c:pt idx="68">
                  <c:v>10350000</c:v>
                </c:pt>
                <c:pt idx="69">
                  <c:v>10500000</c:v>
                </c:pt>
                <c:pt idx="70">
                  <c:v>10650000</c:v>
                </c:pt>
                <c:pt idx="71">
                  <c:v>10800000</c:v>
                </c:pt>
                <c:pt idx="72">
                  <c:v>10950000</c:v>
                </c:pt>
                <c:pt idx="73">
                  <c:v>11100000</c:v>
                </c:pt>
                <c:pt idx="74">
                  <c:v>11250000</c:v>
                </c:pt>
                <c:pt idx="75">
                  <c:v>11400000</c:v>
                </c:pt>
                <c:pt idx="76">
                  <c:v>11550000</c:v>
                </c:pt>
                <c:pt idx="77">
                  <c:v>11700000</c:v>
                </c:pt>
                <c:pt idx="78">
                  <c:v>11850000</c:v>
                </c:pt>
                <c:pt idx="79">
                  <c:v>12000000</c:v>
                </c:pt>
                <c:pt idx="80">
                  <c:v>12150000</c:v>
                </c:pt>
                <c:pt idx="81">
                  <c:v>12300000</c:v>
                </c:pt>
                <c:pt idx="82">
                  <c:v>12450000</c:v>
                </c:pt>
                <c:pt idx="83">
                  <c:v>12600000</c:v>
                </c:pt>
                <c:pt idx="84">
                  <c:v>12750000</c:v>
                </c:pt>
                <c:pt idx="85">
                  <c:v>12900000</c:v>
                </c:pt>
                <c:pt idx="86">
                  <c:v>13050000</c:v>
                </c:pt>
                <c:pt idx="87">
                  <c:v>13200000</c:v>
                </c:pt>
                <c:pt idx="88">
                  <c:v>13350000</c:v>
                </c:pt>
                <c:pt idx="89">
                  <c:v>13500000</c:v>
                </c:pt>
                <c:pt idx="90">
                  <c:v>13650000</c:v>
                </c:pt>
                <c:pt idx="91">
                  <c:v>13800000</c:v>
                </c:pt>
                <c:pt idx="92">
                  <c:v>13950000</c:v>
                </c:pt>
                <c:pt idx="93">
                  <c:v>14100000</c:v>
                </c:pt>
                <c:pt idx="94">
                  <c:v>14250000</c:v>
                </c:pt>
                <c:pt idx="95">
                  <c:v>14400000</c:v>
                </c:pt>
                <c:pt idx="96">
                  <c:v>14550000</c:v>
                </c:pt>
                <c:pt idx="97">
                  <c:v>14700000</c:v>
                </c:pt>
                <c:pt idx="98">
                  <c:v>14850000</c:v>
                </c:pt>
                <c:pt idx="99">
                  <c:v>15000000</c:v>
                </c:pt>
                <c:pt idx="100">
                  <c:v>15150000</c:v>
                </c:pt>
                <c:pt idx="101">
                  <c:v>15300000</c:v>
                </c:pt>
                <c:pt idx="102">
                  <c:v>15450000</c:v>
                </c:pt>
                <c:pt idx="103">
                  <c:v>15600000</c:v>
                </c:pt>
                <c:pt idx="104">
                  <c:v>15750000</c:v>
                </c:pt>
                <c:pt idx="105">
                  <c:v>15900000</c:v>
                </c:pt>
                <c:pt idx="106">
                  <c:v>16050000</c:v>
                </c:pt>
                <c:pt idx="107">
                  <c:v>16200000</c:v>
                </c:pt>
                <c:pt idx="108">
                  <c:v>16350000</c:v>
                </c:pt>
                <c:pt idx="109">
                  <c:v>16500000</c:v>
                </c:pt>
                <c:pt idx="110">
                  <c:v>16650000</c:v>
                </c:pt>
                <c:pt idx="111">
                  <c:v>16800000</c:v>
                </c:pt>
                <c:pt idx="112">
                  <c:v>16950000</c:v>
                </c:pt>
                <c:pt idx="113">
                  <c:v>17100000</c:v>
                </c:pt>
                <c:pt idx="114">
                  <c:v>17250000</c:v>
                </c:pt>
                <c:pt idx="115">
                  <c:v>17400000</c:v>
                </c:pt>
                <c:pt idx="116">
                  <c:v>17550000</c:v>
                </c:pt>
                <c:pt idx="117">
                  <c:v>17700000</c:v>
                </c:pt>
                <c:pt idx="118">
                  <c:v>17850000</c:v>
                </c:pt>
                <c:pt idx="119">
                  <c:v>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3B-4F12-90B0-FC990A05601F}"/>
            </c:ext>
          </c:extLst>
        </c:ser>
        <c:ser>
          <c:idx val="0"/>
          <c:order val="4"/>
          <c:tx>
            <c:strRef>
              <c:f>'15_1999～2009'!$M$2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'15_1999～2009'!$A$3:$A$122</c:f>
              <c:numCache>
                <c:formatCode>m/d/yyyy</c:formatCode>
                <c:ptCount val="12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</c:numCache>
            </c:numRef>
          </c:cat>
          <c:val>
            <c:numRef>
              <c:f>'15_1999～2009'!$M$3:$M$122</c:f>
              <c:numCache>
                <c:formatCode>#,##0_ ;[Red]\-#,##0\ </c:formatCode>
                <c:ptCount val="120"/>
                <c:pt idx="0">
                  <c:v>150000</c:v>
                </c:pt>
                <c:pt idx="1">
                  <c:v>307336.26166306512</c:v>
                </c:pt>
                <c:pt idx="2">
                  <c:v>451536.93503212422</c:v>
                </c:pt>
                <c:pt idx="3">
                  <c:v>622499.71303846897</c:v>
                </c:pt>
                <c:pt idx="4">
                  <c:v>736171.00768330868</c:v>
                </c:pt>
                <c:pt idx="5">
                  <c:v>854457.37472734635</c:v>
                </c:pt>
                <c:pt idx="6">
                  <c:v>969200.03791288682</c:v>
                </c:pt>
                <c:pt idx="7">
                  <c:v>1147029.10633326</c:v>
                </c:pt>
                <c:pt idx="8">
                  <c:v>1310180.4226189214</c:v>
                </c:pt>
                <c:pt idx="9">
                  <c:v>1570572.7992798057</c:v>
                </c:pt>
                <c:pt idx="10">
                  <c:v>1710713.7779752587</c:v>
                </c:pt>
                <c:pt idx="11">
                  <c:v>1911779.0321868923</c:v>
                </c:pt>
                <c:pt idx="12">
                  <c:v>2049874.7253035491</c:v>
                </c:pt>
                <c:pt idx="13">
                  <c:v>2211010.0299561033</c:v>
                </c:pt>
                <c:pt idx="14">
                  <c:v>2292669.6312933392</c:v>
                </c:pt>
                <c:pt idx="15">
                  <c:v>2484525.5985117797</c:v>
                </c:pt>
                <c:pt idx="16">
                  <c:v>2639117.4013447659</c:v>
                </c:pt>
                <c:pt idx="17">
                  <c:v>2802503.40732536</c:v>
                </c:pt>
                <c:pt idx="18">
                  <c:v>2833843.9700051271</c:v>
                </c:pt>
                <c:pt idx="19">
                  <c:v>2951786.1036060904</c:v>
                </c:pt>
                <c:pt idx="20">
                  <c:v>2954022.4242362655</c:v>
                </c:pt>
                <c:pt idx="21">
                  <c:v>3260330.1005340447</c:v>
                </c:pt>
                <c:pt idx="22">
                  <c:v>3552987.625780521</c:v>
                </c:pt>
                <c:pt idx="23">
                  <c:v>3431164.871332698</c:v>
                </c:pt>
                <c:pt idx="24">
                  <c:v>3592740.3855418656</c:v>
                </c:pt>
                <c:pt idx="25">
                  <c:v>3923466.6496250145</c:v>
                </c:pt>
                <c:pt idx="26">
                  <c:v>3892269.223286455</c:v>
                </c:pt>
                <c:pt idx="27">
                  <c:v>4099306.882091742</c:v>
                </c:pt>
                <c:pt idx="28">
                  <c:v>4193780.8520820532</c:v>
                </c:pt>
                <c:pt idx="29">
                  <c:v>3953631.7603580961</c:v>
                </c:pt>
                <c:pt idx="30">
                  <c:v>3764196.8078899197</c:v>
                </c:pt>
                <c:pt idx="31">
                  <c:v>4087709.7879180778</c:v>
                </c:pt>
                <c:pt idx="32">
                  <c:v>4526391.5977591733</c:v>
                </c:pt>
                <c:pt idx="33">
                  <c:v>5021660.3232817082</c:v>
                </c:pt>
                <c:pt idx="34">
                  <c:v>5151275.3944309037</c:v>
                </c:pt>
                <c:pt idx="35">
                  <c:v>5218351.3558531497</c:v>
                </c:pt>
                <c:pt idx="36">
                  <c:v>5576451.9891382474</c:v>
                </c:pt>
                <c:pt idx="37">
                  <c:v>5372262.7274785386</c:v>
                </c:pt>
                <c:pt idx="38">
                  <c:v>5348319.8866990907</c:v>
                </c:pt>
                <c:pt idx="39">
                  <c:v>4984100.7263761777</c:v>
                </c:pt>
                <c:pt idx="40">
                  <c:v>4727972.0919313189</c:v>
                </c:pt>
                <c:pt idx="41">
                  <c:v>4830039.5496971877</c:v>
                </c:pt>
                <c:pt idx="42">
                  <c:v>4571999.9862714456</c:v>
                </c:pt>
                <c:pt idx="43">
                  <c:v>5089664.1609705761</c:v>
                </c:pt>
                <c:pt idx="44">
                  <c:v>5517989.7374204537</c:v>
                </c:pt>
                <c:pt idx="45">
                  <c:v>5241659.3095233981</c:v>
                </c:pt>
                <c:pt idx="46">
                  <c:v>5287395.3967967127</c:v>
                </c:pt>
                <c:pt idx="47">
                  <c:v>5267663.2464178866</c:v>
                </c:pt>
                <c:pt idx="48">
                  <c:v>5396483.6175547261</c:v>
                </c:pt>
                <c:pt idx="49">
                  <c:v>6071211.9439724535</c:v>
                </c:pt>
                <c:pt idx="50">
                  <c:v>6590534.3808988044</c:v>
                </c:pt>
                <c:pt idx="51">
                  <c:v>6893168.832737199</c:v>
                </c:pt>
                <c:pt idx="52">
                  <c:v>7246739.6849346766</c:v>
                </c:pt>
                <c:pt idx="53">
                  <c:v>7341059.6016059611</c:v>
                </c:pt>
                <c:pt idx="54">
                  <c:v>7199034.835741031</c:v>
                </c:pt>
                <c:pt idx="55">
                  <c:v>7685833.7540381392</c:v>
                </c:pt>
                <c:pt idx="56">
                  <c:v>7923700.4229170587</c:v>
                </c:pt>
                <c:pt idx="57">
                  <c:v>8402495.3281463645</c:v>
                </c:pt>
                <c:pt idx="58">
                  <c:v>8551567.894219622</c:v>
                </c:pt>
                <c:pt idx="59">
                  <c:v>9158959.5665065572</c:v>
                </c:pt>
                <c:pt idx="60">
                  <c:v>8851296.4256534688</c:v>
                </c:pt>
                <c:pt idx="61">
                  <c:v>9313821.6979667693</c:v>
                </c:pt>
                <c:pt idx="62">
                  <c:v>9517189.5865470301</c:v>
                </c:pt>
                <c:pt idx="63">
                  <c:v>9739429.20994596</c:v>
                </c:pt>
                <c:pt idx="64">
                  <c:v>9798211.0617311969</c:v>
                </c:pt>
                <c:pt idx="65">
                  <c:v>9814933.9101968054</c:v>
                </c:pt>
                <c:pt idx="66">
                  <c:v>10260819.9178601</c:v>
                </c:pt>
                <c:pt idx="67">
                  <c:v>10254503.484375525</c:v>
                </c:pt>
                <c:pt idx="68">
                  <c:v>10682400.693749322</c:v>
                </c:pt>
                <c:pt idx="69">
                  <c:v>11201343.212991565</c:v>
                </c:pt>
                <c:pt idx="70">
                  <c:v>11227308.0044569</c:v>
                </c:pt>
                <c:pt idx="71">
                  <c:v>11880218.750515936</c:v>
                </c:pt>
                <c:pt idx="72">
                  <c:v>12048920.4167624</c:v>
                </c:pt>
                <c:pt idx="73">
                  <c:v>11689053.21394765</c:v>
                </c:pt>
                <c:pt idx="74">
                  <c:v>12489208.082660718</c:v>
                </c:pt>
                <c:pt idx="75">
                  <c:v>13033950.63879703</c:v>
                </c:pt>
                <c:pt idx="76">
                  <c:v>13876789.886135414</c:v>
                </c:pt>
                <c:pt idx="77">
                  <c:v>13910960.092913698</c:v>
                </c:pt>
                <c:pt idx="78">
                  <c:v>14852711.597603178</c:v>
                </c:pt>
                <c:pt idx="79">
                  <c:v>14995184.149512991</c:v>
                </c:pt>
                <c:pt idx="80">
                  <c:v>16136656.475559631</c:v>
                </c:pt>
                <c:pt idx="81">
                  <c:v>16403218.570583183</c:v>
                </c:pt>
                <c:pt idx="82">
                  <c:v>17286779.362874448</c:v>
                </c:pt>
                <c:pt idx="83">
                  <c:v>17203343.302945089</c:v>
                </c:pt>
                <c:pt idx="84">
                  <c:v>18018731.950444784</c:v>
                </c:pt>
                <c:pt idx="85">
                  <c:v>18162182.525782146</c:v>
                </c:pt>
                <c:pt idx="86">
                  <c:v>17419509.932808522</c:v>
                </c:pt>
                <c:pt idx="87">
                  <c:v>17858536.135827668</c:v>
                </c:pt>
                <c:pt idx="88">
                  <c:v>18164659.696361423</c:v>
                </c:pt>
                <c:pt idx="89">
                  <c:v>19240659.724493634</c:v>
                </c:pt>
                <c:pt idx="90">
                  <c:v>19751044.761927143</c:v>
                </c:pt>
                <c:pt idx="91">
                  <c:v>20426981.924405586</c:v>
                </c:pt>
                <c:pt idx="92">
                  <c:v>20959741.398729153</c:v>
                </c:pt>
                <c:pt idx="93">
                  <c:v>22193886.553905133</c:v>
                </c:pt>
                <c:pt idx="94">
                  <c:v>22908501.517782196</c:v>
                </c:pt>
                <c:pt idx="95">
                  <c:v>22503456.338370152</c:v>
                </c:pt>
                <c:pt idx="96">
                  <c:v>22984543.515462201</c:v>
                </c:pt>
                <c:pt idx="97">
                  <c:v>24487218.218905546</c:v>
                </c:pt>
                <c:pt idx="98">
                  <c:v>25874539.027229108</c:v>
                </c:pt>
                <c:pt idx="99">
                  <c:v>26267218.652032182</c:v>
                </c:pt>
                <c:pt idx="100">
                  <c:v>25026317.394451965</c:v>
                </c:pt>
                <c:pt idx="101">
                  <c:v>24558881.362906169</c:v>
                </c:pt>
                <c:pt idx="102">
                  <c:v>25813708.929029137</c:v>
                </c:pt>
                <c:pt idx="103">
                  <c:v>27097854.073651031</c:v>
                </c:pt>
                <c:pt idx="104">
                  <c:v>25139152.829419207</c:v>
                </c:pt>
                <c:pt idx="105">
                  <c:v>25115895.503151216</c:v>
                </c:pt>
                <c:pt idx="106">
                  <c:v>22127796.19561778</c:v>
                </c:pt>
                <c:pt idx="107">
                  <c:v>21795850.911800411</c:v>
                </c:pt>
                <c:pt idx="108">
                  <c:v>20844352.464855816</c:v>
                </c:pt>
                <c:pt idx="109">
                  <c:v>23063169.220738761</c:v>
                </c:pt>
                <c:pt idx="110">
                  <c:v>23949433.119751673</c:v>
                </c:pt>
                <c:pt idx="111">
                  <c:v>22264018.183211111</c:v>
                </c:pt>
                <c:pt idx="112">
                  <c:v>22204610.153612345</c:v>
                </c:pt>
                <c:pt idx="113">
                  <c:v>22075097.511241414</c:v>
                </c:pt>
                <c:pt idx="114">
                  <c:v>18975834.839543205</c:v>
                </c:pt>
                <c:pt idx="115">
                  <c:v>14296109.272434894</c:v>
                </c:pt>
                <c:pt idx="116">
                  <c:v>13109106.433017535</c:v>
                </c:pt>
                <c:pt idx="117">
                  <c:v>13053324.311885621</c:v>
                </c:pt>
                <c:pt idx="118">
                  <c:v>11997229.456973109</c:v>
                </c:pt>
                <c:pt idx="119">
                  <c:v>11897470.335160432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3B-4F12-90B0-FC990A05601F}"/>
            </c:ext>
          </c:extLst>
        </c:ser>
        <c:ser>
          <c:idx val="2"/>
          <c:order val="5"/>
          <c:tx>
            <c:strRef>
              <c:f>'15_1999～2009'!$N$2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'15_1999～2009'!$A$3:$A$122</c:f>
              <c:numCache>
                <c:formatCode>m/d/yyyy</c:formatCode>
                <c:ptCount val="12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</c:numCache>
            </c:numRef>
          </c:cat>
          <c:val>
            <c:numRef>
              <c:f>'15_1999～2009'!$N$3:$N$122</c:f>
              <c:numCache>
                <c:formatCode>#,##0_ ;[Red]\-#,##0\ </c:formatCode>
                <c:ptCount val="120"/>
                <c:pt idx="0">
                  <c:v>150000</c:v>
                </c:pt>
                <c:pt idx="1">
                  <c:v>306661.83620532358</c:v>
                </c:pt>
                <c:pt idx="2">
                  <c:v>454532.82591918798</c:v>
                </c:pt>
                <c:pt idx="3">
                  <c:v>628218.14318825607</c:v>
                </c:pt>
                <c:pt idx="4">
                  <c:v>725433.74679900554</c:v>
                </c:pt>
                <c:pt idx="5">
                  <c:v>841586.00798951846</c:v>
                </c:pt>
                <c:pt idx="6">
                  <c:v>943293.97033877007</c:v>
                </c:pt>
                <c:pt idx="7">
                  <c:v>1132044.5616203945</c:v>
                </c:pt>
                <c:pt idx="8">
                  <c:v>1283085.9190131759</c:v>
                </c:pt>
                <c:pt idx="9">
                  <c:v>1509851.4824526585</c:v>
                </c:pt>
                <c:pt idx="10">
                  <c:v>1656246.7362595652</c:v>
                </c:pt>
                <c:pt idx="11">
                  <c:v>1817728.3223511993</c:v>
                </c:pt>
                <c:pt idx="12">
                  <c:v>2010814.6941163703</c:v>
                </c:pt>
                <c:pt idx="13">
                  <c:v>2203006.2060050499</c:v>
                </c:pt>
                <c:pt idx="14">
                  <c:v>2296832.2222295906</c:v>
                </c:pt>
                <c:pt idx="15">
                  <c:v>2467809.4396881135</c:v>
                </c:pt>
                <c:pt idx="16">
                  <c:v>2657388.4598909151</c:v>
                </c:pt>
                <c:pt idx="17">
                  <c:v>2901236.501258193</c:v>
                </c:pt>
                <c:pt idx="18">
                  <c:v>2934666.6494378918</c:v>
                </c:pt>
                <c:pt idx="19">
                  <c:v>3096881.8006368363</c:v>
                </c:pt>
                <c:pt idx="20">
                  <c:v>3038854.4308302905</c:v>
                </c:pt>
                <c:pt idx="21">
                  <c:v>3312494.6713746069</c:v>
                </c:pt>
                <c:pt idx="22">
                  <c:v>3641838.4836383192</c:v>
                </c:pt>
                <c:pt idx="23">
                  <c:v>3487382.4142706427</c:v>
                </c:pt>
                <c:pt idx="24">
                  <c:v>3664010.8078018259</c:v>
                </c:pt>
                <c:pt idx="25">
                  <c:v>4015807.3482243042</c:v>
                </c:pt>
                <c:pt idx="26">
                  <c:v>4049395.5460885372</c:v>
                </c:pt>
                <c:pt idx="27">
                  <c:v>4285504.6491569774</c:v>
                </c:pt>
                <c:pt idx="28">
                  <c:v>4402858.1959048724</c:v>
                </c:pt>
                <c:pt idx="29">
                  <c:v>4073511.293141684</c:v>
                </c:pt>
                <c:pt idx="30">
                  <c:v>3917256.3081928394</c:v>
                </c:pt>
                <c:pt idx="31">
                  <c:v>4239110.0378715955</c:v>
                </c:pt>
                <c:pt idx="32">
                  <c:v>4753417.3961120592</c:v>
                </c:pt>
                <c:pt idx="33">
                  <c:v>5262996.7022519875</c:v>
                </c:pt>
                <c:pt idx="34">
                  <c:v>5460607.4277496273</c:v>
                </c:pt>
                <c:pt idx="35">
                  <c:v>5458069.5952283023</c:v>
                </c:pt>
                <c:pt idx="36">
                  <c:v>5774357.1768481303</c:v>
                </c:pt>
                <c:pt idx="37">
                  <c:v>5405510.9627367388</c:v>
                </c:pt>
                <c:pt idx="38">
                  <c:v>5334665.2504306044</c:v>
                </c:pt>
                <c:pt idx="39">
                  <c:v>4919296.0531748636</c:v>
                </c:pt>
                <c:pt idx="40">
                  <c:v>4697565.2877260698</c:v>
                </c:pt>
                <c:pt idx="41">
                  <c:v>4818520.7993196929</c:v>
                </c:pt>
                <c:pt idx="42">
                  <c:v>4566301.4674473032</c:v>
                </c:pt>
                <c:pt idx="43">
                  <c:v>5149637.7295270162</c:v>
                </c:pt>
                <c:pt idx="44">
                  <c:v>5602737.1345381746</c:v>
                </c:pt>
                <c:pt idx="45">
                  <c:v>5259658.8504977692</c:v>
                </c:pt>
                <c:pt idx="46">
                  <c:v>5321042.0228697825</c:v>
                </c:pt>
                <c:pt idx="47">
                  <c:v>5313369.9923499627</c:v>
                </c:pt>
                <c:pt idx="48">
                  <c:v>5513616.3133908072</c:v>
                </c:pt>
                <c:pt idx="49">
                  <c:v>6161233.4922838975</c:v>
                </c:pt>
                <c:pt idx="50">
                  <c:v>6652183.3336335104</c:v>
                </c:pt>
                <c:pt idx="51">
                  <c:v>6913065.3234064644</c:v>
                </c:pt>
                <c:pt idx="52">
                  <c:v>7235494.6215262255</c:v>
                </c:pt>
                <c:pt idx="53">
                  <c:v>7300182.4697014866</c:v>
                </c:pt>
                <c:pt idx="54">
                  <c:v>7041343.993110545</c:v>
                </c:pt>
                <c:pt idx="55">
                  <c:v>7492277.6226650318</c:v>
                </c:pt>
                <c:pt idx="56">
                  <c:v>7679349.8532548035</c:v>
                </c:pt>
                <c:pt idx="57">
                  <c:v>8065433.4245054359</c:v>
                </c:pt>
                <c:pt idx="58">
                  <c:v>8224228.6937744878</c:v>
                </c:pt>
                <c:pt idx="59">
                  <c:v>8775357.9360514488</c:v>
                </c:pt>
                <c:pt idx="60">
                  <c:v>8405003.1173549145</c:v>
                </c:pt>
                <c:pt idx="61">
                  <c:v>8916610.9798490386</c:v>
                </c:pt>
                <c:pt idx="62">
                  <c:v>9168502.5090842471</c:v>
                </c:pt>
                <c:pt idx="63">
                  <c:v>9377269.0767869614</c:v>
                </c:pt>
                <c:pt idx="64">
                  <c:v>9426010.4945094772</c:v>
                </c:pt>
                <c:pt idx="65">
                  <c:v>9425439.2681371719</c:v>
                </c:pt>
                <c:pt idx="66">
                  <c:v>9762211.2779748831</c:v>
                </c:pt>
                <c:pt idx="67">
                  <c:v>9675095.1486727521</c:v>
                </c:pt>
                <c:pt idx="68">
                  <c:v>9951090.1560772788</c:v>
                </c:pt>
                <c:pt idx="69">
                  <c:v>10395750.115912238</c:v>
                </c:pt>
                <c:pt idx="70">
                  <c:v>10395166.457040986</c:v>
                </c:pt>
                <c:pt idx="71">
                  <c:v>10863320.536454489</c:v>
                </c:pt>
                <c:pt idx="72">
                  <c:v>11074051.144008152</c:v>
                </c:pt>
                <c:pt idx="73">
                  <c:v>10781600.72109779</c:v>
                </c:pt>
                <c:pt idx="74">
                  <c:v>11669713.597591808</c:v>
                </c:pt>
                <c:pt idx="75">
                  <c:v>12079741.546955056</c:v>
                </c:pt>
                <c:pt idx="76">
                  <c:v>12871297.079761688</c:v>
                </c:pt>
                <c:pt idx="77">
                  <c:v>12696298.873919815</c:v>
                </c:pt>
                <c:pt idx="78">
                  <c:v>13278858.201056007</c:v>
                </c:pt>
                <c:pt idx="79">
                  <c:v>13559646.229131918</c:v>
                </c:pt>
                <c:pt idx="80">
                  <c:v>14618640.743842853</c:v>
                </c:pt>
                <c:pt idx="81">
                  <c:v>14522292.829471156</c:v>
                </c:pt>
                <c:pt idx="82">
                  <c:v>14989720.524471022</c:v>
                </c:pt>
                <c:pt idx="83">
                  <c:v>14993183.294884916</c:v>
                </c:pt>
                <c:pt idx="84">
                  <c:v>15585556.749718936</c:v>
                </c:pt>
                <c:pt idx="85">
                  <c:v>15422757.026162283</c:v>
                </c:pt>
                <c:pt idx="86">
                  <c:v>14964383.432643231</c:v>
                </c:pt>
                <c:pt idx="87">
                  <c:v>15383575.619344493</c:v>
                </c:pt>
                <c:pt idx="88">
                  <c:v>15654241.977667781</c:v>
                </c:pt>
                <c:pt idx="89">
                  <c:v>16559821.7704143</c:v>
                </c:pt>
                <c:pt idx="90">
                  <c:v>17250882.8586892</c:v>
                </c:pt>
                <c:pt idx="91">
                  <c:v>17773012.055587418</c:v>
                </c:pt>
                <c:pt idx="92">
                  <c:v>18084424.796082806</c:v>
                </c:pt>
                <c:pt idx="93">
                  <c:v>19010903.190792684</c:v>
                </c:pt>
                <c:pt idx="94">
                  <c:v>19740183.678402118</c:v>
                </c:pt>
                <c:pt idx="95">
                  <c:v>19127691.329536173</c:v>
                </c:pt>
                <c:pt idx="96">
                  <c:v>19382310.889952406</c:v>
                </c:pt>
                <c:pt idx="97">
                  <c:v>20660595.870052915</c:v>
                </c:pt>
                <c:pt idx="98">
                  <c:v>21943382.557776321</c:v>
                </c:pt>
                <c:pt idx="99">
                  <c:v>21987726.840758391</c:v>
                </c:pt>
                <c:pt idx="100">
                  <c:v>20635980.506946463</c:v>
                </c:pt>
                <c:pt idx="101">
                  <c:v>20626568.121931549</c:v>
                </c:pt>
                <c:pt idx="102">
                  <c:v>21365025.603090022</c:v>
                </c:pt>
                <c:pt idx="103">
                  <c:v>21953214.145791329</c:v>
                </c:pt>
                <c:pt idx="104">
                  <c:v>20437377.434667096</c:v>
                </c:pt>
                <c:pt idx="105">
                  <c:v>20525910.332839072</c:v>
                </c:pt>
                <c:pt idx="106">
                  <c:v>18535659.53710749</c:v>
                </c:pt>
                <c:pt idx="107">
                  <c:v>17635141.406063527</c:v>
                </c:pt>
                <c:pt idx="108">
                  <c:v>17062271.491641227</c:v>
                </c:pt>
                <c:pt idx="109">
                  <c:v>18766846.710852422</c:v>
                </c:pt>
                <c:pt idx="110">
                  <c:v>19443429.188988488</c:v>
                </c:pt>
                <c:pt idx="111">
                  <c:v>18053834.78886668</c:v>
                </c:pt>
                <c:pt idx="112">
                  <c:v>18350748.387017835</c:v>
                </c:pt>
                <c:pt idx="113">
                  <c:v>18928464.123443048</c:v>
                </c:pt>
                <c:pt idx="114">
                  <c:v>16946482.393847443</c:v>
                </c:pt>
                <c:pt idx="115">
                  <c:v>13255119.395370767</c:v>
                </c:pt>
                <c:pt idx="116">
                  <c:v>12079297.577296037</c:v>
                </c:pt>
                <c:pt idx="117">
                  <c:v>11740424.163371772</c:v>
                </c:pt>
                <c:pt idx="118">
                  <c:v>10815466.260869602</c:v>
                </c:pt>
                <c:pt idx="119">
                  <c:v>10632518.805334838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3B-4F12-90B0-FC990A05601F}"/>
            </c:ext>
          </c:extLst>
        </c:ser>
        <c:ser>
          <c:idx val="3"/>
          <c:order val="6"/>
          <c:tx>
            <c:strRef>
              <c:f>'15_1999～2009'!$O$2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'15_1999～2009'!$A$3:$A$122</c:f>
              <c:numCache>
                <c:formatCode>m/d/yyyy</c:formatCode>
                <c:ptCount val="12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</c:numCache>
            </c:numRef>
          </c:cat>
          <c:val>
            <c:numRef>
              <c:f>'15_1999～2009'!$O$3:$O$122</c:f>
              <c:numCache>
                <c:formatCode>#,##0_ ;[Red]\-#,##0\ </c:formatCode>
                <c:ptCount val="120"/>
                <c:pt idx="0">
                  <c:v>150000</c:v>
                </c:pt>
                <c:pt idx="1">
                  <c:v>302968.43632125115</c:v>
                </c:pt>
                <c:pt idx="2">
                  <c:v>451436.65151594864</c:v>
                </c:pt>
                <c:pt idx="3">
                  <c:v>644594.40632779314</c:v>
                </c:pt>
                <c:pt idx="4">
                  <c:v>752645.94307081937</c:v>
                </c:pt>
                <c:pt idx="5">
                  <c:v>911121.24375156662</c:v>
                </c:pt>
                <c:pt idx="6">
                  <c:v>1037136.2566257643</c:v>
                </c:pt>
                <c:pt idx="7">
                  <c:v>1262311.3398707842</c:v>
                </c:pt>
                <c:pt idx="8">
                  <c:v>1542937.1815495444</c:v>
                </c:pt>
                <c:pt idx="9">
                  <c:v>2080306.2088874837</c:v>
                </c:pt>
                <c:pt idx="10">
                  <c:v>2253963.6696307603</c:v>
                </c:pt>
                <c:pt idx="11">
                  <c:v>2915083.0958202998</c:v>
                </c:pt>
                <c:pt idx="12">
                  <c:v>2951657.1532979994</c:v>
                </c:pt>
                <c:pt idx="13">
                  <c:v>2815863.9262275007</c:v>
                </c:pt>
                <c:pt idx="14">
                  <c:v>2618176.2135227877</c:v>
                </c:pt>
                <c:pt idx="15">
                  <c:v>3069581.4839953398</c:v>
                </c:pt>
                <c:pt idx="16">
                  <c:v>3188468.000901876</c:v>
                </c:pt>
                <c:pt idx="17">
                  <c:v>3661311.7927955082</c:v>
                </c:pt>
                <c:pt idx="18">
                  <c:v>3398856.6729345899</c:v>
                </c:pt>
                <c:pt idx="19">
                  <c:v>3300770.4370123362</c:v>
                </c:pt>
                <c:pt idx="20">
                  <c:v>2702669.3387740813</c:v>
                </c:pt>
                <c:pt idx="21">
                  <c:v>2764953.5725731007</c:v>
                </c:pt>
                <c:pt idx="22">
                  <c:v>3267079.1293164929</c:v>
                </c:pt>
                <c:pt idx="23">
                  <c:v>2574635.613069992</c:v>
                </c:pt>
                <c:pt idx="24">
                  <c:v>2433463.6775410841</c:v>
                </c:pt>
                <c:pt idx="25">
                  <c:v>2959397.6634732527</c:v>
                </c:pt>
                <c:pt idx="26">
                  <c:v>2919633.7054583882</c:v>
                </c:pt>
                <c:pt idx="27">
                  <c:v>3257496.0941328825</c:v>
                </c:pt>
                <c:pt idx="28">
                  <c:v>3153595.4771803743</c:v>
                </c:pt>
                <c:pt idx="29">
                  <c:v>2767178.6232202235</c:v>
                </c:pt>
                <c:pt idx="30">
                  <c:v>2363193.668388437</c:v>
                </c:pt>
                <c:pt idx="31">
                  <c:v>2977922.9947168869</c:v>
                </c:pt>
                <c:pt idx="32">
                  <c:v>3662637.2690079492</c:v>
                </c:pt>
                <c:pt idx="33">
                  <c:v>4009064.5214049951</c:v>
                </c:pt>
                <c:pt idx="34">
                  <c:v>4185330.6745776641</c:v>
                </c:pt>
                <c:pt idx="35">
                  <c:v>3788035.1651674528</c:v>
                </c:pt>
                <c:pt idx="36">
                  <c:v>4170868.3076813831</c:v>
                </c:pt>
                <c:pt idx="37">
                  <c:v>3702640.130291183</c:v>
                </c:pt>
                <c:pt idx="38">
                  <c:v>3535305.1047483697</c:v>
                </c:pt>
                <c:pt idx="39">
                  <c:v>3111109.0872086743</c:v>
                </c:pt>
                <c:pt idx="40">
                  <c:v>3004723.413811611</c:v>
                </c:pt>
                <c:pt idx="41">
                  <c:v>3056022.2417847575</c:v>
                </c:pt>
                <c:pt idx="42">
                  <c:v>2926073.4140812708</c:v>
                </c:pt>
                <c:pt idx="43">
                  <c:v>3650521.0357030206</c:v>
                </c:pt>
                <c:pt idx="44">
                  <c:v>4267649.3198925061</c:v>
                </c:pt>
                <c:pt idx="45">
                  <c:v>3797394.7420344567</c:v>
                </c:pt>
                <c:pt idx="46">
                  <c:v>3979190.1652838555</c:v>
                </c:pt>
                <c:pt idx="47">
                  <c:v>4179097.7172414395</c:v>
                </c:pt>
                <c:pt idx="48">
                  <c:v>4365159.5673424387</c:v>
                </c:pt>
                <c:pt idx="49">
                  <c:v>4924303.5548998127</c:v>
                </c:pt>
                <c:pt idx="50">
                  <c:v>5497822.2214541072</c:v>
                </c:pt>
                <c:pt idx="51">
                  <c:v>5686940.3243675278</c:v>
                </c:pt>
                <c:pt idx="52">
                  <c:v>6236888.3280270519</c:v>
                </c:pt>
                <c:pt idx="53">
                  <c:v>6501154.9049640736</c:v>
                </c:pt>
                <c:pt idx="54">
                  <c:v>6179703.6746133035</c:v>
                </c:pt>
                <c:pt idx="55">
                  <c:v>6780038.9097845498</c:v>
                </c:pt>
                <c:pt idx="56">
                  <c:v>6943087.4144782126</c:v>
                </c:pt>
                <c:pt idx="57">
                  <c:v>7159503.2392831808</c:v>
                </c:pt>
                <c:pt idx="58">
                  <c:v>7309320.6584706623</c:v>
                </c:pt>
                <c:pt idx="59">
                  <c:v>7598372.1073386297</c:v>
                </c:pt>
                <c:pt idx="60">
                  <c:v>7249687.4073671019</c:v>
                </c:pt>
                <c:pt idx="61">
                  <c:v>7635091.3021514527</c:v>
                </c:pt>
                <c:pt idx="62">
                  <c:v>8123049.0725211892</c:v>
                </c:pt>
                <c:pt idx="63">
                  <c:v>8445403.2699605636</c:v>
                </c:pt>
                <c:pt idx="64">
                  <c:v>8129187.1618006779</c:v>
                </c:pt>
                <c:pt idx="65">
                  <c:v>7941760.8269334426</c:v>
                </c:pt>
                <c:pt idx="66">
                  <c:v>8420583.4285498932</c:v>
                </c:pt>
                <c:pt idx="67">
                  <c:v>8666928.5040586535</c:v>
                </c:pt>
                <c:pt idx="68">
                  <c:v>9073785.1264152452</c:v>
                </c:pt>
                <c:pt idx="69">
                  <c:v>9474431.768269632</c:v>
                </c:pt>
                <c:pt idx="70">
                  <c:v>9122313.0844477043</c:v>
                </c:pt>
                <c:pt idx="71">
                  <c:v>9313231.322657425</c:v>
                </c:pt>
                <c:pt idx="72">
                  <c:v>9505184.6314722914</c:v>
                </c:pt>
                <c:pt idx="73">
                  <c:v>9065569.7051754016</c:v>
                </c:pt>
                <c:pt idx="74">
                  <c:v>10350286.209797986</c:v>
                </c:pt>
                <c:pt idx="75">
                  <c:v>10380092.785678649</c:v>
                </c:pt>
                <c:pt idx="76">
                  <c:v>11478552.98304987</c:v>
                </c:pt>
                <c:pt idx="77">
                  <c:v>11284983.299972117</c:v>
                </c:pt>
                <c:pt idx="78">
                  <c:v>11872053.843338942</c:v>
                </c:pt>
                <c:pt idx="79">
                  <c:v>12172747.815169133</c:v>
                </c:pt>
                <c:pt idx="80">
                  <c:v>13413508.07405106</c:v>
                </c:pt>
                <c:pt idx="81">
                  <c:v>13123198.455010625</c:v>
                </c:pt>
                <c:pt idx="82">
                  <c:v>13736062.224198664</c:v>
                </c:pt>
                <c:pt idx="83">
                  <c:v>13406204.397465924</c:v>
                </c:pt>
                <c:pt idx="84">
                  <c:v>14054437.264815724</c:v>
                </c:pt>
                <c:pt idx="85">
                  <c:v>13717882.40895617</c:v>
                </c:pt>
                <c:pt idx="86">
                  <c:v>12761068.229691967</c:v>
                </c:pt>
                <c:pt idx="87">
                  <c:v>13089043.679023741</c:v>
                </c:pt>
                <c:pt idx="88">
                  <c:v>12714836.478289779</c:v>
                </c:pt>
                <c:pt idx="89">
                  <c:v>13788039.204911893</c:v>
                </c:pt>
                <c:pt idx="90">
                  <c:v>14685372.677725028</c:v>
                </c:pt>
                <c:pt idx="91">
                  <c:v>15368464.819386989</c:v>
                </c:pt>
                <c:pt idx="92">
                  <c:v>15895596.555272548</c:v>
                </c:pt>
                <c:pt idx="93">
                  <c:v>16195071.997539066</c:v>
                </c:pt>
                <c:pt idx="94">
                  <c:v>16922289.005749553</c:v>
                </c:pt>
                <c:pt idx="95">
                  <c:v>16473623.851663871</c:v>
                </c:pt>
                <c:pt idx="96">
                  <c:v>16632848.430067556</c:v>
                </c:pt>
                <c:pt idx="97">
                  <c:v>17913829.186777778</c:v>
                </c:pt>
                <c:pt idx="98">
                  <c:v>19015067.401449267</c:v>
                </c:pt>
                <c:pt idx="99">
                  <c:v>19452959.33102379</c:v>
                </c:pt>
                <c:pt idx="100">
                  <c:v>18837191.516575508</c:v>
                </c:pt>
                <c:pt idx="101">
                  <c:v>19123334.771439463</c:v>
                </c:pt>
                <c:pt idx="102">
                  <c:v>20086919.38472721</c:v>
                </c:pt>
                <c:pt idx="103">
                  <c:v>21755952.577207614</c:v>
                </c:pt>
                <c:pt idx="104">
                  <c:v>19747348.837722436</c:v>
                </c:pt>
                <c:pt idx="105">
                  <c:v>19945734.584612429</c:v>
                </c:pt>
                <c:pt idx="106">
                  <c:v>16937779.676032856</c:v>
                </c:pt>
                <c:pt idx="107">
                  <c:v>15816897.854912916</c:v>
                </c:pt>
                <c:pt idx="108">
                  <c:v>15707971.199143995</c:v>
                </c:pt>
                <c:pt idx="109">
                  <c:v>17739960.011048723</c:v>
                </c:pt>
                <c:pt idx="110">
                  <c:v>19249778.104808766</c:v>
                </c:pt>
                <c:pt idx="111">
                  <c:v>17647437.023429543</c:v>
                </c:pt>
                <c:pt idx="112">
                  <c:v>18212110.582630441</c:v>
                </c:pt>
                <c:pt idx="113">
                  <c:v>18769268.984145619</c:v>
                </c:pt>
                <c:pt idx="114">
                  <c:v>15722339.059811627</c:v>
                </c:pt>
                <c:pt idx="115">
                  <c:v>12383111.678734826</c:v>
                </c:pt>
                <c:pt idx="116">
                  <c:v>10829864.053469477</c:v>
                </c:pt>
                <c:pt idx="117">
                  <c:v>10661113.807918312</c:v>
                </c:pt>
                <c:pt idx="118">
                  <c:v>10454391.979669122</c:v>
                </c:pt>
                <c:pt idx="119">
                  <c:v>10899630.256144883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3B-4F12-90B0-FC990A056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  <c:extLst>
          <c:ext xmlns:c15="http://schemas.microsoft.com/office/drawing/2012/chart" uri="{02D57815-91ED-43cb-92C2-25804820EDAC}">
            <c15:filteredLineSeries>
              <c15:ser>
                <c:idx val="4"/>
                <c:order val="1"/>
                <c:tx>
                  <c:strRef>
                    <c:extLst>
                      <c:ext uri="{02D57815-91ED-43cb-92C2-25804820EDAC}">
                        <c15:formulaRef>
                          <c15:sqref>'15_1999～2009'!$J$2</c15:sqref>
                        </c15:formulaRef>
                      </c:ext>
                    </c:extLst>
                    <c:strCache>
                      <c:ptCount val="1"/>
                      <c:pt idx="0">
                        <c:v>計算機（年率14％）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'15_1999～2009'!$J$3:$J$122</c15:sqref>
                        </c15:formulaRef>
                      </c:ext>
                    </c:extLst>
                    <c:numCache>
                      <c:formatCode>#,##0_ ;[Red]\-#,##0\ </c:formatCode>
                      <c:ptCount val="120"/>
                      <c:pt idx="0">
                        <c:v>151750</c:v>
                      </c:pt>
                      <c:pt idx="1">
                        <c:v>305270</c:v>
                      </c:pt>
                      <c:pt idx="2">
                        <c:v>460581</c:v>
                      </c:pt>
                      <c:pt idx="3">
                        <c:v>617704</c:v>
                      </c:pt>
                      <c:pt idx="4">
                        <c:v>776660</c:v>
                      </c:pt>
                      <c:pt idx="5">
                        <c:v>937471</c:v>
                      </c:pt>
                      <c:pt idx="6">
                        <c:v>1100158</c:v>
                      </c:pt>
                      <c:pt idx="7">
                        <c:v>1264743</c:v>
                      </c:pt>
                      <c:pt idx="8">
                        <c:v>1431248</c:v>
                      </c:pt>
                      <c:pt idx="9">
                        <c:v>1599695</c:v>
                      </c:pt>
                      <c:pt idx="10">
                        <c:v>1770108</c:v>
                      </c:pt>
                      <c:pt idx="11">
                        <c:v>1942509</c:v>
                      </c:pt>
                      <c:pt idx="12">
                        <c:v>2116921</c:v>
                      </c:pt>
                      <c:pt idx="13">
                        <c:v>2293368</c:v>
                      </c:pt>
                      <c:pt idx="14">
                        <c:v>2471873</c:v>
                      </c:pt>
                      <c:pt idx="15">
                        <c:v>2652461</c:v>
                      </c:pt>
                      <c:pt idx="16">
                        <c:v>2835156</c:v>
                      </c:pt>
                      <c:pt idx="17">
                        <c:v>3019982</c:v>
                      </c:pt>
                      <c:pt idx="18">
                        <c:v>3206965</c:v>
                      </c:pt>
                      <c:pt idx="19">
                        <c:v>3396129</c:v>
                      </c:pt>
                      <c:pt idx="20">
                        <c:v>3587500</c:v>
                      </c:pt>
                      <c:pt idx="21">
                        <c:v>3781104</c:v>
                      </c:pt>
                      <c:pt idx="22">
                        <c:v>3976966</c:v>
                      </c:pt>
                      <c:pt idx="23">
                        <c:v>4175113</c:v>
                      </c:pt>
                      <c:pt idx="24">
                        <c:v>4375572</c:v>
                      </c:pt>
                      <c:pt idx="25">
                        <c:v>4578370</c:v>
                      </c:pt>
                      <c:pt idx="26">
                        <c:v>4783534</c:v>
                      </c:pt>
                      <c:pt idx="27">
                        <c:v>4991091</c:v>
                      </c:pt>
                      <c:pt idx="28">
                        <c:v>5201070</c:v>
                      </c:pt>
                      <c:pt idx="29">
                        <c:v>5413499</c:v>
                      </c:pt>
                      <c:pt idx="30">
                        <c:v>5628406</c:v>
                      </c:pt>
                      <c:pt idx="31">
                        <c:v>5845820</c:v>
                      </c:pt>
                      <c:pt idx="32">
                        <c:v>6065771</c:v>
                      </c:pt>
                      <c:pt idx="33">
                        <c:v>6288288</c:v>
                      </c:pt>
                      <c:pt idx="34">
                        <c:v>6513401</c:v>
                      </c:pt>
                      <c:pt idx="35">
                        <c:v>6741140</c:v>
                      </c:pt>
                      <c:pt idx="36">
                        <c:v>6971536</c:v>
                      </c:pt>
                      <c:pt idx="37">
                        <c:v>7204620</c:v>
                      </c:pt>
                      <c:pt idx="38">
                        <c:v>7440423</c:v>
                      </c:pt>
                      <c:pt idx="39">
                        <c:v>7678977</c:v>
                      </c:pt>
                      <c:pt idx="40">
                        <c:v>7920315</c:v>
                      </c:pt>
                      <c:pt idx="41">
                        <c:v>8164468</c:v>
                      </c:pt>
                      <c:pt idx="42">
                        <c:v>8411470</c:v>
                      </c:pt>
                      <c:pt idx="43">
                        <c:v>8661353</c:v>
                      </c:pt>
                      <c:pt idx="44">
                        <c:v>8914152</c:v>
                      </c:pt>
                      <c:pt idx="45">
                        <c:v>9169900</c:v>
                      </c:pt>
                      <c:pt idx="46">
                        <c:v>9428632</c:v>
                      </c:pt>
                      <c:pt idx="47">
                        <c:v>9690382</c:v>
                      </c:pt>
                      <c:pt idx="48">
                        <c:v>9955186</c:v>
                      </c:pt>
                      <c:pt idx="49">
                        <c:v>10223079</c:v>
                      </c:pt>
                      <c:pt idx="50">
                        <c:v>10494098</c:v>
                      </c:pt>
                      <c:pt idx="51">
                        <c:v>10768279</c:v>
                      </c:pt>
                      <c:pt idx="52">
                        <c:v>11045658</c:v>
                      </c:pt>
                      <c:pt idx="53">
                        <c:v>11326274</c:v>
                      </c:pt>
                      <c:pt idx="54">
                        <c:v>11610163</c:v>
                      </c:pt>
                      <c:pt idx="55">
                        <c:v>11897364</c:v>
                      </c:pt>
                      <c:pt idx="56">
                        <c:v>12187916</c:v>
                      </c:pt>
                      <c:pt idx="57">
                        <c:v>12481858</c:v>
                      </c:pt>
                      <c:pt idx="58">
                        <c:v>12779229</c:v>
                      </c:pt>
                      <c:pt idx="59">
                        <c:v>13080070</c:v>
                      </c:pt>
                      <c:pt idx="60">
                        <c:v>13384420</c:v>
                      </c:pt>
                      <c:pt idx="61">
                        <c:v>13692321</c:v>
                      </c:pt>
                      <c:pt idx="62">
                        <c:v>14003814</c:v>
                      </c:pt>
                      <c:pt idx="63">
                        <c:v>14318941</c:v>
                      </c:pt>
                      <c:pt idx="64">
                        <c:v>14637745</c:v>
                      </c:pt>
                      <c:pt idx="65">
                        <c:v>14960268</c:v>
                      </c:pt>
                      <c:pt idx="66">
                        <c:v>15286554</c:v>
                      </c:pt>
                      <c:pt idx="67">
                        <c:v>15616647</c:v>
                      </c:pt>
                      <c:pt idx="68">
                        <c:v>15950591</c:v>
                      </c:pt>
                      <c:pt idx="69">
                        <c:v>16288431</c:v>
                      </c:pt>
                      <c:pt idx="70">
                        <c:v>16630212</c:v>
                      </c:pt>
                      <c:pt idx="71">
                        <c:v>16975981</c:v>
                      </c:pt>
                      <c:pt idx="72">
                        <c:v>17325784</c:v>
                      </c:pt>
                      <c:pt idx="73">
                        <c:v>17679668</c:v>
                      </c:pt>
                      <c:pt idx="74">
                        <c:v>18037680</c:v>
                      </c:pt>
                      <c:pt idx="75">
                        <c:v>18399869</c:v>
                      </c:pt>
                      <c:pt idx="76">
                        <c:v>18766284</c:v>
                      </c:pt>
                      <c:pt idx="77">
                        <c:v>19136973</c:v>
                      </c:pt>
                      <c:pt idx="78">
                        <c:v>19511987</c:v>
                      </c:pt>
                      <c:pt idx="79">
                        <c:v>19891376</c:v>
                      </c:pt>
                      <c:pt idx="80">
                        <c:v>20275192</c:v>
                      </c:pt>
                      <c:pt idx="81">
                        <c:v>20663485</c:v>
                      </c:pt>
                      <c:pt idx="82">
                        <c:v>21056308</c:v>
                      </c:pt>
                      <c:pt idx="83">
                        <c:v>21453714</c:v>
                      </c:pt>
                      <c:pt idx="84">
                        <c:v>21855757</c:v>
                      </c:pt>
                      <c:pt idx="85">
                        <c:v>22262490</c:v>
                      </c:pt>
                      <c:pt idx="86">
                        <c:v>22673969</c:v>
                      </c:pt>
                      <c:pt idx="87">
                        <c:v>23090248</c:v>
                      </c:pt>
                      <c:pt idx="88">
                        <c:v>23511384</c:v>
                      </c:pt>
                      <c:pt idx="89">
                        <c:v>23937433</c:v>
                      </c:pt>
                      <c:pt idx="90">
                        <c:v>24368453</c:v>
                      </c:pt>
                      <c:pt idx="91">
                        <c:v>24804501</c:v>
                      </c:pt>
                      <c:pt idx="92">
                        <c:v>25245636</c:v>
                      </c:pt>
                      <c:pt idx="93">
                        <c:v>25691918</c:v>
                      </c:pt>
                      <c:pt idx="94">
                        <c:v>26143407</c:v>
                      </c:pt>
                      <c:pt idx="95">
                        <c:v>26600163</c:v>
                      </c:pt>
                      <c:pt idx="96">
                        <c:v>27062248</c:v>
                      </c:pt>
                      <c:pt idx="97">
                        <c:v>27529724</c:v>
                      </c:pt>
                      <c:pt idx="98">
                        <c:v>28002654</c:v>
                      </c:pt>
                      <c:pt idx="99">
                        <c:v>28481101</c:v>
                      </c:pt>
                      <c:pt idx="100">
                        <c:v>28965130</c:v>
                      </c:pt>
                      <c:pt idx="101">
                        <c:v>29454806</c:v>
                      </c:pt>
                      <c:pt idx="102">
                        <c:v>29950195</c:v>
                      </c:pt>
                      <c:pt idx="103">
                        <c:v>30451363</c:v>
                      </c:pt>
                      <c:pt idx="104">
                        <c:v>30958378</c:v>
                      </c:pt>
                      <c:pt idx="105">
                        <c:v>31471309</c:v>
                      </c:pt>
                      <c:pt idx="106">
                        <c:v>31990224</c:v>
                      </c:pt>
                      <c:pt idx="107">
                        <c:v>32515193</c:v>
                      </c:pt>
                      <c:pt idx="108">
                        <c:v>33046286</c:v>
                      </c:pt>
                      <c:pt idx="109">
                        <c:v>33583576</c:v>
                      </c:pt>
                      <c:pt idx="110">
                        <c:v>34127134</c:v>
                      </c:pt>
                      <c:pt idx="111">
                        <c:v>34677033</c:v>
                      </c:pt>
                      <c:pt idx="112">
                        <c:v>35233348</c:v>
                      </c:pt>
                      <c:pt idx="113">
                        <c:v>35796153</c:v>
                      </c:pt>
                      <c:pt idx="114">
                        <c:v>36365524</c:v>
                      </c:pt>
                      <c:pt idx="115">
                        <c:v>36941538</c:v>
                      </c:pt>
                      <c:pt idx="116">
                        <c:v>37524272</c:v>
                      </c:pt>
                      <c:pt idx="117">
                        <c:v>38113805</c:v>
                      </c:pt>
                      <c:pt idx="118">
                        <c:v>38710216</c:v>
                      </c:pt>
                      <c:pt idx="119">
                        <c:v>39313585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13B-4F12-90B0-FC990A05601F}"/>
                  </c:ext>
                </c:extLst>
              </c15:ser>
            </c15:filteredLineSeries>
            <c15:filteredLineSeries>
              <c15:ser>
                <c:idx val="5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'15_1999～2009'!$K$2</c15:sqref>
                        </c15:formulaRef>
                      </c:ext>
                    </c:extLst>
                    <c:strCache>
                      <c:ptCount val="1"/>
                      <c:pt idx="0">
                        <c:v>計算機（年率17％）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'15_1999～2009'!$K$3:$K$122</c15:sqref>
                        </c15:formulaRef>
                      </c:ext>
                    </c:extLst>
                    <c:numCache>
                      <c:formatCode>#,##0_ ;[Red]\-#,##0\ </c:formatCode>
                      <c:ptCount val="120"/>
                      <c:pt idx="0">
                        <c:v>152125</c:v>
                      </c:pt>
                      <c:pt idx="1">
                        <c:v>306405</c:v>
                      </c:pt>
                      <c:pt idx="2">
                        <c:v>462870</c:v>
                      </c:pt>
                      <c:pt idx="3">
                        <c:v>621552</c:v>
                      </c:pt>
                      <c:pt idx="4">
                        <c:v>782482</c:v>
                      </c:pt>
                      <c:pt idx="5">
                        <c:v>945692</c:v>
                      </c:pt>
                      <c:pt idx="6">
                        <c:v>1111214</c:v>
                      </c:pt>
                      <c:pt idx="7">
                        <c:v>1279081</c:v>
                      </c:pt>
                      <c:pt idx="8">
                        <c:v>1449326</c:v>
                      </c:pt>
                      <c:pt idx="9">
                        <c:v>1621983</c:v>
                      </c:pt>
                      <c:pt idx="10">
                        <c:v>1797086</c:v>
                      </c:pt>
                      <c:pt idx="11">
                        <c:v>1974669</c:v>
                      </c:pt>
                      <c:pt idx="12">
                        <c:v>2154768</c:v>
                      </c:pt>
                      <c:pt idx="13">
                        <c:v>2337418</c:v>
                      </c:pt>
                      <c:pt idx="14">
                        <c:v>2522656</c:v>
                      </c:pt>
                      <c:pt idx="15">
                        <c:v>2710518</c:v>
                      </c:pt>
                      <c:pt idx="16">
                        <c:v>2901042</c:v>
                      </c:pt>
                      <c:pt idx="17">
                        <c:v>3094265</c:v>
                      </c:pt>
                      <c:pt idx="18">
                        <c:v>3290225</c:v>
                      </c:pt>
                      <c:pt idx="19">
                        <c:v>3488961</c:v>
                      </c:pt>
                      <c:pt idx="20">
                        <c:v>3690512</c:v>
                      </c:pt>
                      <c:pt idx="21">
                        <c:v>3894919</c:v>
                      </c:pt>
                      <c:pt idx="22">
                        <c:v>4102222</c:v>
                      </c:pt>
                      <c:pt idx="23">
                        <c:v>4312461</c:v>
                      </c:pt>
                      <c:pt idx="24">
                        <c:v>4525679</c:v>
                      </c:pt>
                      <c:pt idx="25">
                        <c:v>4741917</c:v>
                      </c:pt>
                      <c:pt idx="26">
                        <c:v>4961219</c:v>
                      </c:pt>
                      <c:pt idx="27">
                        <c:v>5183627</c:v>
                      </c:pt>
                      <c:pt idx="28">
                        <c:v>5409186</c:v>
                      </c:pt>
                      <c:pt idx="29">
                        <c:v>5637941</c:v>
                      </c:pt>
                      <c:pt idx="30">
                        <c:v>5869936</c:v>
                      </c:pt>
                      <c:pt idx="31">
                        <c:v>6105218</c:v>
                      </c:pt>
                      <c:pt idx="32">
                        <c:v>6343833</c:v>
                      </c:pt>
                      <c:pt idx="33">
                        <c:v>6585828</c:v>
                      </c:pt>
                      <c:pt idx="34">
                        <c:v>6831252</c:v>
                      </c:pt>
                      <c:pt idx="35">
                        <c:v>7080153</c:v>
                      </c:pt>
                      <c:pt idx="36">
                        <c:v>7332580</c:v>
                      </c:pt>
                      <c:pt idx="37">
                        <c:v>7588583</c:v>
                      </c:pt>
                      <c:pt idx="38">
                        <c:v>7848212</c:v>
                      </c:pt>
                      <c:pt idx="39">
                        <c:v>8111520</c:v>
                      </c:pt>
                      <c:pt idx="40">
                        <c:v>8378558</c:v>
                      </c:pt>
                      <c:pt idx="41">
                        <c:v>8649379</c:v>
                      </c:pt>
                      <c:pt idx="42">
                        <c:v>8924036</c:v>
                      </c:pt>
                      <c:pt idx="43">
                        <c:v>9202584</c:v>
                      </c:pt>
                      <c:pt idx="44">
                        <c:v>9485078</c:v>
                      </c:pt>
                      <c:pt idx="45">
                        <c:v>9771574</c:v>
                      </c:pt>
                      <c:pt idx="46">
                        <c:v>10062129</c:v>
                      </c:pt>
                      <c:pt idx="47">
                        <c:v>10356800</c:v>
                      </c:pt>
                      <c:pt idx="48">
                        <c:v>10655646</c:v>
                      </c:pt>
                      <c:pt idx="49">
                        <c:v>10958725</c:v>
                      </c:pt>
                      <c:pt idx="50">
                        <c:v>11266098</c:v>
                      </c:pt>
                      <c:pt idx="51">
                        <c:v>11577826</c:v>
                      </c:pt>
                      <c:pt idx="52">
                        <c:v>11893970</c:v>
                      </c:pt>
                      <c:pt idx="53">
                        <c:v>12214592</c:v>
                      </c:pt>
                      <c:pt idx="54">
                        <c:v>12539757</c:v>
                      </c:pt>
                      <c:pt idx="55">
                        <c:v>12869528</c:v>
                      </c:pt>
                      <c:pt idx="56">
                        <c:v>13203971</c:v>
                      </c:pt>
                      <c:pt idx="57">
                        <c:v>13543152</c:v>
                      </c:pt>
                      <c:pt idx="58">
                        <c:v>13887138</c:v>
                      </c:pt>
                      <c:pt idx="59">
                        <c:v>14235997</c:v>
                      </c:pt>
                      <c:pt idx="60">
                        <c:v>14589798</c:v>
                      </c:pt>
                      <c:pt idx="61">
                        <c:v>14948611</c:v>
                      </c:pt>
                      <c:pt idx="62">
                        <c:v>15312507</c:v>
                      </c:pt>
                      <c:pt idx="63">
                        <c:v>15681559</c:v>
                      </c:pt>
                      <c:pt idx="64">
                        <c:v>16055839</c:v>
                      </c:pt>
                      <c:pt idx="65">
                        <c:v>16435421</c:v>
                      </c:pt>
                      <c:pt idx="66">
                        <c:v>16820381</c:v>
                      </c:pt>
                      <c:pt idx="67">
                        <c:v>17210794</c:v>
                      </c:pt>
                      <c:pt idx="68">
                        <c:v>17606738</c:v>
                      </c:pt>
                      <c:pt idx="69">
                        <c:v>18008291</c:v>
                      </c:pt>
                      <c:pt idx="70">
                        <c:v>18415533</c:v>
                      </c:pt>
                      <c:pt idx="71">
                        <c:v>18828544</c:v>
                      </c:pt>
                      <c:pt idx="72">
                        <c:v>19247406</c:v>
                      </c:pt>
                      <c:pt idx="73">
                        <c:v>19672202</c:v>
                      </c:pt>
                      <c:pt idx="74">
                        <c:v>20103016</c:v>
                      </c:pt>
                      <c:pt idx="75">
                        <c:v>20539933</c:v>
                      </c:pt>
                      <c:pt idx="76">
                        <c:v>20983040</c:v>
                      </c:pt>
                      <c:pt idx="77">
                        <c:v>21432424</c:v>
                      </c:pt>
                      <c:pt idx="78">
                        <c:v>21888175</c:v>
                      </c:pt>
                      <c:pt idx="79">
                        <c:v>22350382</c:v>
                      </c:pt>
                      <c:pt idx="80">
                        <c:v>22819137</c:v>
                      </c:pt>
                      <c:pt idx="81">
                        <c:v>23294533</c:v>
                      </c:pt>
                      <c:pt idx="82">
                        <c:v>23776663</c:v>
                      </c:pt>
                      <c:pt idx="83">
                        <c:v>24265624</c:v>
                      </c:pt>
                      <c:pt idx="84">
                        <c:v>24761512</c:v>
                      </c:pt>
                      <c:pt idx="85">
                        <c:v>25264425</c:v>
                      </c:pt>
                      <c:pt idx="86">
                        <c:v>25774462</c:v>
                      </c:pt>
                      <c:pt idx="87">
                        <c:v>26291725</c:v>
                      </c:pt>
                      <c:pt idx="88">
                        <c:v>26816316</c:v>
                      </c:pt>
                      <c:pt idx="89">
                        <c:v>27348338</c:v>
                      </c:pt>
                      <c:pt idx="90">
                        <c:v>27887897</c:v>
                      </c:pt>
                      <c:pt idx="91">
                        <c:v>28435100</c:v>
                      </c:pt>
                      <c:pt idx="92">
                        <c:v>28990055</c:v>
                      </c:pt>
                      <c:pt idx="93">
                        <c:v>29552872</c:v>
                      </c:pt>
                      <c:pt idx="94">
                        <c:v>30123662</c:v>
                      </c:pt>
                      <c:pt idx="95">
                        <c:v>30702538</c:v>
                      </c:pt>
                      <c:pt idx="96">
                        <c:v>31289615</c:v>
                      </c:pt>
                      <c:pt idx="97">
                        <c:v>31885009</c:v>
                      </c:pt>
                      <c:pt idx="98">
                        <c:v>32488838</c:v>
                      </c:pt>
                      <c:pt idx="99">
                        <c:v>33101221</c:v>
                      </c:pt>
                      <c:pt idx="100">
                        <c:v>33722279</c:v>
                      </c:pt>
                      <c:pt idx="101">
                        <c:v>34352136</c:v>
                      </c:pt>
                      <c:pt idx="102">
                        <c:v>34990916</c:v>
                      </c:pt>
                      <c:pt idx="103">
                        <c:v>35638745</c:v>
                      </c:pt>
                      <c:pt idx="104">
                        <c:v>36295752</c:v>
                      </c:pt>
                      <c:pt idx="105">
                        <c:v>36962066</c:v>
                      </c:pt>
                      <c:pt idx="106">
                        <c:v>37637820</c:v>
                      </c:pt>
                      <c:pt idx="107">
                        <c:v>38323147</c:v>
                      </c:pt>
                      <c:pt idx="108">
                        <c:v>39018183</c:v>
                      </c:pt>
                      <c:pt idx="109">
                        <c:v>39723065</c:v>
                      </c:pt>
                      <c:pt idx="110">
                        <c:v>40437933</c:v>
                      </c:pt>
                      <c:pt idx="111">
                        <c:v>41162928</c:v>
                      </c:pt>
                      <c:pt idx="112">
                        <c:v>41898194</c:v>
                      </c:pt>
                      <c:pt idx="113">
                        <c:v>42643876</c:v>
                      </c:pt>
                      <c:pt idx="114">
                        <c:v>43400122</c:v>
                      </c:pt>
                      <c:pt idx="115">
                        <c:v>44167082</c:v>
                      </c:pt>
                      <c:pt idx="116">
                        <c:v>44944907</c:v>
                      </c:pt>
                      <c:pt idx="117">
                        <c:v>45733751</c:v>
                      </c:pt>
                      <c:pt idx="118">
                        <c:v>46533770</c:v>
                      </c:pt>
                      <c:pt idx="119">
                        <c:v>47345123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13B-4F12-90B0-FC990A05601F}"/>
                  </c:ext>
                </c:extLst>
              </c15:ser>
            </c15:filteredLineSeries>
            <c15:filteredLine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'15_1999～2009'!$L$2</c15:sqref>
                        </c15:formulaRef>
                      </c:ext>
                    </c:extLst>
                    <c:strCache>
                      <c:ptCount val="1"/>
                      <c:pt idx="0">
                        <c:v>計算機（年率22％）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40000"/>
                        <a:lumOff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'15_1999～2009'!$L$3:$L$122</c15:sqref>
                        </c15:formulaRef>
                      </c:ext>
                    </c:extLst>
                    <c:numCache>
                      <c:formatCode>#,##0_ ;[Red]\-#,##0\ </c:formatCode>
                      <c:ptCount val="120"/>
                      <c:pt idx="0">
                        <c:v>152750</c:v>
                      </c:pt>
                      <c:pt idx="1">
                        <c:v>308300</c:v>
                      </c:pt>
                      <c:pt idx="2">
                        <c:v>466702</c:v>
                      </c:pt>
                      <c:pt idx="3">
                        <c:v>628008</c:v>
                      </c:pt>
                      <c:pt idx="4">
                        <c:v>792271</c:v>
                      </c:pt>
                      <c:pt idx="5">
                        <c:v>959545</c:v>
                      </c:pt>
                      <c:pt idx="6">
                        <c:v>1129886</c:v>
                      </c:pt>
                      <c:pt idx="7">
                        <c:v>1303350</c:v>
                      </c:pt>
                      <c:pt idx="8">
                        <c:v>1479994</c:v>
                      </c:pt>
                      <c:pt idx="9">
                        <c:v>1659877</c:v>
                      </c:pt>
                      <c:pt idx="10">
                        <c:v>1843058</c:v>
                      </c:pt>
                      <c:pt idx="11">
                        <c:v>2029597</c:v>
                      </c:pt>
                      <c:pt idx="12">
                        <c:v>2219556</c:v>
                      </c:pt>
                      <c:pt idx="13">
                        <c:v>2412997</c:v>
                      </c:pt>
                      <c:pt idx="14">
                        <c:v>2609985</c:v>
                      </c:pt>
                      <c:pt idx="15">
                        <c:v>2810584</c:v>
                      </c:pt>
                      <c:pt idx="16">
                        <c:v>3014861</c:v>
                      </c:pt>
                      <c:pt idx="17">
                        <c:v>3222883</c:v>
                      </c:pt>
                      <c:pt idx="18">
                        <c:v>3434719</c:v>
                      </c:pt>
                      <c:pt idx="19">
                        <c:v>3650438</c:v>
                      </c:pt>
                      <c:pt idx="20">
                        <c:v>3870112</c:v>
                      </c:pt>
                      <c:pt idx="21">
                        <c:v>4093814</c:v>
                      </c:pt>
                      <c:pt idx="22">
                        <c:v>4321617</c:v>
                      </c:pt>
                      <c:pt idx="23">
                        <c:v>4553596</c:v>
                      </c:pt>
                      <c:pt idx="24">
                        <c:v>4789828</c:v>
                      </c:pt>
                      <c:pt idx="25">
                        <c:v>5030391</c:v>
                      </c:pt>
                      <c:pt idx="26">
                        <c:v>5275364</c:v>
                      </c:pt>
                      <c:pt idx="27">
                        <c:v>5524829</c:v>
                      </c:pt>
                      <c:pt idx="28">
                        <c:v>5778867</c:v>
                      </c:pt>
                      <c:pt idx="29">
                        <c:v>6037562</c:v>
                      </c:pt>
                      <c:pt idx="30">
                        <c:v>6301000</c:v>
                      </c:pt>
                      <c:pt idx="31">
                        <c:v>6569268</c:v>
                      </c:pt>
                      <c:pt idx="32">
                        <c:v>6842454</c:v>
                      </c:pt>
                      <c:pt idx="33">
                        <c:v>7120648</c:v>
                      </c:pt>
                      <c:pt idx="34">
                        <c:v>7403943</c:v>
                      </c:pt>
                      <c:pt idx="35">
                        <c:v>7692431</c:v>
                      </c:pt>
                      <c:pt idx="36">
                        <c:v>7986208</c:v>
                      </c:pt>
                      <c:pt idx="37">
                        <c:v>8285371</c:v>
                      </c:pt>
                      <c:pt idx="38">
                        <c:v>8590019</c:v>
                      </c:pt>
                      <c:pt idx="39">
                        <c:v>8900252</c:v>
                      </c:pt>
                      <c:pt idx="40">
                        <c:v>9216173</c:v>
                      </c:pt>
                      <c:pt idx="41">
                        <c:v>9537886</c:v>
                      </c:pt>
                      <c:pt idx="42">
                        <c:v>9865497</c:v>
                      </c:pt>
                      <c:pt idx="43">
                        <c:v>10199114</c:v>
                      </c:pt>
                      <c:pt idx="44">
                        <c:v>10538847</c:v>
                      </c:pt>
                      <c:pt idx="45">
                        <c:v>10884809</c:v>
                      </c:pt>
                      <c:pt idx="46">
                        <c:v>11237113</c:v>
                      </c:pt>
                      <c:pt idx="47">
                        <c:v>11595876</c:v>
                      </c:pt>
                      <c:pt idx="48">
                        <c:v>11961217</c:v>
                      </c:pt>
                      <c:pt idx="49">
                        <c:v>12333255</c:v>
                      </c:pt>
                      <c:pt idx="50">
                        <c:v>12712114</c:v>
                      </c:pt>
                      <c:pt idx="51">
                        <c:v>13097919</c:v>
                      </c:pt>
                      <c:pt idx="52">
                        <c:v>13490797</c:v>
                      </c:pt>
                      <c:pt idx="53">
                        <c:v>13890878</c:v>
                      </c:pt>
                      <c:pt idx="54">
                        <c:v>14298294</c:v>
                      </c:pt>
                      <c:pt idx="55">
                        <c:v>14713179</c:v>
                      </c:pt>
                      <c:pt idx="56">
                        <c:v>15135670</c:v>
                      </c:pt>
                      <c:pt idx="57">
                        <c:v>15565907</c:v>
                      </c:pt>
                      <c:pt idx="58">
                        <c:v>16004031</c:v>
                      </c:pt>
                      <c:pt idx="59">
                        <c:v>16450188</c:v>
                      </c:pt>
                      <c:pt idx="60">
                        <c:v>16904524</c:v>
                      </c:pt>
                      <c:pt idx="61">
                        <c:v>17367190</c:v>
                      </c:pt>
                      <c:pt idx="62">
                        <c:v>17838338</c:v>
                      </c:pt>
                      <c:pt idx="63">
                        <c:v>18318124</c:v>
                      </c:pt>
                      <c:pt idx="64">
                        <c:v>18806706</c:v>
                      </c:pt>
                      <c:pt idx="65">
                        <c:v>19304245</c:v>
                      </c:pt>
                      <c:pt idx="66">
                        <c:v>19810906</c:v>
                      </c:pt>
                      <c:pt idx="67">
                        <c:v>20326855</c:v>
                      </c:pt>
                      <c:pt idx="68">
                        <c:v>20852264</c:v>
                      </c:pt>
                      <c:pt idx="69">
                        <c:v>21387305</c:v>
                      </c:pt>
                      <c:pt idx="70">
                        <c:v>21932155</c:v>
                      </c:pt>
                      <c:pt idx="71">
                        <c:v>22486994</c:v>
                      </c:pt>
                      <c:pt idx="72">
                        <c:v>23052005</c:v>
                      </c:pt>
                      <c:pt idx="73">
                        <c:v>23627375</c:v>
                      </c:pt>
                      <c:pt idx="74">
                        <c:v>24213293</c:v>
                      </c:pt>
                      <c:pt idx="75">
                        <c:v>24809953</c:v>
                      </c:pt>
                      <c:pt idx="76">
                        <c:v>25417552</c:v>
                      </c:pt>
                      <c:pt idx="77">
                        <c:v>26036290</c:v>
                      </c:pt>
                      <c:pt idx="78">
                        <c:v>26666371</c:v>
                      </c:pt>
                      <c:pt idx="79">
                        <c:v>27308004</c:v>
                      </c:pt>
                      <c:pt idx="80">
                        <c:v>27961400</c:v>
                      </c:pt>
                      <c:pt idx="81">
                        <c:v>28626775</c:v>
                      </c:pt>
                      <c:pt idx="82">
                        <c:v>29304349</c:v>
                      </c:pt>
                      <c:pt idx="83">
                        <c:v>29994345</c:v>
                      </c:pt>
                      <c:pt idx="84">
                        <c:v>30696991</c:v>
                      </c:pt>
                      <c:pt idx="85">
                        <c:v>31412519</c:v>
                      </c:pt>
                      <c:pt idx="86">
                        <c:v>32141165</c:v>
                      </c:pt>
                      <c:pt idx="87">
                        <c:v>32883169</c:v>
                      </c:pt>
                      <c:pt idx="88">
                        <c:v>33638777</c:v>
                      </c:pt>
                      <c:pt idx="89">
                        <c:v>34408237</c:v>
                      </c:pt>
                      <c:pt idx="90">
                        <c:v>35191804</c:v>
                      </c:pt>
                      <c:pt idx="91">
                        <c:v>35989737</c:v>
                      </c:pt>
                      <c:pt idx="92">
                        <c:v>36802298</c:v>
                      </c:pt>
                      <c:pt idx="93">
                        <c:v>37629756</c:v>
                      </c:pt>
                      <c:pt idx="94">
                        <c:v>38472384</c:v>
                      </c:pt>
                      <c:pt idx="95">
                        <c:v>39330461</c:v>
                      </c:pt>
                      <c:pt idx="96">
                        <c:v>40204269</c:v>
                      </c:pt>
                      <c:pt idx="97">
                        <c:v>41094097</c:v>
                      </c:pt>
                      <c:pt idx="98">
                        <c:v>42000238</c:v>
                      </c:pt>
                      <c:pt idx="99">
                        <c:v>42922992</c:v>
                      </c:pt>
                      <c:pt idx="100">
                        <c:v>43862663</c:v>
                      </c:pt>
                      <c:pt idx="101">
                        <c:v>44819561</c:v>
                      </c:pt>
                      <c:pt idx="102">
                        <c:v>45794002</c:v>
                      </c:pt>
                      <c:pt idx="103">
                        <c:v>46786308</c:v>
                      </c:pt>
                      <c:pt idx="104">
                        <c:v>47796806</c:v>
                      </c:pt>
                      <c:pt idx="105">
                        <c:v>48825830</c:v>
                      </c:pt>
                      <c:pt idx="106">
                        <c:v>49873720</c:v>
                      </c:pt>
                      <c:pt idx="107">
                        <c:v>50940821</c:v>
                      </c:pt>
                      <c:pt idx="108">
                        <c:v>52027486</c:v>
                      </c:pt>
                      <c:pt idx="109">
                        <c:v>53134073</c:v>
                      </c:pt>
                      <c:pt idx="110">
                        <c:v>54260947</c:v>
                      </c:pt>
                      <c:pt idx="111">
                        <c:v>55408481</c:v>
                      </c:pt>
                      <c:pt idx="112">
                        <c:v>56577053</c:v>
                      </c:pt>
                      <c:pt idx="113">
                        <c:v>57767048</c:v>
                      </c:pt>
                      <c:pt idx="114">
                        <c:v>58978860</c:v>
                      </c:pt>
                      <c:pt idx="115">
                        <c:v>60212889</c:v>
                      </c:pt>
                      <c:pt idx="116">
                        <c:v>61469541</c:v>
                      </c:pt>
                      <c:pt idx="117">
                        <c:v>62749232</c:v>
                      </c:pt>
                      <c:pt idx="118">
                        <c:v>64052384</c:v>
                      </c:pt>
                      <c:pt idx="119">
                        <c:v>65379427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13B-4F12-90B0-FC990A05601F}"/>
                  </c:ext>
                </c:extLst>
              </c15:ser>
            </c15:filteredLineSeries>
          </c:ext>
        </c:extLst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'10_1999～2014'!$I$2</c:f>
              <c:strCache>
                <c:ptCount val="1"/>
                <c:pt idx="0">
                  <c:v>元本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'10_1999～2014'!$A$3:$A$182</c:f>
              <c:numCache>
                <c:formatCode>m/d/yyyy</c:formatCode>
                <c:ptCount val="18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</c:numCache>
            </c:numRef>
          </c:cat>
          <c:val>
            <c:numRef>
              <c:f>'10_1999～2014'!$I$3:$I$182</c:f>
              <c:numCache>
                <c:formatCode>#,##0_ ;[Red]\-#,##0\ </c:formatCode>
                <c:ptCount val="18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  <c:pt idx="10">
                  <c:v>1100000</c:v>
                </c:pt>
                <c:pt idx="11">
                  <c:v>1200000</c:v>
                </c:pt>
                <c:pt idx="12">
                  <c:v>1300000</c:v>
                </c:pt>
                <c:pt idx="13">
                  <c:v>1400000</c:v>
                </c:pt>
                <c:pt idx="14">
                  <c:v>1500000</c:v>
                </c:pt>
                <c:pt idx="15">
                  <c:v>1600000</c:v>
                </c:pt>
                <c:pt idx="16">
                  <c:v>1700000</c:v>
                </c:pt>
                <c:pt idx="17">
                  <c:v>1800000</c:v>
                </c:pt>
                <c:pt idx="18">
                  <c:v>1900000</c:v>
                </c:pt>
                <c:pt idx="19">
                  <c:v>2000000</c:v>
                </c:pt>
                <c:pt idx="20">
                  <c:v>2100000</c:v>
                </c:pt>
                <c:pt idx="21">
                  <c:v>2200000</c:v>
                </c:pt>
                <c:pt idx="22">
                  <c:v>2300000</c:v>
                </c:pt>
                <c:pt idx="23">
                  <c:v>2400000</c:v>
                </c:pt>
                <c:pt idx="24">
                  <c:v>2500000</c:v>
                </c:pt>
                <c:pt idx="25">
                  <c:v>2600000</c:v>
                </c:pt>
                <c:pt idx="26">
                  <c:v>2700000</c:v>
                </c:pt>
                <c:pt idx="27">
                  <c:v>2800000</c:v>
                </c:pt>
                <c:pt idx="28">
                  <c:v>2900000</c:v>
                </c:pt>
                <c:pt idx="29">
                  <c:v>3000000</c:v>
                </c:pt>
                <c:pt idx="30">
                  <c:v>3100000</c:v>
                </c:pt>
                <c:pt idx="31">
                  <c:v>3200000</c:v>
                </c:pt>
                <c:pt idx="32">
                  <c:v>3300000</c:v>
                </c:pt>
                <c:pt idx="33">
                  <c:v>3400000</c:v>
                </c:pt>
                <c:pt idx="34">
                  <c:v>3500000</c:v>
                </c:pt>
                <c:pt idx="35">
                  <c:v>3600000</c:v>
                </c:pt>
                <c:pt idx="36">
                  <c:v>3700000</c:v>
                </c:pt>
                <c:pt idx="37">
                  <c:v>3800000</c:v>
                </c:pt>
                <c:pt idx="38">
                  <c:v>3900000</c:v>
                </c:pt>
                <c:pt idx="39">
                  <c:v>4000000</c:v>
                </c:pt>
                <c:pt idx="40">
                  <c:v>4100000</c:v>
                </c:pt>
                <c:pt idx="41">
                  <c:v>4200000</c:v>
                </c:pt>
                <c:pt idx="42">
                  <c:v>4300000</c:v>
                </c:pt>
                <c:pt idx="43">
                  <c:v>4400000</c:v>
                </c:pt>
                <c:pt idx="44">
                  <c:v>4500000</c:v>
                </c:pt>
                <c:pt idx="45">
                  <c:v>4600000</c:v>
                </c:pt>
                <c:pt idx="46">
                  <c:v>4700000</c:v>
                </c:pt>
                <c:pt idx="47">
                  <c:v>4800000</c:v>
                </c:pt>
                <c:pt idx="48">
                  <c:v>4900000</c:v>
                </c:pt>
                <c:pt idx="49">
                  <c:v>5000000</c:v>
                </c:pt>
                <c:pt idx="50">
                  <c:v>5100000</c:v>
                </c:pt>
                <c:pt idx="51">
                  <c:v>5200000</c:v>
                </c:pt>
                <c:pt idx="52">
                  <c:v>5300000</c:v>
                </c:pt>
                <c:pt idx="53">
                  <c:v>5400000</c:v>
                </c:pt>
                <c:pt idx="54">
                  <c:v>5500000</c:v>
                </c:pt>
                <c:pt idx="55">
                  <c:v>5600000</c:v>
                </c:pt>
                <c:pt idx="56">
                  <c:v>5700000</c:v>
                </c:pt>
                <c:pt idx="57">
                  <c:v>5800000</c:v>
                </c:pt>
                <c:pt idx="58">
                  <c:v>5900000</c:v>
                </c:pt>
                <c:pt idx="59">
                  <c:v>6000000</c:v>
                </c:pt>
                <c:pt idx="60">
                  <c:v>6100000</c:v>
                </c:pt>
                <c:pt idx="61">
                  <c:v>6200000</c:v>
                </c:pt>
                <c:pt idx="62">
                  <c:v>6300000</c:v>
                </c:pt>
                <c:pt idx="63">
                  <c:v>6400000</c:v>
                </c:pt>
                <c:pt idx="64">
                  <c:v>6500000</c:v>
                </c:pt>
                <c:pt idx="65">
                  <c:v>6600000</c:v>
                </c:pt>
                <c:pt idx="66">
                  <c:v>6700000</c:v>
                </c:pt>
                <c:pt idx="67">
                  <c:v>6800000</c:v>
                </c:pt>
                <c:pt idx="68">
                  <c:v>6900000</c:v>
                </c:pt>
                <c:pt idx="69">
                  <c:v>7000000</c:v>
                </c:pt>
                <c:pt idx="70">
                  <c:v>7100000</c:v>
                </c:pt>
                <c:pt idx="71">
                  <c:v>7200000</c:v>
                </c:pt>
                <c:pt idx="72">
                  <c:v>7300000</c:v>
                </c:pt>
                <c:pt idx="73">
                  <c:v>7400000</c:v>
                </c:pt>
                <c:pt idx="74">
                  <c:v>7500000</c:v>
                </c:pt>
                <c:pt idx="75">
                  <c:v>7600000</c:v>
                </c:pt>
                <c:pt idx="76">
                  <c:v>7700000</c:v>
                </c:pt>
                <c:pt idx="77">
                  <c:v>7800000</c:v>
                </c:pt>
                <c:pt idx="78">
                  <c:v>7900000</c:v>
                </c:pt>
                <c:pt idx="79">
                  <c:v>8000000</c:v>
                </c:pt>
                <c:pt idx="80">
                  <c:v>8100000</c:v>
                </c:pt>
                <c:pt idx="81">
                  <c:v>8200000</c:v>
                </c:pt>
                <c:pt idx="82">
                  <c:v>8300000</c:v>
                </c:pt>
                <c:pt idx="83">
                  <c:v>8400000</c:v>
                </c:pt>
                <c:pt idx="84">
                  <c:v>8500000</c:v>
                </c:pt>
                <c:pt idx="85">
                  <c:v>8600000</c:v>
                </c:pt>
                <c:pt idx="86">
                  <c:v>8700000</c:v>
                </c:pt>
                <c:pt idx="87">
                  <c:v>8800000</c:v>
                </c:pt>
                <c:pt idx="88">
                  <c:v>8900000</c:v>
                </c:pt>
                <c:pt idx="89">
                  <c:v>9000000</c:v>
                </c:pt>
                <c:pt idx="90">
                  <c:v>9100000</c:v>
                </c:pt>
                <c:pt idx="91">
                  <c:v>9200000</c:v>
                </c:pt>
                <c:pt idx="92">
                  <c:v>9300000</c:v>
                </c:pt>
                <c:pt idx="93">
                  <c:v>9400000</c:v>
                </c:pt>
                <c:pt idx="94">
                  <c:v>9500000</c:v>
                </c:pt>
                <c:pt idx="95">
                  <c:v>9600000</c:v>
                </c:pt>
                <c:pt idx="96">
                  <c:v>9700000</c:v>
                </c:pt>
                <c:pt idx="97">
                  <c:v>9800000</c:v>
                </c:pt>
                <c:pt idx="98">
                  <c:v>9900000</c:v>
                </c:pt>
                <c:pt idx="99">
                  <c:v>10000000</c:v>
                </c:pt>
                <c:pt idx="100">
                  <c:v>10100000</c:v>
                </c:pt>
                <c:pt idx="101">
                  <c:v>10200000</c:v>
                </c:pt>
                <c:pt idx="102">
                  <c:v>10300000</c:v>
                </c:pt>
                <c:pt idx="103">
                  <c:v>10400000</c:v>
                </c:pt>
                <c:pt idx="104">
                  <c:v>10500000</c:v>
                </c:pt>
                <c:pt idx="105">
                  <c:v>10600000</c:v>
                </c:pt>
                <c:pt idx="106">
                  <c:v>10700000</c:v>
                </c:pt>
                <c:pt idx="107">
                  <c:v>10800000</c:v>
                </c:pt>
                <c:pt idx="108">
                  <c:v>10900000</c:v>
                </c:pt>
                <c:pt idx="109">
                  <c:v>11000000</c:v>
                </c:pt>
                <c:pt idx="110">
                  <c:v>11100000</c:v>
                </c:pt>
                <c:pt idx="111">
                  <c:v>11200000</c:v>
                </c:pt>
                <c:pt idx="112">
                  <c:v>11300000</c:v>
                </c:pt>
                <c:pt idx="113">
                  <c:v>11400000</c:v>
                </c:pt>
                <c:pt idx="114">
                  <c:v>11500000</c:v>
                </c:pt>
                <c:pt idx="115">
                  <c:v>11600000</c:v>
                </c:pt>
                <c:pt idx="116">
                  <c:v>11700000</c:v>
                </c:pt>
                <c:pt idx="117">
                  <c:v>11800000</c:v>
                </c:pt>
                <c:pt idx="118">
                  <c:v>11900000</c:v>
                </c:pt>
                <c:pt idx="119">
                  <c:v>12000000</c:v>
                </c:pt>
                <c:pt idx="120">
                  <c:v>12100000</c:v>
                </c:pt>
                <c:pt idx="121">
                  <c:v>12200000</c:v>
                </c:pt>
                <c:pt idx="122">
                  <c:v>12300000</c:v>
                </c:pt>
                <c:pt idx="123">
                  <c:v>12400000</c:v>
                </c:pt>
                <c:pt idx="124">
                  <c:v>12500000</c:v>
                </c:pt>
                <c:pt idx="125">
                  <c:v>12600000</c:v>
                </c:pt>
                <c:pt idx="126">
                  <c:v>12700000</c:v>
                </c:pt>
                <c:pt idx="127">
                  <c:v>12800000</c:v>
                </c:pt>
                <c:pt idx="128">
                  <c:v>12900000</c:v>
                </c:pt>
                <c:pt idx="129">
                  <c:v>13000000</c:v>
                </c:pt>
                <c:pt idx="130">
                  <c:v>13100000</c:v>
                </c:pt>
                <c:pt idx="131">
                  <c:v>13200000</c:v>
                </c:pt>
                <c:pt idx="132">
                  <c:v>13300000</c:v>
                </c:pt>
                <c:pt idx="133">
                  <c:v>13400000</c:v>
                </c:pt>
                <c:pt idx="134">
                  <c:v>13500000</c:v>
                </c:pt>
                <c:pt idx="135">
                  <c:v>13600000</c:v>
                </c:pt>
                <c:pt idx="136">
                  <c:v>13700000</c:v>
                </c:pt>
                <c:pt idx="137">
                  <c:v>13800000</c:v>
                </c:pt>
                <c:pt idx="138">
                  <c:v>13900000</c:v>
                </c:pt>
                <c:pt idx="139">
                  <c:v>14000000</c:v>
                </c:pt>
                <c:pt idx="140">
                  <c:v>14100000</c:v>
                </c:pt>
                <c:pt idx="141">
                  <c:v>14200000</c:v>
                </c:pt>
                <c:pt idx="142">
                  <c:v>14300000</c:v>
                </c:pt>
                <c:pt idx="143">
                  <c:v>14400000</c:v>
                </c:pt>
                <c:pt idx="144">
                  <c:v>14500000</c:v>
                </c:pt>
                <c:pt idx="145">
                  <c:v>14600000</c:v>
                </c:pt>
                <c:pt idx="146">
                  <c:v>14700000</c:v>
                </c:pt>
                <c:pt idx="147">
                  <c:v>14800000</c:v>
                </c:pt>
                <c:pt idx="148">
                  <c:v>14900000</c:v>
                </c:pt>
                <c:pt idx="149">
                  <c:v>15000000</c:v>
                </c:pt>
                <c:pt idx="150">
                  <c:v>15100000</c:v>
                </c:pt>
                <c:pt idx="151">
                  <c:v>15200000</c:v>
                </c:pt>
                <c:pt idx="152">
                  <c:v>15300000</c:v>
                </c:pt>
                <c:pt idx="153">
                  <c:v>15400000</c:v>
                </c:pt>
                <c:pt idx="154">
                  <c:v>15500000</c:v>
                </c:pt>
                <c:pt idx="155">
                  <c:v>15600000</c:v>
                </c:pt>
                <c:pt idx="156">
                  <c:v>15700000</c:v>
                </c:pt>
                <c:pt idx="157">
                  <c:v>15800000</c:v>
                </c:pt>
                <c:pt idx="158">
                  <c:v>15900000</c:v>
                </c:pt>
                <c:pt idx="159">
                  <c:v>16000000</c:v>
                </c:pt>
                <c:pt idx="160">
                  <c:v>16100000</c:v>
                </c:pt>
                <c:pt idx="161">
                  <c:v>16200000</c:v>
                </c:pt>
                <c:pt idx="162">
                  <c:v>16300000</c:v>
                </c:pt>
                <c:pt idx="163">
                  <c:v>16400000</c:v>
                </c:pt>
                <c:pt idx="164">
                  <c:v>16500000</c:v>
                </c:pt>
                <c:pt idx="165">
                  <c:v>16600000</c:v>
                </c:pt>
                <c:pt idx="166">
                  <c:v>16700000</c:v>
                </c:pt>
                <c:pt idx="167">
                  <c:v>16800000</c:v>
                </c:pt>
                <c:pt idx="168">
                  <c:v>16900000</c:v>
                </c:pt>
                <c:pt idx="169">
                  <c:v>17000000</c:v>
                </c:pt>
                <c:pt idx="170">
                  <c:v>17100000</c:v>
                </c:pt>
                <c:pt idx="171">
                  <c:v>17200000</c:v>
                </c:pt>
                <c:pt idx="172">
                  <c:v>17300000</c:v>
                </c:pt>
                <c:pt idx="173">
                  <c:v>17400000</c:v>
                </c:pt>
                <c:pt idx="174">
                  <c:v>17500000</c:v>
                </c:pt>
                <c:pt idx="175">
                  <c:v>17600000</c:v>
                </c:pt>
                <c:pt idx="176">
                  <c:v>17700000</c:v>
                </c:pt>
                <c:pt idx="177">
                  <c:v>17800000</c:v>
                </c:pt>
                <c:pt idx="178">
                  <c:v>17900000</c:v>
                </c:pt>
                <c:pt idx="179">
                  <c:v>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9-4F68-A653-027EE2924EA5}"/>
            </c:ext>
          </c:extLst>
        </c:ser>
        <c:ser>
          <c:idx val="4"/>
          <c:order val="1"/>
          <c:tx>
            <c:strRef>
              <c:f>'10_1999～2014'!$J$2</c:f>
              <c:strCache>
                <c:ptCount val="1"/>
                <c:pt idx="0">
                  <c:v>計算機（年率6％）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'10_1999～2014'!$J$3:$J$182</c:f>
              <c:numCache>
                <c:formatCode>#,##0_ ;[Red]\-#,##0\ </c:formatCode>
                <c:ptCount val="180"/>
                <c:pt idx="0">
                  <c:v>100500</c:v>
                </c:pt>
                <c:pt idx="1">
                  <c:v>201502</c:v>
                </c:pt>
                <c:pt idx="2">
                  <c:v>303009</c:v>
                </c:pt>
                <c:pt idx="3">
                  <c:v>405024</c:v>
                </c:pt>
                <c:pt idx="4">
                  <c:v>507549</c:v>
                </c:pt>
                <c:pt idx="5">
                  <c:v>610586</c:v>
                </c:pt>
                <c:pt idx="6">
                  <c:v>714138</c:v>
                </c:pt>
                <c:pt idx="7">
                  <c:v>818208</c:v>
                </c:pt>
                <c:pt idx="8">
                  <c:v>922799</c:v>
                </c:pt>
                <c:pt idx="9">
                  <c:v>1027912</c:v>
                </c:pt>
                <c:pt idx="10">
                  <c:v>1133551</c:v>
                </c:pt>
                <c:pt idx="11">
                  <c:v>1239718</c:v>
                </c:pt>
                <c:pt idx="12">
                  <c:v>1346416</c:v>
                </c:pt>
                <c:pt idx="13">
                  <c:v>1453648</c:v>
                </c:pt>
                <c:pt idx="14">
                  <c:v>1561416</c:v>
                </c:pt>
                <c:pt idx="15">
                  <c:v>1669723</c:v>
                </c:pt>
                <c:pt idx="16">
                  <c:v>1778571</c:v>
                </c:pt>
                <c:pt idx="17">
                  <c:v>1887963</c:v>
                </c:pt>
                <c:pt idx="18">
                  <c:v>1997902</c:v>
                </c:pt>
                <c:pt idx="19">
                  <c:v>2108391</c:v>
                </c:pt>
                <c:pt idx="20">
                  <c:v>2219432</c:v>
                </c:pt>
                <c:pt idx="21">
                  <c:v>2331029</c:v>
                </c:pt>
                <c:pt idx="22">
                  <c:v>2443184</c:v>
                </c:pt>
                <c:pt idx="23">
                  <c:v>2555899</c:v>
                </c:pt>
                <c:pt idx="24">
                  <c:v>2669178</c:v>
                </c:pt>
                <c:pt idx="25">
                  <c:v>2783023</c:v>
                </c:pt>
                <c:pt idx="26">
                  <c:v>2897438</c:v>
                </c:pt>
                <c:pt idx="27">
                  <c:v>3012425</c:v>
                </c:pt>
                <c:pt idx="28">
                  <c:v>3127987</c:v>
                </c:pt>
                <c:pt idx="29">
                  <c:v>3244126</c:v>
                </c:pt>
                <c:pt idx="30">
                  <c:v>3360846</c:v>
                </c:pt>
                <c:pt idx="31">
                  <c:v>3478150</c:v>
                </c:pt>
                <c:pt idx="32">
                  <c:v>3596040</c:v>
                </c:pt>
                <c:pt idx="33">
                  <c:v>3714520</c:v>
                </c:pt>
                <c:pt idx="34">
                  <c:v>3833592</c:v>
                </c:pt>
                <c:pt idx="35">
                  <c:v>3953259</c:v>
                </c:pt>
                <c:pt idx="36">
                  <c:v>4073525</c:v>
                </c:pt>
                <c:pt idx="37">
                  <c:v>4194392</c:v>
                </c:pt>
                <c:pt idx="38">
                  <c:v>4315863</c:v>
                </c:pt>
                <c:pt idx="39">
                  <c:v>4437942</c:v>
                </c:pt>
                <c:pt idx="40">
                  <c:v>4560631</c:v>
                </c:pt>
                <c:pt idx="41">
                  <c:v>4683934</c:v>
                </c:pt>
                <c:pt idx="42">
                  <c:v>4807853</c:v>
                </c:pt>
                <c:pt idx="43">
                  <c:v>4932392</c:v>
                </c:pt>
                <c:pt idx="44">
                  <c:v>5057553</c:v>
                </c:pt>
                <c:pt idx="45">
                  <c:v>5183340</c:v>
                </c:pt>
                <c:pt idx="46">
                  <c:v>5309756</c:v>
                </c:pt>
                <c:pt idx="47">
                  <c:v>5436804</c:v>
                </c:pt>
                <c:pt idx="48">
                  <c:v>5564488</c:v>
                </c:pt>
                <c:pt idx="49">
                  <c:v>5692810</c:v>
                </c:pt>
                <c:pt idx="50">
                  <c:v>5821774</c:v>
                </c:pt>
                <c:pt idx="51">
                  <c:v>5951382</c:v>
                </c:pt>
                <c:pt idx="52">
                  <c:v>6081638</c:v>
                </c:pt>
                <c:pt idx="53">
                  <c:v>6212546</c:v>
                </c:pt>
                <c:pt idx="54">
                  <c:v>6344108</c:v>
                </c:pt>
                <c:pt idx="55">
                  <c:v>6476328</c:v>
                </c:pt>
                <c:pt idx="56">
                  <c:v>6609209</c:v>
                </c:pt>
                <c:pt idx="57">
                  <c:v>6742755</c:v>
                </c:pt>
                <c:pt idx="58">
                  <c:v>6876968</c:v>
                </c:pt>
                <c:pt idx="59">
                  <c:v>7011852</c:v>
                </c:pt>
                <c:pt idx="60">
                  <c:v>7147411</c:v>
                </c:pt>
                <c:pt idx="61">
                  <c:v>7283648</c:v>
                </c:pt>
                <c:pt idx="62">
                  <c:v>7420566</c:v>
                </c:pt>
                <c:pt idx="63">
                  <c:v>7558168</c:v>
                </c:pt>
                <c:pt idx="64">
                  <c:v>7696458</c:v>
                </c:pt>
                <c:pt idx="65">
                  <c:v>7835440</c:v>
                </c:pt>
                <c:pt idx="66">
                  <c:v>7975117</c:v>
                </c:pt>
                <c:pt idx="67">
                  <c:v>8115492</c:v>
                </c:pt>
                <c:pt idx="68">
                  <c:v>8256569</c:v>
                </c:pt>
                <c:pt idx="69">
                  <c:v>8398351</c:v>
                </c:pt>
                <c:pt idx="70">
                  <c:v>8540842</c:v>
                </c:pt>
                <c:pt idx="71">
                  <c:v>8684046</c:v>
                </c:pt>
                <c:pt idx="72">
                  <c:v>8827966</c:v>
                </c:pt>
                <c:pt idx="73">
                  <c:v>8972605</c:v>
                </c:pt>
                <c:pt idx="74">
                  <c:v>9117968</c:v>
                </c:pt>
                <c:pt idx="75">
                  <c:v>9264057</c:v>
                </c:pt>
                <c:pt idx="76">
                  <c:v>9410877</c:v>
                </c:pt>
                <c:pt idx="77">
                  <c:v>9558431</c:v>
                </c:pt>
                <c:pt idx="78">
                  <c:v>9706723</c:v>
                </c:pt>
                <c:pt idx="79">
                  <c:v>9855756</c:v>
                </c:pt>
                <c:pt idx="80">
                  <c:v>10005534</c:v>
                </c:pt>
                <c:pt idx="81">
                  <c:v>10156061</c:v>
                </c:pt>
                <c:pt idx="82">
                  <c:v>10307341</c:v>
                </c:pt>
                <c:pt idx="83">
                  <c:v>10459377</c:v>
                </c:pt>
                <c:pt idx="84">
                  <c:v>10612173</c:v>
                </c:pt>
                <c:pt idx="85">
                  <c:v>10765733</c:v>
                </c:pt>
                <c:pt idx="86">
                  <c:v>10920061</c:v>
                </c:pt>
                <c:pt idx="87">
                  <c:v>11075161</c:v>
                </c:pt>
                <c:pt idx="88">
                  <c:v>11231036</c:v>
                </c:pt>
                <c:pt idx="89">
                  <c:v>11387691</c:v>
                </c:pt>
                <c:pt idx="90">
                  <c:v>11545129</c:v>
                </c:pt>
                <c:pt idx="91">
                  <c:v>11703354</c:v>
                </c:pt>
                <c:pt idx="92">
                  <c:v>11862370</c:v>
                </c:pt>
                <c:pt idx="93">
                  <c:v>12022181</c:v>
                </c:pt>
                <c:pt idx="94">
                  <c:v>12182791</c:v>
                </c:pt>
                <c:pt idx="95">
                  <c:v>12344204</c:v>
                </c:pt>
                <c:pt idx="96">
                  <c:v>12506425</c:v>
                </c:pt>
                <c:pt idx="97">
                  <c:v>12669457</c:v>
                </c:pt>
                <c:pt idx="98">
                  <c:v>12833304</c:v>
                </c:pt>
                <c:pt idx="99">
                  <c:v>12997970</c:v>
                </c:pt>
                <c:pt idx="100">
                  <c:v>13163459</c:v>
                </c:pt>
                <c:pt idx="101">
                  <c:v>13329776</c:v>
                </c:pt>
                <c:pt idx="102">
                  <c:v>13496924</c:v>
                </c:pt>
                <c:pt idx="103">
                  <c:v>13664908</c:v>
                </c:pt>
                <c:pt idx="104">
                  <c:v>13833732</c:v>
                </c:pt>
                <c:pt idx="105">
                  <c:v>14003400</c:v>
                </c:pt>
                <c:pt idx="106">
                  <c:v>14173917</c:v>
                </c:pt>
                <c:pt idx="107">
                  <c:v>14345286</c:v>
                </c:pt>
                <c:pt idx="108">
                  <c:v>14517512</c:v>
                </c:pt>
                <c:pt idx="109">
                  <c:v>14690599</c:v>
                </c:pt>
                <c:pt idx="110">
                  <c:v>14864551</c:v>
                </c:pt>
                <c:pt idx="111">
                  <c:v>15039373</c:v>
                </c:pt>
                <c:pt idx="112">
                  <c:v>15215069</c:v>
                </c:pt>
                <c:pt idx="113">
                  <c:v>15391644</c:v>
                </c:pt>
                <c:pt idx="114">
                  <c:v>15569102</c:v>
                </c:pt>
                <c:pt idx="115">
                  <c:v>15747447</c:v>
                </c:pt>
                <c:pt idx="116">
                  <c:v>15926684</c:v>
                </c:pt>
                <c:pt idx="117">
                  <c:v>16106817</c:v>
                </c:pt>
                <c:pt idx="118">
                  <c:v>16287851</c:v>
                </c:pt>
                <c:pt idx="119">
                  <c:v>16469790</c:v>
                </c:pt>
                <c:pt idx="120">
                  <c:v>16652638</c:v>
                </c:pt>
                <c:pt idx="121">
                  <c:v>16836401</c:v>
                </c:pt>
                <c:pt idx="122">
                  <c:v>17021083</c:v>
                </c:pt>
                <c:pt idx="123">
                  <c:v>17206688</c:v>
                </c:pt>
                <c:pt idx="124">
                  <c:v>17393221</c:v>
                </c:pt>
                <c:pt idx="125">
                  <c:v>17580687</c:v>
                </c:pt>
                <c:pt idx="126">
                  <c:v>17769090</c:v>
                </c:pt>
                <c:pt idx="127">
                  <c:v>17958435</c:v>
                </c:pt>
                <c:pt idx="128">
                  <c:v>18148727</c:v>
                </c:pt>
                <c:pt idx="129">
                  <c:v>18339970</c:v>
                </c:pt>
                <c:pt idx="130">
                  <c:v>18532169</c:v>
                </c:pt>
                <c:pt idx="131">
                  <c:v>18725329</c:v>
                </c:pt>
                <c:pt idx="132">
                  <c:v>18919455</c:v>
                </c:pt>
                <c:pt idx="133">
                  <c:v>19114552</c:v>
                </c:pt>
                <c:pt idx="134">
                  <c:v>19310624</c:v>
                </c:pt>
                <c:pt idx="135">
                  <c:v>19507677</c:v>
                </c:pt>
                <c:pt idx="136">
                  <c:v>19705715</c:v>
                </c:pt>
                <c:pt idx="137">
                  <c:v>19904743</c:v>
                </c:pt>
                <c:pt idx="138">
                  <c:v>20104766</c:v>
                </c:pt>
                <c:pt idx="139">
                  <c:v>20305789</c:v>
                </c:pt>
                <c:pt idx="140">
                  <c:v>20507817</c:v>
                </c:pt>
                <c:pt idx="141">
                  <c:v>20710856</c:v>
                </c:pt>
                <c:pt idx="142">
                  <c:v>20914910</c:v>
                </c:pt>
                <c:pt idx="143">
                  <c:v>21119984</c:v>
                </c:pt>
                <c:pt idx="144">
                  <c:v>21326083</c:v>
                </c:pt>
                <c:pt idx="145">
                  <c:v>21533213</c:v>
                </c:pt>
                <c:pt idx="146">
                  <c:v>21741379</c:v>
                </c:pt>
                <c:pt idx="147">
                  <c:v>21950585</c:v>
                </c:pt>
                <c:pt idx="148">
                  <c:v>22160837</c:v>
                </c:pt>
                <c:pt idx="149">
                  <c:v>22372141</c:v>
                </c:pt>
                <c:pt idx="150">
                  <c:v>22584501</c:v>
                </c:pt>
                <c:pt idx="151">
                  <c:v>22797923</c:v>
                </c:pt>
                <c:pt idx="152">
                  <c:v>23012412</c:v>
                </c:pt>
                <c:pt idx="153">
                  <c:v>23227974</c:v>
                </c:pt>
                <c:pt idx="154">
                  <c:v>23444613</c:v>
                </c:pt>
                <c:pt idx="155">
                  <c:v>23662336</c:v>
                </c:pt>
                <c:pt idx="156">
                  <c:v>23881147</c:v>
                </c:pt>
                <c:pt idx="157">
                  <c:v>24101052</c:v>
                </c:pt>
                <c:pt idx="158">
                  <c:v>24322057</c:v>
                </c:pt>
                <c:pt idx="159">
                  <c:v>24544167</c:v>
                </c:pt>
                <c:pt idx="160">
                  <c:v>24767387</c:v>
                </c:pt>
                <c:pt idx="161">
                  <c:v>24991723</c:v>
                </c:pt>
                <c:pt idx="162">
                  <c:v>25217181</c:v>
                </c:pt>
                <c:pt idx="163">
                  <c:v>25443766</c:v>
                </c:pt>
                <c:pt idx="164">
                  <c:v>25671484</c:v>
                </c:pt>
                <c:pt idx="165">
                  <c:v>25900341</c:v>
                </c:pt>
                <c:pt idx="166">
                  <c:v>26130342</c:v>
                </c:pt>
                <c:pt idx="167">
                  <c:v>26361493</c:v>
                </c:pt>
                <c:pt idx="168">
                  <c:v>26593800</c:v>
                </c:pt>
                <c:pt idx="169">
                  <c:v>26827269</c:v>
                </c:pt>
                <c:pt idx="170">
                  <c:v>27061905</c:v>
                </c:pt>
                <c:pt idx="171">
                  <c:v>27297714</c:v>
                </c:pt>
                <c:pt idx="172">
                  <c:v>27534702</c:v>
                </c:pt>
                <c:pt idx="173">
                  <c:v>27772875</c:v>
                </c:pt>
                <c:pt idx="174">
                  <c:v>28012239</c:v>
                </c:pt>
                <c:pt idx="175">
                  <c:v>28252800</c:v>
                </c:pt>
                <c:pt idx="176">
                  <c:v>28494564</c:v>
                </c:pt>
                <c:pt idx="177">
                  <c:v>28737536</c:v>
                </c:pt>
                <c:pt idx="178">
                  <c:v>28981723</c:v>
                </c:pt>
                <c:pt idx="179">
                  <c:v>29227131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9-4F68-A653-027EE2924EA5}"/>
            </c:ext>
          </c:extLst>
        </c:ser>
        <c:ser>
          <c:idx val="5"/>
          <c:order val="2"/>
          <c:tx>
            <c:strRef>
              <c:f>'10_1999～2014'!$K$2</c:f>
              <c:strCache>
                <c:ptCount val="1"/>
                <c:pt idx="0">
                  <c:v>計算機（年率7％）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'10_1999～2014'!$K$3:$K$182</c:f>
              <c:numCache>
                <c:formatCode>#,##0_ ;[Red]\-#,##0\ </c:formatCode>
                <c:ptCount val="180"/>
                <c:pt idx="0">
                  <c:v>100583</c:v>
                </c:pt>
                <c:pt idx="1">
                  <c:v>201753</c:v>
                </c:pt>
                <c:pt idx="2">
                  <c:v>303513</c:v>
                </c:pt>
                <c:pt idx="3">
                  <c:v>405866</c:v>
                </c:pt>
                <c:pt idx="4">
                  <c:v>508816</c:v>
                </c:pt>
                <c:pt idx="5">
                  <c:v>612367</c:v>
                </c:pt>
                <c:pt idx="6">
                  <c:v>716522</c:v>
                </c:pt>
                <c:pt idx="7">
                  <c:v>821285</c:v>
                </c:pt>
                <c:pt idx="8">
                  <c:v>926659</c:v>
                </c:pt>
                <c:pt idx="9">
                  <c:v>1032647</c:v>
                </c:pt>
                <c:pt idx="10">
                  <c:v>1139254</c:v>
                </c:pt>
                <c:pt idx="11">
                  <c:v>1246482</c:v>
                </c:pt>
                <c:pt idx="12">
                  <c:v>1354336</c:v>
                </c:pt>
                <c:pt idx="13">
                  <c:v>1462819</c:v>
                </c:pt>
                <c:pt idx="14">
                  <c:v>1571935</c:v>
                </c:pt>
                <c:pt idx="15">
                  <c:v>1681687</c:v>
                </c:pt>
                <c:pt idx="16">
                  <c:v>1792080</c:v>
                </c:pt>
                <c:pt idx="17">
                  <c:v>1903117</c:v>
                </c:pt>
                <c:pt idx="18">
                  <c:v>2014801</c:v>
                </c:pt>
                <c:pt idx="19">
                  <c:v>2127137</c:v>
                </c:pt>
                <c:pt idx="20">
                  <c:v>2240128</c:v>
                </c:pt>
                <c:pt idx="21">
                  <c:v>2353778</c:v>
                </c:pt>
                <c:pt idx="22">
                  <c:v>2468091</c:v>
                </c:pt>
                <c:pt idx="23">
                  <c:v>2583071</c:v>
                </c:pt>
                <c:pt idx="24">
                  <c:v>2698722</c:v>
                </c:pt>
                <c:pt idx="25">
                  <c:v>2815047</c:v>
                </c:pt>
                <c:pt idx="26">
                  <c:v>2932051</c:v>
                </c:pt>
                <c:pt idx="27">
                  <c:v>3049737</c:v>
                </c:pt>
                <c:pt idx="28">
                  <c:v>3168110</c:v>
                </c:pt>
                <c:pt idx="29">
                  <c:v>3287173</c:v>
                </c:pt>
                <c:pt idx="30">
                  <c:v>3406931</c:v>
                </c:pt>
                <c:pt idx="31">
                  <c:v>3527388</c:v>
                </c:pt>
                <c:pt idx="32">
                  <c:v>3648547</c:v>
                </c:pt>
                <c:pt idx="33">
                  <c:v>3770413</c:v>
                </c:pt>
                <c:pt idx="34">
                  <c:v>3892990</c:v>
                </c:pt>
                <c:pt idx="35">
                  <c:v>4016282</c:v>
                </c:pt>
                <c:pt idx="36">
                  <c:v>4140293</c:v>
                </c:pt>
                <c:pt idx="37">
                  <c:v>4265028</c:v>
                </c:pt>
                <c:pt idx="38">
                  <c:v>4390490</c:v>
                </c:pt>
                <c:pt idx="39">
                  <c:v>4516684</c:v>
                </c:pt>
                <c:pt idx="40">
                  <c:v>4643614</c:v>
                </c:pt>
                <c:pt idx="41">
                  <c:v>4771285</c:v>
                </c:pt>
                <c:pt idx="42">
                  <c:v>4899700</c:v>
                </c:pt>
                <c:pt idx="43">
                  <c:v>5028864</c:v>
                </c:pt>
                <c:pt idx="44">
                  <c:v>5158782</c:v>
                </c:pt>
                <c:pt idx="45">
                  <c:v>5289458</c:v>
                </c:pt>
                <c:pt idx="46">
                  <c:v>5420896</c:v>
                </c:pt>
                <c:pt idx="47">
                  <c:v>5553101</c:v>
                </c:pt>
                <c:pt idx="48">
                  <c:v>5686077</c:v>
                </c:pt>
                <c:pt idx="49">
                  <c:v>5819829</c:v>
                </c:pt>
                <c:pt idx="50">
                  <c:v>5954361</c:v>
                </c:pt>
                <c:pt idx="51">
                  <c:v>6089678</c:v>
                </c:pt>
                <c:pt idx="52">
                  <c:v>6225784</c:v>
                </c:pt>
                <c:pt idx="53">
                  <c:v>6362684</c:v>
                </c:pt>
                <c:pt idx="54">
                  <c:v>6500382</c:v>
                </c:pt>
                <c:pt idx="55">
                  <c:v>6638884</c:v>
                </c:pt>
                <c:pt idx="56">
                  <c:v>6778194</c:v>
                </c:pt>
                <c:pt idx="57">
                  <c:v>6918316</c:v>
                </c:pt>
                <c:pt idx="58">
                  <c:v>7059256</c:v>
                </c:pt>
                <c:pt idx="59">
                  <c:v>7201018</c:v>
                </c:pt>
                <c:pt idx="60">
                  <c:v>7343607</c:v>
                </c:pt>
                <c:pt idx="61">
                  <c:v>7487028</c:v>
                </c:pt>
                <c:pt idx="62">
                  <c:v>7631285</c:v>
                </c:pt>
                <c:pt idx="63">
                  <c:v>7776384</c:v>
                </c:pt>
                <c:pt idx="64">
                  <c:v>7922329</c:v>
                </c:pt>
                <c:pt idx="65">
                  <c:v>8069125</c:v>
                </c:pt>
                <c:pt idx="66">
                  <c:v>8216778</c:v>
                </c:pt>
                <c:pt idx="67">
                  <c:v>8365292</c:v>
                </c:pt>
                <c:pt idx="68">
                  <c:v>8514672</c:v>
                </c:pt>
                <c:pt idx="69">
                  <c:v>8664924</c:v>
                </c:pt>
                <c:pt idx="70">
                  <c:v>8816052</c:v>
                </c:pt>
                <c:pt idx="71">
                  <c:v>8968062</c:v>
                </c:pt>
                <c:pt idx="72">
                  <c:v>9120959</c:v>
                </c:pt>
                <c:pt idx="73">
                  <c:v>9274747</c:v>
                </c:pt>
                <c:pt idx="74">
                  <c:v>9429433</c:v>
                </c:pt>
                <c:pt idx="75">
                  <c:v>9585021</c:v>
                </c:pt>
                <c:pt idx="76">
                  <c:v>9741516</c:v>
                </c:pt>
                <c:pt idx="77">
                  <c:v>9898924</c:v>
                </c:pt>
                <c:pt idx="78">
                  <c:v>10057251</c:v>
                </c:pt>
                <c:pt idx="79">
                  <c:v>10216501</c:v>
                </c:pt>
                <c:pt idx="80">
                  <c:v>10376680</c:v>
                </c:pt>
                <c:pt idx="81">
                  <c:v>10537793</c:v>
                </c:pt>
                <c:pt idx="82">
                  <c:v>10699846</c:v>
                </c:pt>
                <c:pt idx="83">
                  <c:v>10862845</c:v>
                </c:pt>
                <c:pt idx="84">
                  <c:v>11026794</c:v>
                </c:pt>
                <c:pt idx="85">
                  <c:v>11191700</c:v>
                </c:pt>
                <c:pt idx="86">
                  <c:v>11357568</c:v>
                </c:pt>
                <c:pt idx="87">
                  <c:v>11524403</c:v>
                </c:pt>
                <c:pt idx="88">
                  <c:v>11692212</c:v>
                </c:pt>
                <c:pt idx="89">
                  <c:v>11860999</c:v>
                </c:pt>
                <c:pt idx="90">
                  <c:v>12030771</c:v>
                </c:pt>
                <c:pt idx="91">
                  <c:v>12201533</c:v>
                </c:pt>
                <c:pt idx="92">
                  <c:v>12373291</c:v>
                </c:pt>
                <c:pt idx="93">
                  <c:v>12546051</c:v>
                </c:pt>
                <c:pt idx="94">
                  <c:v>12719819</c:v>
                </c:pt>
                <c:pt idx="95">
                  <c:v>12894601</c:v>
                </c:pt>
                <c:pt idx="96">
                  <c:v>13070402</c:v>
                </c:pt>
                <c:pt idx="97">
                  <c:v>13247229</c:v>
                </c:pt>
                <c:pt idx="98">
                  <c:v>13425087</c:v>
                </c:pt>
                <c:pt idx="99">
                  <c:v>13603983</c:v>
                </c:pt>
                <c:pt idx="100">
                  <c:v>13783922</c:v>
                </c:pt>
                <c:pt idx="101">
                  <c:v>13964911</c:v>
                </c:pt>
                <c:pt idx="102">
                  <c:v>14146956</c:v>
                </c:pt>
                <c:pt idx="103">
                  <c:v>14330063</c:v>
                </c:pt>
                <c:pt idx="104">
                  <c:v>14514238</c:v>
                </c:pt>
                <c:pt idx="105">
                  <c:v>14699487</c:v>
                </c:pt>
                <c:pt idx="106">
                  <c:v>14885817</c:v>
                </c:pt>
                <c:pt idx="107">
                  <c:v>15073234</c:v>
                </c:pt>
                <c:pt idx="108">
                  <c:v>15261744</c:v>
                </c:pt>
                <c:pt idx="109">
                  <c:v>15451354</c:v>
                </c:pt>
                <c:pt idx="110">
                  <c:v>15642070</c:v>
                </c:pt>
                <c:pt idx="111">
                  <c:v>15833898</c:v>
                </c:pt>
                <c:pt idx="112">
                  <c:v>16026845</c:v>
                </c:pt>
                <c:pt idx="113">
                  <c:v>16220918</c:v>
                </c:pt>
                <c:pt idx="114">
                  <c:v>16416123</c:v>
                </c:pt>
                <c:pt idx="115">
                  <c:v>16612467</c:v>
                </c:pt>
                <c:pt idx="116">
                  <c:v>16809956</c:v>
                </c:pt>
                <c:pt idx="117">
                  <c:v>17008597</c:v>
                </c:pt>
                <c:pt idx="118">
                  <c:v>17208397</c:v>
                </c:pt>
                <c:pt idx="119">
                  <c:v>17409362</c:v>
                </c:pt>
                <c:pt idx="120">
                  <c:v>17611499</c:v>
                </c:pt>
                <c:pt idx="121">
                  <c:v>17814816</c:v>
                </c:pt>
                <c:pt idx="122">
                  <c:v>18019319</c:v>
                </c:pt>
                <c:pt idx="123">
                  <c:v>18225015</c:v>
                </c:pt>
                <c:pt idx="124">
                  <c:v>18431910</c:v>
                </c:pt>
                <c:pt idx="125">
                  <c:v>18640012</c:v>
                </c:pt>
                <c:pt idx="126">
                  <c:v>18849328</c:v>
                </c:pt>
                <c:pt idx="127">
                  <c:v>19059865</c:v>
                </c:pt>
                <c:pt idx="128">
                  <c:v>19271630</c:v>
                </c:pt>
                <c:pt idx="129">
                  <c:v>19484631</c:v>
                </c:pt>
                <c:pt idx="130">
                  <c:v>19698874</c:v>
                </c:pt>
                <c:pt idx="131">
                  <c:v>19914367</c:v>
                </c:pt>
                <c:pt idx="132">
                  <c:v>20131117</c:v>
                </c:pt>
                <c:pt idx="133">
                  <c:v>20349131</c:v>
                </c:pt>
                <c:pt idx="134">
                  <c:v>20568417</c:v>
                </c:pt>
                <c:pt idx="135">
                  <c:v>20788982</c:v>
                </c:pt>
                <c:pt idx="136">
                  <c:v>21010834</c:v>
                </c:pt>
                <c:pt idx="137">
                  <c:v>21233980</c:v>
                </c:pt>
                <c:pt idx="138">
                  <c:v>21458428</c:v>
                </c:pt>
                <c:pt idx="139">
                  <c:v>21684185</c:v>
                </c:pt>
                <c:pt idx="140">
                  <c:v>21911259</c:v>
                </c:pt>
                <c:pt idx="141">
                  <c:v>22139658</c:v>
                </c:pt>
                <c:pt idx="142">
                  <c:v>22369389</c:v>
                </c:pt>
                <c:pt idx="143">
                  <c:v>22600460</c:v>
                </c:pt>
                <c:pt idx="144">
                  <c:v>22832879</c:v>
                </c:pt>
                <c:pt idx="145">
                  <c:v>23066654</c:v>
                </c:pt>
                <c:pt idx="146">
                  <c:v>23301792</c:v>
                </c:pt>
                <c:pt idx="147">
                  <c:v>23538302</c:v>
                </c:pt>
                <c:pt idx="148">
                  <c:v>23776192</c:v>
                </c:pt>
                <c:pt idx="149">
                  <c:v>24015469</c:v>
                </c:pt>
                <c:pt idx="150">
                  <c:v>24256142</c:v>
                </c:pt>
                <c:pt idx="151">
                  <c:v>24498219</c:v>
                </c:pt>
                <c:pt idx="152">
                  <c:v>24741708</c:v>
                </c:pt>
                <c:pt idx="153">
                  <c:v>24986617</c:v>
                </c:pt>
                <c:pt idx="154">
                  <c:v>25232955</c:v>
                </c:pt>
                <c:pt idx="155">
                  <c:v>25480730</c:v>
                </c:pt>
                <c:pt idx="156">
                  <c:v>25729950</c:v>
                </c:pt>
                <c:pt idx="157">
                  <c:v>25980624</c:v>
                </c:pt>
                <c:pt idx="158">
                  <c:v>26232760</c:v>
                </c:pt>
                <c:pt idx="159">
                  <c:v>26486367</c:v>
                </c:pt>
                <c:pt idx="160">
                  <c:v>26741454</c:v>
                </c:pt>
                <c:pt idx="161">
                  <c:v>26998029</c:v>
                </c:pt>
                <c:pt idx="162">
                  <c:v>27256100</c:v>
                </c:pt>
                <c:pt idx="163">
                  <c:v>27515677</c:v>
                </c:pt>
                <c:pt idx="164">
                  <c:v>27776768</c:v>
                </c:pt>
                <c:pt idx="165">
                  <c:v>28039382</c:v>
                </c:pt>
                <c:pt idx="166">
                  <c:v>28303528</c:v>
                </c:pt>
                <c:pt idx="167">
                  <c:v>28569215</c:v>
                </c:pt>
                <c:pt idx="168">
                  <c:v>28836452</c:v>
                </c:pt>
                <c:pt idx="169">
                  <c:v>29105247</c:v>
                </c:pt>
                <c:pt idx="170">
                  <c:v>29375610</c:v>
                </c:pt>
                <c:pt idx="171">
                  <c:v>29647551</c:v>
                </c:pt>
                <c:pt idx="172">
                  <c:v>29921078</c:v>
                </c:pt>
                <c:pt idx="173">
                  <c:v>30196200</c:v>
                </c:pt>
                <c:pt idx="174">
                  <c:v>30472927</c:v>
                </c:pt>
                <c:pt idx="175">
                  <c:v>30751269</c:v>
                </c:pt>
                <c:pt idx="176">
                  <c:v>31031234</c:v>
                </c:pt>
                <c:pt idx="177">
                  <c:v>31312832</c:v>
                </c:pt>
                <c:pt idx="178">
                  <c:v>31596073</c:v>
                </c:pt>
                <c:pt idx="179">
                  <c:v>31880966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A9-4F68-A653-027EE2924EA5}"/>
            </c:ext>
          </c:extLst>
        </c:ser>
        <c:ser>
          <c:idx val="6"/>
          <c:order val="3"/>
          <c:tx>
            <c:strRef>
              <c:f>'10_1999～2014'!$L$2</c:f>
              <c:strCache>
                <c:ptCount val="1"/>
                <c:pt idx="0">
                  <c:v>計算機（年率10％）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'10_1999～2014'!$L$3:$L$182</c:f>
              <c:numCache>
                <c:formatCode>#,##0_ ;[Red]\-#,##0\ </c:formatCode>
                <c:ptCount val="180"/>
                <c:pt idx="0">
                  <c:v>100833</c:v>
                </c:pt>
                <c:pt idx="1">
                  <c:v>202506</c:v>
                </c:pt>
                <c:pt idx="2">
                  <c:v>305026</c:v>
                </c:pt>
                <c:pt idx="3">
                  <c:v>408401</c:v>
                </c:pt>
                <c:pt idx="4">
                  <c:v>512637</c:v>
                </c:pt>
                <c:pt idx="5">
                  <c:v>617742</c:v>
                </c:pt>
                <c:pt idx="6">
                  <c:v>723723</c:v>
                </c:pt>
                <c:pt idx="7">
                  <c:v>830587</c:v>
                </c:pt>
                <c:pt idx="8">
                  <c:v>938341</c:v>
                </c:pt>
                <c:pt idx="9">
                  <c:v>1046993</c:v>
                </c:pt>
                <c:pt idx="10">
                  <c:v>1156551</c:v>
                </c:pt>
                <c:pt idx="11">
                  <c:v>1267022</c:v>
                </c:pt>
                <c:pt idx="12">
                  <c:v>1378413</c:v>
                </c:pt>
                <c:pt idx="13">
                  <c:v>1490733</c:v>
                </c:pt>
                <c:pt idx="14">
                  <c:v>1603989</c:v>
                </c:pt>
                <c:pt idx="15">
                  <c:v>1718188</c:v>
                </c:pt>
                <c:pt idx="16">
                  <c:v>1833339</c:v>
                </c:pt>
                <c:pt idx="17">
                  <c:v>1949450</c:v>
                </c:pt>
                <c:pt idx="18">
                  <c:v>2066528</c:v>
                </c:pt>
                <c:pt idx="19">
                  <c:v>2184582</c:v>
                </c:pt>
                <c:pt idx="20">
                  <c:v>2303620</c:v>
                </c:pt>
                <c:pt idx="21">
                  <c:v>2423650</c:v>
                </c:pt>
                <c:pt idx="22">
                  <c:v>2544680</c:v>
                </c:pt>
                <c:pt idx="23">
                  <c:v>2666719</c:v>
                </c:pt>
                <c:pt idx="24">
                  <c:v>2789774</c:v>
                </c:pt>
                <c:pt idx="25">
                  <c:v>2913855</c:v>
                </c:pt>
                <c:pt idx="26">
                  <c:v>3038970</c:v>
                </c:pt>
                <c:pt idx="27">
                  <c:v>3165128</c:v>
                </c:pt>
                <c:pt idx="28">
                  <c:v>3292337</c:v>
                </c:pt>
                <c:pt idx="29">
                  <c:v>3420606</c:v>
                </c:pt>
                <c:pt idx="30">
                  <c:v>3549944</c:v>
                </c:pt>
                <c:pt idx="31">
                  <c:v>3680360</c:v>
                </c:pt>
                <c:pt idx="32">
                  <c:v>3811863</c:v>
                </c:pt>
                <c:pt idx="33">
                  <c:v>3944461</c:v>
                </c:pt>
                <c:pt idx="34">
                  <c:v>4078164</c:v>
                </c:pt>
                <c:pt idx="35">
                  <c:v>4212982</c:v>
                </c:pt>
                <c:pt idx="36">
                  <c:v>4348923</c:v>
                </c:pt>
                <c:pt idx="37">
                  <c:v>4485997</c:v>
                </c:pt>
                <c:pt idx="38">
                  <c:v>4624213</c:v>
                </c:pt>
                <c:pt idx="39">
                  <c:v>4763581</c:v>
                </c:pt>
                <c:pt idx="40">
                  <c:v>4904110</c:v>
                </c:pt>
                <c:pt idx="41">
                  <c:v>5045810</c:v>
                </c:pt>
                <c:pt idx="42">
                  <c:v>5188691</c:v>
                </c:pt>
                <c:pt idx="43">
                  <c:v>5332763</c:v>
                </c:pt>
                <c:pt idx="44">
                  <c:v>5478036</c:v>
                </c:pt>
                <c:pt idx="45">
                  <c:v>5624519</c:v>
                </c:pt>
                <c:pt idx="46">
                  <c:v>5772223</c:v>
                </c:pt>
                <c:pt idx="47">
                  <c:v>5921158</c:v>
                </c:pt>
                <c:pt idx="48">
                  <c:v>6071334</c:v>
                </c:pt>
                <c:pt idx="49">
                  <c:v>6222761</c:v>
                </c:pt>
                <c:pt idx="50">
                  <c:v>6375450</c:v>
                </c:pt>
                <c:pt idx="51">
                  <c:v>6529412</c:v>
                </c:pt>
                <c:pt idx="52">
                  <c:v>6684657</c:v>
                </c:pt>
                <c:pt idx="53">
                  <c:v>6841195</c:v>
                </c:pt>
                <c:pt idx="54">
                  <c:v>6999038</c:v>
                </c:pt>
                <c:pt idx="55">
                  <c:v>7158196</c:v>
                </c:pt>
                <c:pt idx="56">
                  <c:v>7318680</c:v>
                </c:pt>
                <c:pt idx="57">
                  <c:v>7480502</c:v>
                </c:pt>
                <c:pt idx="58">
                  <c:v>7643672</c:v>
                </c:pt>
                <c:pt idx="59">
                  <c:v>7808202</c:v>
                </c:pt>
                <c:pt idx="60">
                  <c:v>7974103</c:v>
                </c:pt>
                <c:pt idx="61">
                  <c:v>8141387</c:v>
                </c:pt>
                <c:pt idx="62">
                  <c:v>8310065</c:v>
                </c:pt>
                <c:pt idx="63">
                  <c:v>8480148</c:v>
                </c:pt>
                <c:pt idx="64">
                  <c:v>8651649</c:v>
                </c:pt>
                <c:pt idx="65">
                  <c:v>8824579</c:v>
                </c:pt>
                <c:pt idx="66">
                  <c:v>8998950</c:v>
                </c:pt>
                <c:pt idx="67">
                  <c:v>9174774</c:v>
                </c:pt>
                <c:pt idx="68">
                  <c:v>9352063</c:v>
                </c:pt>
                <c:pt idx="69">
                  <c:v>9530830</c:v>
                </c:pt>
                <c:pt idx="70">
                  <c:v>9711086</c:v>
                </c:pt>
                <c:pt idx="71">
                  <c:v>9892845</c:v>
                </c:pt>
                <c:pt idx="72">
                  <c:v>10076118</c:v>
                </c:pt>
                <c:pt idx="73">
                  <c:v>10260918</c:v>
                </c:pt>
                <c:pt idx="74">
                  <c:v>10447258</c:v>
                </c:pt>
                <c:pt idx="75">
                  <c:v>10635151</c:v>
                </c:pt>
                <c:pt idx="76">
                  <c:v>10824610</c:v>
                </c:pt>
                <c:pt idx="77">
                  <c:v>11015648</c:v>
                </c:pt>
                <c:pt idx="78">
                  <c:v>11208278</c:v>
                </c:pt>
                <c:pt idx="79">
                  <c:v>11402513</c:v>
                </c:pt>
                <c:pt idx="80">
                  <c:v>11598367</c:v>
                </c:pt>
                <c:pt idx="81">
                  <c:v>11795853</c:v>
                </c:pt>
                <c:pt idx="82">
                  <c:v>11994985</c:v>
                </c:pt>
                <c:pt idx="83">
                  <c:v>12195776</c:v>
                </c:pt>
                <c:pt idx="84">
                  <c:v>12398240</c:v>
                </c:pt>
                <c:pt idx="85">
                  <c:v>12602392</c:v>
                </c:pt>
                <c:pt idx="86">
                  <c:v>12808245</c:v>
                </c:pt>
                <c:pt idx="87">
                  <c:v>13015813</c:v>
                </c:pt>
                <c:pt idx="88">
                  <c:v>13225111</c:v>
                </c:pt>
                <c:pt idx="89">
                  <c:v>13436153</c:v>
                </c:pt>
                <c:pt idx="90">
                  <c:v>13648954</c:v>
                </c:pt>
                <c:pt idx="91">
                  <c:v>13863528</c:v>
                </c:pt>
                <c:pt idx="92">
                  <c:v>14079890</c:v>
                </c:pt>
                <c:pt idx="93">
                  <c:v>14298055</c:v>
                </c:pt>
                <c:pt idx="94">
                  <c:v>14518038</c:v>
                </c:pt>
                <c:pt idx="95">
                  <c:v>14739854</c:v>
                </c:pt>
                <c:pt idx="96">
                  <c:v>14963519</c:v>
                </c:pt>
                <c:pt idx="97">
                  <c:v>15189048</c:v>
                </c:pt>
                <c:pt idx="98">
                  <c:v>15416456</c:v>
                </c:pt>
                <c:pt idx="99">
                  <c:v>15645759</c:v>
                </c:pt>
                <c:pt idx="100">
                  <c:v>15876973</c:v>
                </c:pt>
                <c:pt idx="101">
                  <c:v>16110114</c:v>
                </c:pt>
                <c:pt idx="102">
                  <c:v>16345198</c:v>
                </c:pt>
                <c:pt idx="103">
                  <c:v>16582241</c:v>
                </c:pt>
                <c:pt idx="104">
                  <c:v>16821259</c:v>
                </c:pt>
                <c:pt idx="105">
                  <c:v>17062269</c:v>
                </c:pt>
                <c:pt idx="106">
                  <c:v>17305287</c:v>
                </c:pt>
                <c:pt idx="107">
                  <c:v>17550331</c:v>
                </c:pt>
                <c:pt idx="108">
                  <c:v>17797417</c:v>
                </c:pt>
                <c:pt idx="109">
                  <c:v>18046562</c:v>
                </c:pt>
                <c:pt idx="110">
                  <c:v>18297783</c:v>
                </c:pt>
                <c:pt idx="111">
                  <c:v>18551097</c:v>
                </c:pt>
                <c:pt idx="112">
                  <c:v>18806522</c:v>
                </c:pt>
                <c:pt idx="113">
                  <c:v>19064076</c:v>
                </c:pt>
                <c:pt idx="114">
                  <c:v>19323776</c:v>
                </c:pt>
                <c:pt idx="115">
                  <c:v>19585640</c:v>
                </c:pt>
                <c:pt idx="116">
                  <c:v>19849687</c:v>
                </c:pt>
                <c:pt idx="117">
                  <c:v>20115934</c:v>
                </c:pt>
                <c:pt idx="118">
                  <c:v>20384400</c:v>
                </c:pt>
                <c:pt idx="119">
                  <c:v>20655103</c:v>
                </c:pt>
                <c:pt idx="120">
                  <c:v>20928062</c:v>
                </c:pt>
                <c:pt idx="121">
                  <c:v>21203295</c:v>
                </c:pt>
                <c:pt idx="122">
                  <c:v>21480822</c:v>
                </c:pt>
                <c:pt idx="123">
                  <c:v>21760662</c:v>
                </c:pt>
                <c:pt idx="124">
                  <c:v>22042834</c:v>
                </c:pt>
                <c:pt idx="125">
                  <c:v>22327357</c:v>
                </c:pt>
                <c:pt idx="126">
                  <c:v>22614251</c:v>
                </c:pt>
                <c:pt idx="127">
                  <c:v>22903536</c:v>
                </c:pt>
                <c:pt idx="128">
                  <c:v>23195232</c:v>
                </c:pt>
                <c:pt idx="129">
                  <c:v>23489358</c:v>
                </c:pt>
                <c:pt idx="130">
                  <c:v>23785935</c:v>
                </c:pt>
                <c:pt idx="131">
                  <c:v>24084984</c:v>
                </c:pt>
                <c:pt idx="132">
                  <c:v>24386525</c:v>
                </c:pt>
                <c:pt idx="133">
                  <c:v>24690579</c:v>
                </c:pt>
                <c:pt idx="134">
                  <c:v>24997167</c:v>
                </c:pt>
                <c:pt idx="135">
                  <c:v>25306310</c:v>
                </c:pt>
                <c:pt idx="136">
                  <c:v>25618029</c:v>
                </c:pt>
                <c:pt idx="137">
                  <c:v>25932345</c:v>
                </c:pt>
                <c:pt idx="138">
                  <c:v>26249281</c:v>
                </c:pt>
                <c:pt idx="139">
                  <c:v>26568858</c:v>
                </c:pt>
                <c:pt idx="140">
                  <c:v>26891098</c:v>
                </c:pt>
                <c:pt idx="141">
                  <c:v>27216023</c:v>
                </c:pt>
                <c:pt idx="142">
                  <c:v>27543656</c:v>
                </c:pt>
                <c:pt idx="143">
                  <c:v>27874019</c:v>
                </c:pt>
                <c:pt idx="144">
                  <c:v>28207135</c:v>
                </c:pt>
                <c:pt idx="145">
                  <c:v>28543027</c:v>
                </c:pt>
                <c:pt idx="146">
                  <c:v>28881718</c:v>
                </c:pt>
                <c:pt idx="147">
                  <c:v>29223232</c:v>
                </c:pt>
                <c:pt idx="148">
                  <c:v>29567592</c:v>
                </c:pt>
                <c:pt idx="149">
                  <c:v>29914821</c:v>
                </c:pt>
                <c:pt idx="150">
                  <c:v>30264944</c:v>
                </c:pt>
                <c:pt idx="151">
                  <c:v>30617985</c:v>
                </c:pt>
                <c:pt idx="152">
                  <c:v>30973968</c:v>
                </c:pt>
                <c:pt idx="153">
                  <c:v>31332917</c:v>
                </c:pt>
                <c:pt idx="154">
                  <c:v>31694857</c:v>
                </c:pt>
                <c:pt idx="155">
                  <c:v>32059814</c:v>
                </c:pt>
                <c:pt idx="156">
                  <c:v>32427812</c:v>
                </c:pt>
                <c:pt idx="157">
                  <c:v>32798877</c:v>
                </c:pt>
                <c:pt idx="158">
                  <c:v>33173034</c:v>
                </c:pt>
                <c:pt idx="159">
                  <c:v>33550309</c:v>
                </c:pt>
                <c:pt idx="160">
                  <c:v>33930728</c:v>
                </c:pt>
                <c:pt idx="161">
                  <c:v>34314317</c:v>
                </c:pt>
                <c:pt idx="162">
                  <c:v>34701102</c:v>
                </c:pt>
                <c:pt idx="163">
                  <c:v>35091111</c:v>
                </c:pt>
                <c:pt idx="164">
                  <c:v>35484370</c:v>
                </c:pt>
                <c:pt idx="165">
                  <c:v>35880906</c:v>
                </c:pt>
                <c:pt idx="166">
                  <c:v>36280746</c:v>
                </c:pt>
                <c:pt idx="167">
                  <c:v>36683918</c:v>
                </c:pt>
                <c:pt idx="168">
                  <c:v>37090450</c:v>
                </c:pt>
                <c:pt idx="169">
                  <c:v>37500370</c:v>
                </c:pt>
                <c:pt idx="170">
                  <c:v>37913706</c:v>
                </c:pt>
                <c:pt idx="171">
                  <c:v>38330486</c:v>
                </c:pt>
                <c:pt idx="172">
                  <c:v>38750740</c:v>
                </c:pt>
                <c:pt idx="173">
                  <c:v>39174496</c:v>
                </c:pt>
                <c:pt idx="174">
                  <c:v>39601783</c:v>
                </c:pt>
                <c:pt idx="175">
                  <c:v>40032631</c:v>
                </c:pt>
                <c:pt idx="176">
                  <c:v>40467069</c:v>
                </c:pt>
                <c:pt idx="177">
                  <c:v>40905127</c:v>
                </c:pt>
                <c:pt idx="178">
                  <c:v>41346836</c:v>
                </c:pt>
                <c:pt idx="179">
                  <c:v>41792226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A9-4F68-A653-027EE2924EA5}"/>
            </c:ext>
          </c:extLst>
        </c:ser>
        <c:ser>
          <c:idx val="0"/>
          <c:order val="4"/>
          <c:tx>
            <c:strRef>
              <c:f>'10_1999～2014'!$M$2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'10_1999～2014'!$A$3:$A$182</c:f>
              <c:numCache>
                <c:formatCode>m/d/yyyy</c:formatCode>
                <c:ptCount val="18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</c:numCache>
            </c:numRef>
          </c:cat>
          <c:val>
            <c:numRef>
              <c:f>'10_1999～2014'!$M$3:$M$182</c:f>
              <c:numCache>
                <c:formatCode>#,##0_ ;[Red]\-#,##0\ </c:formatCode>
                <c:ptCount val="180"/>
                <c:pt idx="0">
                  <c:v>100000</c:v>
                </c:pt>
                <c:pt idx="1">
                  <c:v>204890.84110871007</c:v>
                </c:pt>
                <c:pt idx="2">
                  <c:v>301024.62335474952</c:v>
                </c:pt>
                <c:pt idx="3">
                  <c:v>414999.80869231268</c:v>
                </c:pt>
                <c:pt idx="4">
                  <c:v>490780.67178887251</c:v>
                </c:pt>
                <c:pt idx="5">
                  <c:v>569638.24981823098</c:v>
                </c:pt>
                <c:pt idx="6">
                  <c:v>646133.35860859125</c:v>
                </c:pt>
                <c:pt idx="7">
                  <c:v>764686.07088883989</c:v>
                </c:pt>
                <c:pt idx="8">
                  <c:v>873453.61507928092</c:v>
                </c:pt>
                <c:pt idx="9">
                  <c:v>1047048.5328532038</c:v>
                </c:pt>
                <c:pt idx="10">
                  <c:v>1140475.8519835058</c:v>
                </c:pt>
                <c:pt idx="11">
                  <c:v>1274519.3547912615</c:v>
                </c:pt>
                <c:pt idx="12">
                  <c:v>1366583.1502023658</c:v>
                </c:pt>
                <c:pt idx="13">
                  <c:v>1474006.6866374018</c:v>
                </c:pt>
                <c:pt idx="14">
                  <c:v>1528446.4208622258</c:v>
                </c:pt>
                <c:pt idx="15">
                  <c:v>1656350.3990078529</c:v>
                </c:pt>
                <c:pt idx="16">
                  <c:v>1759411.6008965105</c:v>
                </c:pt>
                <c:pt idx="17">
                  <c:v>1868335.6048835733</c:v>
                </c:pt>
                <c:pt idx="18">
                  <c:v>1889229.3133367512</c:v>
                </c:pt>
                <c:pt idx="19">
                  <c:v>1967857.4024040601</c:v>
                </c:pt>
                <c:pt idx="20">
                  <c:v>1969348.2828241768</c:v>
                </c:pt>
                <c:pt idx="21">
                  <c:v>2173553.4003560296</c:v>
                </c:pt>
                <c:pt idx="22">
                  <c:v>2368658.4171870137</c:v>
                </c:pt>
                <c:pt idx="23">
                  <c:v>2287443.2475551316</c:v>
                </c:pt>
                <c:pt idx="24">
                  <c:v>2395160.2570279101</c:v>
                </c:pt>
                <c:pt idx="25">
                  <c:v>2615644.4330833429</c:v>
                </c:pt>
                <c:pt idx="26">
                  <c:v>2594846.1488576364</c:v>
                </c:pt>
                <c:pt idx="27">
                  <c:v>2732871.2547278279</c:v>
                </c:pt>
                <c:pt idx="28">
                  <c:v>2795853.9013880352</c:v>
                </c:pt>
                <c:pt idx="29">
                  <c:v>2635754.5069053969</c:v>
                </c:pt>
                <c:pt idx="30">
                  <c:v>2509464.5385932797</c:v>
                </c:pt>
                <c:pt idx="31">
                  <c:v>2725139.8586120517</c:v>
                </c:pt>
                <c:pt idx="32">
                  <c:v>3017594.3985061152</c:v>
                </c:pt>
                <c:pt idx="33">
                  <c:v>3347773.5488544716</c:v>
                </c:pt>
                <c:pt idx="34">
                  <c:v>3434183.5962872687</c:v>
                </c:pt>
                <c:pt idx="35">
                  <c:v>3478900.9039020995</c:v>
                </c:pt>
                <c:pt idx="36">
                  <c:v>3717634.659425498</c:v>
                </c:pt>
                <c:pt idx="37">
                  <c:v>3581508.4849856924</c:v>
                </c:pt>
                <c:pt idx="38">
                  <c:v>3565546.5911327275</c:v>
                </c:pt>
                <c:pt idx="39">
                  <c:v>3322733.8175841188</c:v>
                </c:pt>
                <c:pt idx="40">
                  <c:v>3151981.3946208796</c:v>
                </c:pt>
                <c:pt idx="41">
                  <c:v>3220026.3664647923</c:v>
                </c:pt>
                <c:pt idx="42">
                  <c:v>3047999.9908476309</c:v>
                </c:pt>
                <c:pt idx="43">
                  <c:v>3393109.4406470507</c:v>
                </c:pt>
                <c:pt idx="44">
                  <c:v>3678659.8249469688</c:v>
                </c:pt>
                <c:pt idx="45">
                  <c:v>3494439.5396822654</c:v>
                </c:pt>
                <c:pt idx="46">
                  <c:v>3524930.2645311416</c:v>
                </c:pt>
                <c:pt idx="47">
                  <c:v>3511775.4976119241</c:v>
                </c:pt>
                <c:pt idx="48">
                  <c:v>3597655.7450364837</c:v>
                </c:pt>
                <c:pt idx="49">
                  <c:v>4047474.6293149688</c:v>
                </c:pt>
                <c:pt idx="50">
                  <c:v>4393689.5872658696</c:v>
                </c:pt>
                <c:pt idx="51">
                  <c:v>4595445.8884914657</c:v>
                </c:pt>
                <c:pt idx="52">
                  <c:v>4831159.7899564505</c:v>
                </c:pt>
                <c:pt idx="53">
                  <c:v>4894039.7344039734</c:v>
                </c:pt>
                <c:pt idx="54">
                  <c:v>4799356.5571606867</c:v>
                </c:pt>
                <c:pt idx="55">
                  <c:v>5123889.1693587583</c:v>
                </c:pt>
                <c:pt idx="56">
                  <c:v>5282466.9486113712</c:v>
                </c:pt>
                <c:pt idx="57">
                  <c:v>5601663.5520975757</c:v>
                </c:pt>
                <c:pt idx="58">
                  <c:v>5701045.262813081</c:v>
                </c:pt>
                <c:pt idx="59">
                  <c:v>6105973.0443377038</c:v>
                </c:pt>
                <c:pt idx="60">
                  <c:v>5900864.283768978</c:v>
                </c:pt>
                <c:pt idx="61">
                  <c:v>6209214.465311178</c:v>
                </c:pt>
                <c:pt idx="62">
                  <c:v>6344793.0576980188</c:v>
                </c:pt>
                <c:pt idx="63">
                  <c:v>6492952.8066306384</c:v>
                </c:pt>
                <c:pt idx="64">
                  <c:v>6532140.7078207964</c:v>
                </c:pt>
                <c:pt idx="65">
                  <c:v>6543289.2734645344</c:v>
                </c:pt>
                <c:pt idx="66">
                  <c:v>6840546.6119067306</c:v>
                </c:pt>
                <c:pt idx="67">
                  <c:v>6836335.6562503474</c:v>
                </c:pt>
                <c:pt idx="68">
                  <c:v>7121600.462499545</c:v>
                </c:pt>
                <c:pt idx="69">
                  <c:v>7467562.1419943748</c:v>
                </c:pt>
                <c:pt idx="70">
                  <c:v>7484872.0029712636</c:v>
                </c:pt>
                <c:pt idx="71">
                  <c:v>7920145.8336772872</c:v>
                </c:pt>
                <c:pt idx="72">
                  <c:v>8032613.6111749308</c:v>
                </c:pt>
                <c:pt idx="73">
                  <c:v>7792702.1426317645</c:v>
                </c:pt>
                <c:pt idx="74">
                  <c:v>8326138.7217738098</c:v>
                </c:pt>
                <c:pt idx="75">
                  <c:v>8689300.4258646835</c:v>
                </c:pt>
                <c:pt idx="76">
                  <c:v>9251193.2574236058</c:v>
                </c:pt>
                <c:pt idx="77">
                  <c:v>9273973.3952757958</c:v>
                </c:pt>
                <c:pt idx="78">
                  <c:v>9901807.7317354493</c:v>
                </c:pt>
                <c:pt idx="79">
                  <c:v>9996789.4330086596</c:v>
                </c:pt>
                <c:pt idx="80">
                  <c:v>10757770.983706418</c:v>
                </c:pt>
                <c:pt idx="81">
                  <c:v>10935479.047055453</c:v>
                </c:pt>
                <c:pt idx="82">
                  <c:v>11524519.575249629</c:v>
                </c:pt>
                <c:pt idx="83">
                  <c:v>11468895.535296723</c:v>
                </c:pt>
                <c:pt idx="84">
                  <c:v>12012487.966963187</c:v>
                </c:pt>
                <c:pt idx="85">
                  <c:v>12108121.683854762</c:v>
                </c:pt>
                <c:pt idx="86">
                  <c:v>11613006.621872347</c:v>
                </c:pt>
                <c:pt idx="87">
                  <c:v>11905690.757218443</c:v>
                </c:pt>
                <c:pt idx="88">
                  <c:v>12109773.130907612</c:v>
                </c:pt>
                <c:pt idx="89">
                  <c:v>12827106.482995754</c:v>
                </c:pt>
                <c:pt idx="90">
                  <c:v>13167363.174618093</c:v>
                </c:pt>
                <c:pt idx="91">
                  <c:v>13617987.949603721</c:v>
                </c:pt>
                <c:pt idx="92">
                  <c:v>13973160.932486098</c:v>
                </c:pt>
                <c:pt idx="93">
                  <c:v>14795924.369270084</c:v>
                </c:pt>
                <c:pt idx="94">
                  <c:v>15272334.345188126</c:v>
                </c:pt>
                <c:pt idx="95">
                  <c:v>15002304.225580098</c:v>
                </c:pt>
                <c:pt idx="96">
                  <c:v>15323029.01030813</c:v>
                </c:pt>
                <c:pt idx="97">
                  <c:v>16324812.145937026</c:v>
                </c:pt>
                <c:pt idx="98">
                  <c:v>17249692.6848194</c:v>
                </c:pt>
                <c:pt idx="99">
                  <c:v>17511479.101354782</c:v>
                </c:pt>
                <c:pt idx="100">
                  <c:v>16684211.596301304</c:v>
                </c:pt>
                <c:pt idx="101">
                  <c:v>16372587.575270772</c:v>
                </c:pt>
                <c:pt idx="102">
                  <c:v>17209139.286019418</c:v>
                </c:pt>
                <c:pt idx="103">
                  <c:v>18065236.049100678</c:v>
                </c:pt>
                <c:pt idx="104">
                  <c:v>16759435.219612798</c:v>
                </c:pt>
                <c:pt idx="105">
                  <c:v>16743930.335434135</c:v>
                </c:pt>
                <c:pt idx="106">
                  <c:v>14751864.130411845</c:v>
                </c:pt>
                <c:pt idx="107">
                  <c:v>14530567.2745336</c:v>
                </c:pt>
                <c:pt idx="108">
                  <c:v>13896234.976570537</c:v>
                </c:pt>
                <c:pt idx="109">
                  <c:v>15375446.147159167</c:v>
                </c:pt>
                <c:pt idx="110">
                  <c:v>15966288.746501107</c:v>
                </c:pt>
                <c:pt idx="111">
                  <c:v>14842678.7888074</c:v>
                </c:pt>
                <c:pt idx="112">
                  <c:v>14803073.435741557</c:v>
                </c:pt>
                <c:pt idx="113">
                  <c:v>14716731.674160935</c:v>
                </c:pt>
                <c:pt idx="114">
                  <c:v>12650556.559695464</c:v>
                </c:pt>
                <c:pt idx="115">
                  <c:v>9530739.5149565917</c:v>
                </c:pt>
                <c:pt idx="116">
                  <c:v>8739404.2886783518</c:v>
                </c:pt>
                <c:pt idx="117">
                  <c:v>8702216.207923742</c:v>
                </c:pt>
                <c:pt idx="118">
                  <c:v>7998152.9713154007</c:v>
                </c:pt>
                <c:pt idx="119">
                  <c:v>7931646.890106949</c:v>
                </c:pt>
                <c:pt idx="120">
                  <c:v>8804681.9670238253</c:v>
                </c:pt>
                <c:pt idx="121">
                  <c:v>9919175.4041055739</c:v>
                </c:pt>
                <c:pt idx="122">
                  <c:v>10659042.771739224</c:v>
                </c:pt>
                <c:pt idx="123">
                  <c:v>10814886.004121788</c:v>
                </c:pt>
                <c:pt idx="124">
                  <c:v>11670120.771276137</c:v>
                </c:pt>
                <c:pt idx="125">
                  <c:v>11975208.786088264</c:v>
                </c:pt>
                <c:pt idx="126">
                  <c:v>12190573.377843283</c:v>
                </c:pt>
                <c:pt idx="127">
                  <c:v>12155587.141483596</c:v>
                </c:pt>
                <c:pt idx="128">
                  <c:v>12231044.015084157</c:v>
                </c:pt>
                <c:pt idx="129">
                  <c:v>13557213.364933262</c:v>
                </c:pt>
                <c:pt idx="130">
                  <c:v>12688932.187120561</c:v>
                </c:pt>
                <c:pt idx="131">
                  <c:v>12770124.355187405</c:v>
                </c:pt>
                <c:pt idx="132">
                  <c:v>14384295.679847073</c:v>
                </c:pt>
                <c:pt idx="133">
                  <c:v>14576240.558914011</c:v>
                </c:pt>
                <c:pt idx="134">
                  <c:v>12901880.284390327</c:v>
                </c:pt>
                <c:pt idx="135">
                  <c:v>12255293.911346681</c:v>
                </c:pt>
                <c:pt idx="136">
                  <c:v>13062574.291774502</c:v>
                </c:pt>
                <c:pt idx="137">
                  <c:v>12381554.410449525</c:v>
                </c:pt>
                <c:pt idx="138">
                  <c:v>13560418.54403905</c:v>
                </c:pt>
                <c:pt idx="139">
                  <c:v>13631292.732961813</c:v>
                </c:pt>
                <c:pt idx="140">
                  <c:v>13976665.355417784</c:v>
                </c:pt>
                <c:pt idx="141">
                  <c:v>14653092.56693163</c:v>
                </c:pt>
                <c:pt idx="142">
                  <c:v>15153994.629115755</c:v>
                </c:pt>
                <c:pt idx="143">
                  <c:v>15646380.660479777</c:v>
                </c:pt>
                <c:pt idx="144">
                  <c:v>16007937.16542271</c:v>
                </c:pt>
                <c:pt idx="145">
                  <c:v>16374028.961049575</c:v>
                </c:pt>
                <c:pt idx="146">
                  <c:v>16196642.845438739</c:v>
                </c:pt>
                <c:pt idx="147">
                  <c:v>15865935.060707975</c:v>
                </c:pt>
                <c:pt idx="148">
                  <c:v>14972444.623485476</c:v>
                </c:pt>
                <c:pt idx="149">
                  <c:v>13970215.534490554</c:v>
                </c:pt>
                <c:pt idx="150">
                  <c:v>12814270.549380502</c:v>
                </c:pt>
                <c:pt idx="151">
                  <c:v>14522757.76439433</c:v>
                </c:pt>
                <c:pt idx="152">
                  <c:v>14070068.162376203</c:v>
                </c:pt>
                <c:pt idx="153">
                  <c:v>14022570.42826001</c:v>
                </c:pt>
                <c:pt idx="154">
                  <c:v>14824132.281960549</c:v>
                </c:pt>
                <c:pt idx="155">
                  <c:v>16697359.462358667</c:v>
                </c:pt>
                <c:pt idx="156">
                  <c:v>17242177.427839171</c:v>
                </c:pt>
                <c:pt idx="157">
                  <c:v>16528193.555780841</c:v>
                </c:pt>
                <c:pt idx="158">
                  <c:v>14889431.894557539</c:v>
                </c:pt>
                <c:pt idx="159">
                  <c:v>16013366.506435322</c:v>
                </c:pt>
                <c:pt idx="160">
                  <c:v>15996422.631861284</c:v>
                </c:pt>
                <c:pt idx="161">
                  <c:v>16510494.014972454</c:v>
                </c:pt>
                <c:pt idx="162">
                  <c:v>17026919.747808315</c:v>
                </c:pt>
                <c:pt idx="163">
                  <c:v>17436599.858961821</c:v>
                </c:pt>
                <c:pt idx="164">
                  <c:v>18357070.163239233</c:v>
                </c:pt>
                <c:pt idx="165">
                  <c:v>19813337.079709757</c:v>
                </c:pt>
                <c:pt idx="166">
                  <c:v>22070124.613240533</c:v>
                </c:pt>
                <c:pt idx="167">
                  <c:v>22391575.266884021</c:v>
                </c:pt>
                <c:pt idx="168">
                  <c:v>23316169.692461453</c:v>
                </c:pt>
                <c:pt idx="169">
                  <c:v>24890439.041098993</c:v>
                </c:pt>
                <c:pt idx="170">
                  <c:v>25729713.302420143</c:v>
                </c:pt>
                <c:pt idx="171">
                  <c:v>24773249.916482594</c:v>
                </c:pt>
                <c:pt idx="172">
                  <c:v>25702962.2183768</c:v>
                </c:pt>
                <c:pt idx="173">
                  <c:v>25375325.738147497</c:v>
                </c:pt>
                <c:pt idx="174">
                  <c:v>26815359.08541403</c:v>
                </c:pt>
                <c:pt idx="175">
                  <c:v>28029313.0308678</c:v>
                </c:pt>
                <c:pt idx="176">
                  <c:v>29712504.836294658</c:v>
                </c:pt>
                <c:pt idx="177">
                  <c:v>31182769.850194011</c:v>
                </c:pt>
                <c:pt idx="178">
                  <c:v>29155165.166166052</c:v>
                </c:pt>
                <c:pt idx="179">
                  <c:v>30561422.855917815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A9-4F68-A653-027EE2924EA5}"/>
            </c:ext>
          </c:extLst>
        </c:ser>
        <c:ser>
          <c:idx val="2"/>
          <c:order val="5"/>
          <c:tx>
            <c:strRef>
              <c:f>'10_1999～2014'!$N$2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'10_1999～2014'!$A$3:$A$182</c:f>
              <c:numCache>
                <c:formatCode>m/d/yyyy</c:formatCode>
                <c:ptCount val="18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</c:numCache>
            </c:numRef>
          </c:cat>
          <c:val>
            <c:numRef>
              <c:f>'10_1999～2014'!$N$3:$N$182</c:f>
              <c:numCache>
                <c:formatCode>#,##0_ ;[Red]\-#,##0\ </c:formatCode>
                <c:ptCount val="180"/>
                <c:pt idx="0">
                  <c:v>100000</c:v>
                </c:pt>
                <c:pt idx="1">
                  <c:v>204441.2241368824</c:v>
                </c:pt>
                <c:pt idx="2">
                  <c:v>303021.88394612528</c:v>
                </c:pt>
                <c:pt idx="3">
                  <c:v>418812.0954588374</c:v>
                </c:pt>
                <c:pt idx="4">
                  <c:v>483622.49786600372</c:v>
                </c:pt>
                <c:pt idx="5">
                  <c:v>561057.33865967905</c:v>
                </c:pt>
                <c:pt idx="6">
                  <c:v>628862.64689251338</c:v>
                </c:pt>
                <c:pt idx="7">
                  <c:v>754696.37441359623</c:v>
                </c:pt>
                <c:pt idx="8">
                  <c:v>855390.61267545051</c:v>
                </c:pt>
                <c:pt idx="9">
                  <c:v>1006567.6549684389</c:v>
                </c:pt>
                <c:pt idx="10">
                  <c:v>1104164.49083971</c:v>
                </c:pt>
                <c:pt idx="11">
                  <c:v>1211818.8815674661</c:v>
                </c:pt>
                <c:pt idx="12">
                  <c:v>1340543.1294109134</c:v>
                </c:pt>
                <c:pt idx="13">
                  <c:v>1468670.8040033663</c:v>
                </c:pt>
                <c:pt idx="14">
                  <c:v>1531221.4814863934</c:v>
                </c:pt>
                <c:pt idx="15">
                  <c:v>1645206.2931254087</c:v>
                </c:pt>
                <c:pt idx="16">
                  <c:v>1771592.3065939429</c:v>
                </c:pt>
                <c:pt idx="17">
                  <c:v>1934157.6675054615</c:v>
                </c:pt>
                <c:pt idx="18">
                  <c:v>1956444.4329585938</c:v>
                </c:pt>
                <c:pt idx="19">
                  <c:v>2064587.8670912236</c:v>
                </c:pt>
                <c:pt idx="20">
                  <c:v>2025902.9538868598</c:v>
                </c:pt>
                <c:pt idx="21">
                  <c:v>2208329.780916404</c:v>
                </c:pt>
                <c:pt idx="22">
                  <c:v>2427892.3224255457</c:v>
                </c:pt>
                <c:pt idx="23">
                  <c:v>2324921.6095137615</c:v>
                </c:pt>
                <c:pt idx="24">
                  <c:v>2442673.8718678835</c:v>
                </c:pt>
                <c:pt idx="25">
                  <c:v>2677204.8988162023</c:v>
                </c:pt>
                <c:pt idx="26">
                  <c:v>2699597.030725691</c:v>
                </c:pt>
                <c:pt idx="27">
                  <c:v>2857003.0994379846</c:v>
                </c:pt>
                <c:pt idx="28">
                  <c:v>2935238.7972699143</c:v>
                </c:pt>
                <c:pt idx="29">
                  <c:v>2715674.1954277889</c:v>
                </c:pt>
                <c:pt idx="30">
                  <c:v>2611504.2054618923</c:v>
                </c:pt>
                <c:pt idx="31">
                  <c:v>2826073.3585810633</c:v>
                </c:pt>
                <c:pt idx="32">
                  <c:v>3168944.9307413725</c:v>
                </c:pt>
                <c:pt idx="33">
                  <c:v>3508664.4681679914</c:v>
                </c:pt>
                <c:pt idx="34">
                  <c:v>3640404.9518330847</c:v>
                </c:pt>
                <c:pt idx="35">
                  <c:v>3638713.0634855344</c:v>
                </c:pt>
                <c:pt idx="36">
                  <c:v>3849571.4512320864</c:v>
                </c:pt>
                <c:pt idx="37">
                  <c:v>3603673.9751578253</c:v>
                </c:pt>
                <c:pt idx="38">
                  <c:v>3556443.500287069</c:v>
                </c:pt>
                <c:pt idx="39">
                  <c:v>3279530.7021165751</c:v>
                </c:pt>
                <c:pt idx="40">
                  <c:v>3131710.1918173791</c:v>
                </c:pt>
                <c:pt idx="41">
                  <c:v>3212347.199546461</c:v>
                </c:pt>
                <c:pt idx="42">
                  <c:v>3044200.9782982017</c:v>
                </c:pt>
                <c:pt idx="43">
                  <c:v>3433091.8196846768</c:v>
                </c:pt>
                <c:pt idx="44">
                  <c:v>3735158.0896921158</c:v>
                </c:pt>
                <c:pt idx="45">
                  <c:v>3506439.233665179</c:v>
                </c:pt>
                <c:pt idx="46">
                  <c:v>3547361.3485798542</c:v>
                </c:pt>
                <c:pt idx="47">
                  <c:v>3542246.6615666412</c:v>
                </c:pt>
                <c:pt idx="48">
                  <c:v>3675744.2089272044</c:v>
                </c:pt>
                <c:pt idx="49">
                  <c:v>4107488.9948559315</c:v>
                </c:pt>
                <c:pt idx="50">
                  <c:v>4434788.8890890069</c:v>
                </c:pt>
                <c:pt idx="51">
                  <c:v>4608710.2156043099</c:v>
                </c:pt>
                <c:pt idx="52">
                  <c:v>4823663.081017484</c:v>
                </c:pt>
                <c:pt idx="53">
                  <c:v>4866788.3131343247</c:v>
                </c:pt>
                <c:pt idx="54">
                  <c:v>4694229.3287403639</c:v>
                </c:pt>
                <c:pt idx="55">
                  <c:v>4994851.7484433549</c:v>
                </c:pt>
                <c:pt idx="56">
                  <c:v>5119566.5688365363</c:v>
                </c:pt>
                <c:pt idx="57">
                  <c:v>5376955.6163369576</c:v>
                </c:pt>
                <c:pt idx="58">
                  <c:v>5482819.1291829925</c:v>
                </c:pt>
                <c:pt idx="59">
                  <c:v>5850238.6240343004</c:v>
                </c:pt>
                <c:pt idx="60">
                  <c:v>5603335.4115699446</c:v>
                </c:pt>
                <c:pt idx="61">
                  <c:v>5944407.3198993606</c:v>
                </c:pt>
                <c:pt idx="62">
                  <c:v>6112335.0060561672</c:v>
                </c:pt>
                <c:pt idx="63">
                  <c:v>6251512.7178579774</c:v>
                </c:pt>
                <c:pt idx="64">
                  <c:v>6284006.9963396536</c:v>
                </c:pt>
                <c:pt idx="65">
                  <c:v>6283626.1787581164</c:v>
                </c:pt>
                <c:pt idx="66">
                  <c:v>6508140.8519832566</c:v>
                </c:pt>
                <c:pt idx="67">
                  <c:v>6450063.4324485026</c:v>
                </c:pt>
                <c:pt idx="68">
                  <c:v>6634060.104051521</c:v>
                </c:pt>
                <c:pt idx="69">
                  <c:v>6930500.0772748273</c:v>
                </c:pt>
                <c:pt idx="70">
                  <c:v>6930110.9713606592</c:v>
                </c:pt>
                <c:pt idx="71">
                  <c:v>7242213.6909696609</c:v>
                </c:pt>
                <c:pt idx="72">
                  <c:v>7382700.7626721021</c:v>
                </c:pt>
                <c:pt idx="73">
                  <c:v>7187733.8140651938</c:v>
                </c:pt>
                <c:pt idx="74">
                  <c:v>7779809.065061206</c:v>
                </c:pt>
                <c:pt idx="75">
                  <c:v>8053161.0313033713</c:v>
                </c:pt>
                <c:pt idx="76">
                  <c:v>8580864.7198411264</c:v>
                </c:pt>
                <c:pt idx="77">
                  <c:v>8464199.249279879</c:v>
                </c:pt>
                <c:pt idx="78">
                  <c:v>8852572.1340373401</c:v>
                </c:pt>
                <c:pt idx="79">
                  <c:v>9039764.1527546141</c:v>
                </c:pt>
                <c:pt idx="80">
                  <c:v>9745760.4958952367</c:v>
                </c:pt>
                <c:pt idx="81">
                  <c:v>9681528.5529807713</c:v>
                </c:pt>
                <c:pt idx="82">
                  <c:v>9993147.0163140167</c:v>
                </c:pt>
                <c:pt idx="83">
                  <c:v>9995455.5299232788</c:v>
                </c:pt>
                <c:pt idx="84">
                  <c:v>10390371.166479293</c:v>
                </c:pt>
                <c:pt idx="85">
                  <c:v>10281838.017441526</c:v>
                </c:pt>
                <c:pt idx="86">
                  <c:v>9976255.6217621583</c:v>
                </c:pt>
                <c:pt idx="87">
                  <c:v>10255717.079563001</c:v>
                </c:pt>
                <c:pt idx="88">
                  <c:v>10436161.318445193</c:v>
                </c:pt>
                <c:pt idx="89">
                  <c:v>11039881.180276206</c:v>
                </c:pt>
                <c:pt idx="90">
                  <c:v>11500588.572459474</c:v>
                </c:pt>
                <c:pt idx="91">
                  <c:v>11848674.703724952</c:v>
                </c:pt>
                <c:pt idx="92">
                  <c:v>12056283.197388545</c:v>
                </c:pt>
                <c:pt idx="93">
                  <c:v>12673935.460528465</c:v>
                </c:pt>
                <c:pt idx="94">
                  <c:v>13160122.452268088</c:v>
                </c:pt>
                <c:pt idx="95">
                  <c:v>12751794.219690792</c:v>
                </c:pt>
                <c:pt idx="96">
                  <c:v>12921540.593301615</c:v>
                </c:pt>
                <c:pt idx="97">
                  <c:v>13773730.580035288</c:v>
                </c:pt>
                <c:pt idx="98">
                  <c:v>14628921.705184225</c:v>
                </c:pt>
                <c:pt idx="99">
                  <c:v>14658484.560505606</c:v>
                </c:pt>
                <c:pt idx="100">
                  <c:v>13757320.337964322</c:v>
                </c:pt>
                <c:pt idx="101">
                  <c:v>13751045.414621048</c:v>
                </c:pt>
                <c:pt idx="102">
                  <c:v>14243350.40206003</c:v>
                </c:pt>
                <c:pt idx="103">
                  <c:v>14635476.097194234</c:v>
                </c:pt>
                <c:pt idx="104">
                  <c:v>13624918.289778076</c:v>
                </c:pt>
                <c:pt idx="105">
                  <c:v>13683940.221892726</c:v>
                </c:pt>
                <c:pt idx="106">
                  <c:v>12357106.35807167</c:v>
                </c:pt>
                <c:pt idx="107">
                  <c:v>11756760.937375695</c:v>
                </c:pt>
                <c:pt idx="108">
                  <c:v>11374847.661094161</c:v>
                </c:pt>
                <c:pt idx="109">
                  <c:v>12511231.14056829</c:v>
                </c:pt>
                <c:pt idx="110">
                  <c:v>12962286.125992335</c:v>
                </c:pt>
                <c:pt idx="111">
                  <c:v>12035889.859244462</c:v>
                </c:pt>
                <c:pt idx="112">
                  <c:v>12233832.258011898</c:v>
                </c:pt>
                <c:pt idx="113">
                  <c:v>12618976.082295373</c:v>
                </c:pt>
                <c:pt idx="114">
                  <c:v>11297654.929231636</c:v>
                </c:pt>
                <c:pt idx="115">
                  <c:v>8836746.263580516</c:v>
                </c:pt>
                <c:pt idx="116">
                  <c:v>8052865.0515306955</c:v>
                </c:pt>
                <c:pt idx="117">
                  <c:v>7826949.4422478518</c:v>
                </c:pt>
                <c:pt idx="118">
                  <c:v>7210310.8405797388</c:v>
                </c:pt>
                <c:pt idx="119">
                  <c:v>7088345.8702232298</c:v>
                </c:pt>
                <c:pt idx="120">
                  <c:v>7912777.4127651351</c:v>
                </c:pt>
                <c:pt idx="121">
                  <c:v>8741167.0955376346</c:v>
                </c:pt>
                <c:pt idx="122">
                  <c:v>9025683.6082680188</c:v>
                </c:pt>
                <c:pt idx="123">
                  <c:v>9238498.7490311619</c:v>
                </c:pt>
                <c:pt idx="124">
                  <c:v>9868005.9577349089</c:v>
                </c:pt>
                <c:pt idx="125">
                  <c:v>10140657.427572016</c:v>
                </c:pt>
                <c:pt idx="126">
                  <c:v>10251323.094118292</c:v>
                </c:pt>
                <c:pt idx="127">
                  <c:v>10203508.836415043</c:v>
                </c:pt>
                <c:pt idx="128">
                  <c:v>10462939.897041205</c:v>
                </c:pt>
                <c:pt idx="129">
                  <c:v>11592839.491245465</c:v>
                </c:pt>
                <c:pt idx="130">
                  <c:v>10944214.75161509</c:v>
                </c:pt>
                <c:pt idx="131">
                  <c:v>11220706.940587442</c:v>
                </c:pt>
                <c:pt idx="132">
                  <c:v>12598352.870598558</c:v>
                </c:pt>
                <c:pt idx="133">
                  <c:v>12950642.599015167</c:v>
                </c:pt>
                <c:pt idx="134">
                  <c:v>11662231.11069678</c:v>
                </c:pt>
                <c:pt idx="135">
                  <c:v>10828855.976840438</c:v>
                </c:pt>
                <c:pt idx="136">
                  <c:v>11430584.659330804</c:v>
                </c:pt>
                <c:pt idx="137">
                  <c:v>10729461.61307813</c:v>
                </c:pt>
                <c:pt idx="138">
                  <c:v>11692280.493014632</c:v>
                </c:pt>
                <c:pt idx="139">
                  <c:v>11786251.721238717</c:v>
                </c:pt>
                <c:pt idx="140">
                  <c:v>12367970.120449463</c:v>
                </c:pt>
                <c:pt idx="141">
                  <c:v>12897586.585031983</c:v>
                </c:pt>
                <c:pt idx="142">
                  <c:v>13451984.442582365</c:v>
                </c:pt>
                <c:pt idx="143">
                  <c:v>13963666.909748726</c:v>
                </c:pt>
                <c:pt idx="144">
                  <c:v>14310950.795412164</c:v>
                </c:pt>
                <c:pt idx="145">
                  <c:v>14483155.19366193</c:v>
                </c:pt>
                <c:pt idx="146">
                  <c:v>14472116.932432752</c:v>
                </c:pt>
                <c:pt idx="147">
                  <c:v>14168489.837963395</c:v>
                </c:pt>
                <c:pt idx="148">
                  <c:v>13322299.735714268</c:v>
                </c:pt>
                <c:pt idx="149">
                  <c:v>12685446.145928893</c:v>
                </c:pt>
                <c:pt idx="150">
                  <c:v>11947544.402617952</c:v>
                </c:pt>
                <c:pt idx="151">
                  <c:v>13570132.168465804</c:v>
                </c:pt>
                <c:pt idx="152">
                  <c:v>13519948.928511629</c:v>
                </c:pt>
                <c:pt idx="153">
                  <c:v>13637654.287613515</c:v>
                </c:pt>
                <c:pt idx="154">
                  <c:v>14235780.519019904</c:v>
                </c:pt>
                <c:pt idx="155">
                  <c:v>15923736.446986519</c:v>
                </c:pt>
                <c:pt idx="156">
                  <c:v>16866450.241184037</c:v>
                </c:pt>
                <c:pt idx="157">
                  <c:v>16243686.98917672</c:v>
                </c:pt>
                <c:pt idx="158">
                  <c:v>15091951.704260651</c:v>
                </c:pt>
                <c:pt idx="159">
                  <c:v>16096493.675514275</c:v>
                </c:pt>
                <c:pt idx="160">
                  <c:v>16076796.176456742</c:v>
                </c:pt>
                <c:pt idx="161">
                  <c:v>16597413.488515751</c:v>
                </c:pt>
                <c:pt idx="162">
                  <c:v>17015982.799156561</c:v>
                </c:pt>
                <c:pt idx="163">
                  <c:v>17215078.63171348</c:v>
                </c:pt>
                <c:pt idx="164">
                  <c:v>17992303.273007121</c:v>
                </c:pt>
                <c:pt idx="165">
                  <c:v>19156838.613850191</c:v>
                </c:pt>
                <c:pt idx="166">
                  <c:v>21452677.143674184</c:v>
                </c:pt>
                <c:pt idx="167">
                  <c:v>22055372.598378755</c:v>
                </c:pt>
                <c:pt idx="168">
                  <c:v>23393161.078975793</c:v>
                </c:pt>
                <c:pt idx="169">
                  <c:v>24726157.030644193</c:v>
                </c:pt>
                <c:pt idx="170">
                  <c:v>26205737.997282285</c:v>
                </c:pt>
                <c:pt idx="171">
                  <c:v>25628000.970171116</c:v>
                </c:pt>
                <c:pt idx="172">
                  <c:v>26654411.376755618</c:v>
                </c:pt>
                <c:pt idx="173">
                  <c:v>26082243.502807502</c:v>
                </c:pt>
                <c:pt idx="174">
                  <c:v>27019867.099934611</c:v>
                </c:pt>
                <c:pt idx="175">
                  <c:v>28392677.233768359</c:v>
                </c:pt>
                <c:pt idx="176">
                  <c:v>30566024.072052814</c:v>
                </c:pt>
                <c:pt idx="177">
                  <c:v>32318170.044730596</c:v>
                </c:pt>
                <c:pt idx="178">
                  <c:v>30376093.580500633</c:v>
                </c:pt>
                <c:pt idx="179">
                  <c:v>31744405.347344413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A9-4F68-A653-027EE2924EA5}"/>
            </c:ext>
          </c:extLst>
        </c:ser>
        <c:ser>
          <c:idx val="3"/>
          <c:order val="6"/>
          <c:tx>
            <c:strRef>
              <c:f>'10_1999～2014'!$O$2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'10_1999～2014'!$A$3:$A$182</c:f>
              <c:numCache>
                <c:formatCode>m/d/yyyy</c:formatCode>
                <c:ptCount val="18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</c:numCache>
            </c:numRef>
          </c:cat>
          <c:val>
            <c:numRef>
              <c:f>'10_1999～2014'!$O$3:$O$182</c:f>
              <c:numCache>
                <c:formatCode>#,##0_ ;[Red]\-#,##0\ </c:formatCode>
                <c:ptCount val="180"/>
                <c:pt idx="0">
                  <c:v>100000</c:v>
                </c:pt>
                <c:pt idx="1">
                  <c:v>201978.95754750079</c:v>
                </c:pt>
                <c:pt idx="2">
                  <c:v>300957.7676772991</c:v>
                </c:pt>
                <c:pt idx="3">
                  <c:v>429729.60421852878</c:v>
                </c:pt>
                <c:pt idx="4">
                  <c:v>501763.96204721293</c:v>
                </c:pt>
                <c:pt idx="5">
                  <c:v>607414.16250104445</c:v>
                </c:pt>
                <c:pt idx="6">
                  <c:v>691424.17108384287</c:v>
                </c:pt>
                <c:pt idx="7">
                  <c:v>841540.89324718958</c:v>
                </c:pt>
                <c:pt idx="8">
                  <c:v>1028624.7876996964</c:v>
                </c:pt>
                <c:pt idx="9">
                  <c:v>1386870.8059249893</c:v>
                </c:pt>
                <c:pt idx="10">
                  <c:v>1502642.446420507</c:v>
                </c:pt>
                <c:pt idx="11">
                  <c:v>1943388.7305468668</c:v>
                </c:pt>
                <c:pt idx="12">
                  <c:v>1967771.4355319997</c:v>
                </c:pt>
                <c:pt idx="13">
                  <c:v>1877242.6174850005</c:v>
                </c:pt>
                <c:pt idx="14">
                  <c:v>1745450.8090151919</c:v>
                </c:pt>
                <c:pt idx="15">
                  <c:v>2046387.6559968933</c:v>
                </c:pt>
                <c:pt idx="16">
                  <c:v>2125645.3339345842</c:v>
                </c:pt>
                <c:pt idx="17">
                  <c:v>2440874.5285303392</c:v>
                </c:pt>
                <c:pt idx="18">
                  <c:v>2265904.4486230602</c:v>
                </c:pt>
                <c:pt idx="19">
                  <c:v>2200513.6246748911</c:v>
                </c:pt>
                <c:pt idx="20">
                  <c:v>1801779.5591827212</c:v>
                </c:pt>
                <c:pt idx="21">
                  <c:v>1843302.3817154006</c:v>
                </c:pt>
                <c:pt idx="22">
                  <c:v>2178052.752877662</c:v>
                </c:pt>
                <c:pt idx="23">
                  <c:v>1716423.7420466614</c:v>
                </c:pt>
                <c:pt idx="24">
                  <c:v>1622309.1183607229</c:v>
                </c:pt>
                <c:pt idx="25">
                  <c:v>1972931.7756488351</c:v>
                </c:pt>
                <c:pt idx="26">
                  <c:v>1946422.4703055923</c:v>
                </c:pt>
                <c:pt idx="27">
                  <c:v>2171664.062755255</c:v>
                </c:pt>
                <c:pt idx="28">
                  <c:v>2102396.9847869161</c:v>
                </c:pt>
                <c:pt idx="29">
                  <c:v>1844785.7488134822</c:v>
                </c:pt>
                <c:pt idx="30">
                  <c:v>1575462.4455922914</c:v>
                </c:pt>
                <c:pt idx="31">
                  <c:v>1985281.9964779245</c:v>
                </c:pt>
                <c:pt idx="32">
                  <c:v>2441758.1793386326</c:v>
                </c:pt>
                <c:pt idx="33">
                  <c:v>2672709.6809366634</c:v>
                </c:pt>
                <c:pt idx="34">
                  <c:v>2790220.4497184427</c:v>
                </c:pt>
                <c:pt idx="35">
                  <c:v>2525356.7767783017</c:v>
                </c:pt>
                <c:pt idx="36">
                  <c:v>2780578.8717875886</c:v>
                </c:pt>
                <c:pt idx="37">
                  <c:v>2468426.7535274555</c:v>
                </c:pt>
                <c:pt idx="38">
                  <c:v>2356870.0698322463</c:v>
                </c:pt>
                <c:pt idx="39">
                  <c:v>2074072.7248057825</c:v>
                </c:pt>
                <c:pt idx="40">
                  <c:v>2003148.9425410738</c:v>
                </c:pt>
                <c:pt idx="41">
                  <c:v>2037348.1611898381</c:v>
                </c:pt>
                <c:pt idx="42">
                  <c:v>1950715.6093875137</c:v>
                </c:pt>
                <c:pt idx="43">
                  <c:v>2433680.6904686806</c:v>
                </c:pt>
                <c:pt idx="44">
                  <c:v>2845099.5465950044</c:v>
                </c:pt>
                <c:pt idx="45">
                  <c:v>2531596.4946896378</c:v>
                </c:pt>
                <c:pt idx="46">
                  <c:v>2652793.4435225702</c:v>
                </c:pt>
                <c:pt idx="47">
                  <c:v>2786065.1448276262</c:v>
                </c:pt>
                <c:pt idx="48">
                  <c:v>2910106.3782282923</c:v>
                </c:pt>
                <c:pt idx="49">
                  <c:v>3282869.036599875</c:v>
                </c:pt>
                <c:pt idx="50">
                  <c:v>3665214.8143027378</c:v>
                </c:pt>
                <c:pt idx="51">
                  <c:v>3791293.5495783514</c:v>
                </c:pt>
                <c:pt idx="52">
                  <c:v>4157925.5520180338</c:v>
                </c:pt>
                <c:pt idx="53">
                  <c:v>4334103.2699760487</c:v>
                </c:pt>
                <c:pt idx="54">
                  <c:v>4119802.4497422017</c:v>
                </c:pt>
                <c:pt idx="55">
                  <c:v>4520025.9398563663</c:v>
                </c:pt>
                <c:pt idx="56">
                  <c:v>4628724.9429854751</c:v>
                </c:pt>
                <c:pt idx="57">
                  <c:v>4773002.1595221208</c:v>
                </c:pt>
                <c:pt idx="58">
                  <c:v>4872880.4389804415</c:v>
                </c:pt>
                <c:pt idx="59">
                  <c:v>5065581.4048924195</c:v>
                </c:pt>
                <c:pt idx="60">
                  <c:v>4833124.938244734</c:v>
                </c:pt>
                <c:pt idx="61">
                  <c:v>5090060.8681009682</c:v>
                </c:pt>
                <c:pt idx="62">
                  <c:v>5415366.0483474592</c:v>
                </c:pt>
                <c:pt idx="63">
                  <c:v>5630268.8466403754</c:v>
                </c:pt>
                <c:pt idx="64">
                  <c:v>5419458.1078671189</c:v>
                </c:pt>
                <c:pt idx="65">
                  <c:v>5294507.2179556293</c:v>
                </c:pt>
                <c:pt idx="66">
                  <c:v>5613722.2856999291</c:v>
                </c:pt>
                <c:pt idx="67">
                  <c:v>5777952.3360391036</c:v>
                </c:pt>
                <c:pt idx="68">
                  <c:v>6049190.0842768308</c:v>
                </c:pt>
                <c:pt idx="69">
                  <c:v>6316287.8455130877</c:v>
                </c:pt>
                <c:pt idx="70">
                  <c:v>6081542.0562984701</c:v>
                </c:pt>
                <c:pt idx="71">
                  <c:v>6208820.8817716176</c:v>
                </c:pt>
                <c:pt idx="72">
                  <c:v>6336789.7543148622</c:v>
                </c:pt>
                <c:pt idx="73">
                  <c:v>6043713.1367836026</c:v>
                </c:pt>
                <c:pt idx="74">
                  <c:v>6900190.8065319918</c:v>
                </c:pt>
                <c:pt idx="75">
                  <c:v>6920061.8571191011</c:v>
                </c:pt>
                <c:pt idx="76">
                  <c:v>7652368.6553665809</c:v>
                </c:pt>
                <c:pt idx="77">
                  <c:v>7523322.1999814129</c:v>
                </c:pt>
                <c:pt idx="78">
                  <c:v>7914702.562225963</c:v>
                </c:pt>
                <c:pt idx="79">
                  <c:v>8115165.210112758</c:v>
                </c:pt>
                <c:pt idx="80">
                  <c:v>8942338.7160340417</c:v>
                </c:pt>
                <c:pt idx="81">
                  <c:v>8748798.9700070843</c:v>
                </c:pt>
                <c:pt idx="82">
                  <c:v>9157374.8161324449</c:v>
                </c:pt>
                <c:pt idx="83">
                  <c:v>8937469.5983106177</c:v>
                </c:pt>
                <c:pt idx="84">
                  <c:v>9369624.843210483</c:v>
                </c:pt>
                <c:pt idx="85">
                  <c:v>9145254.9393041153</c:v>
                </c:pt>
                <c:pt idx="86">
                  <c:v>8507378.8197946474</c:v>
                </c:pt>
                <c:pt idx="87">
                  <c:v>8726029.119349163</c:v>
                </c:pt>
                <c:pt idx="88">
                  <c:v>8476557.6521931887</c:v>
                </c:pt>
                <c:pt idx="89">
                  <c:v>9192026.1366079319</c:v>
                </c:pt>
                <c:pt idx="90">
                  <c:v>9790248.4518166892</c:v>
                </c:pt>
                <c:pt idx="91">
                  <c:v>10245643.212924663</c:v>
                </c:pt>
                <c:pt idx="92">
                  <c:v>10597064.370181702</c:v>
                </c:pt>
                <c:pt idx="93">
                  <c:v>10796714.665026046</c:v>
                </c:pt>
                <c:pt idx="94">
                  <c:v>11281526.003833041</c:v>
                </c:pt>
                <c:pt idx="95">
                  <c:v>10982415.901109252</c:v>
                </c:pt>
                <c:pt idx="96">
                  <c:v>11088565.620045042</c:v>
                </c:pt>
                <c:pt idx="97">
                  <c:v>11942552.791185191</c:v>
                </c:pt>
                <c:pt idx="98">
                  <c:v>12676711.600966183</c:v>
                </c:pt>
                <c:pt idx="99">
                  <c:v>12968639.554015866</c:v>
                </c:pt>
                <c:pt idx="100">
                  <c:v>12558127.67771701</c:v>
                </c:pt>
                <c:pt idx="101">
                  <c:v>12748889.847626312</c:v>
                </c:pt>
                <c:pt idx="102">
                  <c:v>13391279.589818144</c:v>
                </c:pt>
                <c:pt idx="103">
                  <c:v>14503968.384805081</c:v>
                </c:pt>
                <c:pt idx="104">
                  <c:v>13164899.225148296</c:v>
                </c:pt>
                <c:pt idx="105">
                  <c:v>13297156.389741626</c:v>
                </c:pt>
                <c:pt idx="106">
                  <c:v>11291853.117355242</c:v>
                </c:pt>
                <c:pt idx="107">
                  <c:v>10544598.569941949</c:v>
                </c:pt>
                <c:pt idx="108">
                  <c:v>10471980.799429335</c:v>
                </c:pt>
                <c:pt idx="109">
                  <c:v>11826640.007365823</c:v>
                </c:pt>
                <c:pt idx="110">
                  <c:v>12833185.403205853</c:v>
                </c:pt>
                <c:pt idx="111">
                  <c:v>11764958.015619704</c:v>
                </c:pt>
                <c:pt idx="112">
                  <c:v>12141407.05508697</c:v>
                </c:pt>
                <c:pt idx="113">
                  <c:v>12512845.989430424</c:v>
                </c:pt>
                <c:pt idx="114">
                  <c:v>10481559.373207761</c:v>
                </c:pt>
                <c:pt idx="115">
                  <c:v>8255407.785823225</c:v>
                </c:pt>
                <c:pt idx="116">
                  <c:v>7219909.3689796589</c:v>
                </c:pt>
                <c:pt idx="117">
                  <c:v>7107409.2052788818</c:v>
                </c:pt>
                <c:pt idx="118">
                  <c:v>6969594.6531127552</c:v>
                </c:pt>
                <c:pt idx="119">
                  <c:v>7266420.1707632635</c:v>
                </c:pt>
                <c:pt idx="120">
                  <c:v>8257488.5741228852</c:v>
                </c:pt>
                <c:pt idx="121">
                  <c:v>9379445.1549189351</c:v>
                </c:pt>
                <c:pt idx="122">
                  <c:v>9450132.7410808746</c:v>
                </c:pt>
                <c:pt idx="123">
                  <c:v>9928808.2736174483</c:v>
                </c:pt>
                <c:pt idx="124">
                  <c:v>10695570.990851561</c:v>
                </c:pt>
                <c:pt idx="125">
                  <c:v>10757896.120377632</c:v>
                </c:pt>
                <c:pt idx="126">
                  <c:v>11083413.768341392</c:v>
                </c:pt>
                <c:pt idx="127">
                  <c:v>10897297.603511397</c:v>
                </c:pt>
                <c:pt idx="128">
                  <c:v>11181802.478596462</c:v>
                </c:pt>
                <c:pt idx="129">
                  <c:v>12785505.683842251</c:v>
                </c:pt>
                <c:pt idx="130">
                  <c:v>11712782.610644827</c:v>
                </c:pt>
                <c:pt idx="131">
                  <c:v>12173712.874253934</c:v>
                </c:pt>
                <c:pt idx="132">
                  <c:v>13872894.363574132</c:v>
                </c:pt>
                <c:pt idx="133">
                  <c:v>14337158.36454137</c:v>
                </c:pt>
                <c:pt idx="134">
                  <c:v>12994725.979029506</c:v>
                </c:pt>
                <c:pt idx="135">
                  <c:v>13633460.256796928</c:v>
                </c:pt>
                <c:pt idx="136">
                  <c:v>14391443.242753576</c:v>
                </c:pt>
                <c:pt idx="137">
                  <c:v>13404802.467289146</c:v>
                </c:pt>
                <c:pt idx="138">
                  <c:v>15133686.959220447</c:v>
                </c:pt>
                <c:pt idx="139">
                  <c:v>15597645.672744768</c:v>
                </c:pt>
                <c:pt idx="140">
                  <c:v>16308102.557036918</c:v>
                </c:pt>
                <c:pt idx="141">
                  <c:v>16674921.953831214</c:v>
                </c:pt>
                <c:pt idx="142">
                  <c:v>17453125.08608051</c:v>
                </c:pt>
                <c:pt idx="143">
                  <c:v>18035568.359381448</c:v>
                </c:pt>
                <c:pt idx="144">
                  <c:v>18360133.560964007</c:v>
                </c:pt>
                <c:pt idx="145">
                  <c:v>18525743.870726969</c:v>
                </c:pt>
                <c:pt idx="146">
                  <c:v>18477072.517581072</c:v>
                </c:pt>
                <c:pt idx="147">
                  <c:v>18010480.292437769</c:v>
                </c:pt>
                <c:pt idx="148">
                  <c:v>17542306.843112893</c:v>
                </c:pt>
                <c:pt idx="149">
                  <c:v>16750018.031242095</c:v>
                </c:pt>
                <c:pt idx="150">
                  <c:v>16164995.928996008</c:v>
                </c:pt>
                <c:pt idx="151">
                  <c:v>18234954.532385971</c:v>
                </c:pt>
                <c:pt idx="152">
                  <c:v>17716010.879063558</c:v>
                </c:pt>
                <c:pt idx="153">
                  <c:v>17532964.054182351</c:v>
                </c:pt>
                <c:pt idx="154">
                  <c:v>18951969.04088955</c:v>
                </c:pt>
                <c:pt idx="155">
                  <c:v>21600282.267631527</c:v>
                </c:pt>
                <c:pt idx="156">
                  <c:v>23233974.175222896</c:v>
                </c:pt>
                <c:pt idx="157">
                  <c:v>22232951.245557345</c:v>
                </c:pt>
                <c:pt idx="158">
                  <c:v>20373693.6807722</c:v>
                </c:pt>
                <c:pt idx="159">
                  <c:v>21600688.084241647</c:v>
                </c:pt>
                <c:pt idx="160">
                  <c:v>21471960.147789396</c:v>
                </c:pt>
                <c:pt idx="161">
                  <c:v>22756379.820375159</c:v>
                </c:pt>
                <c:pt idx="162">
                  <c:v>22942027.009990927</c:v>
                </c:pt>
                <c:pt idx="163">
                  <c:v>22352174.587419394</c:v>
                </c:pt>
                <c:pt idx="164">
                  <c:v>23527982.784305565</c:v>
                </c:pt>
                <c:pt idx="165">
                  <c:v>24664130.759733479</c:v>
                </c:pt>
                <c:pt idx="166">
                  <c:v>26933500.327728339</c:v>
                </c:pt>
                <c:pt idx="167">
                  <c:v>27429053.213206541</c:v>
                </c:pt>
                <c:pt idx="168">
                  <c:v>28855645.331795365</c:v>
                </c:pt>
                <c:pt idx="169">
                  <c:v>30646379.406921137</c:v>
                </c:pt>
                <c:pt idx="170">
                  <c:v>32823763.705256194</c:v>
                </c:pt>
                <c:pt idx="171">
                  <c:v>31755481.022130877</c:v>
                </c:pt>
                <c:pt idx="172">
                  <c:v>33377356.467915621</c:v>
                </c:pt>
                <c:pt idx="173">
                  <c:v>33511082.359657511</c:v>
                </c:pt>
                <c:pt idx="174">
                  <c:v>35227382.295011066</c:v>
                </c:pt>
                <c:pt idx="175">
                  <c:v>37133719.619932018</c:v>
                </c:pt>
                <c:pt idx="176">
                  <c:v>40134754.512213379</c:v>
                </c:pt>
                <c:pt idx="177">
                  <c:v>42612458.677456118</c:v>
                </c:pt>
                <c:pt idx="178">
                  <c:v>40659195.067272767</c:v>
                </c:pt>
                <c:pt idx="179">
                  <c:v>42696515.727125995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A9-4F68-A653-027EE2924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'7.5_1999～2019'!$I$2</c:f>
              <c:strCache>
                <c:ptCount val="1"/>
                <c:pt idx="0">
                  <c:v>元本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'7.5_1999～2019'!$A$3:$A$242</c:f>
              <c:numCache>
                <c:formatCode>m/d/yyyy</c:formatCode>
                <c:ptCount val="24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  <c:pt idx="180">
                  <c:v>41729</c:v>
                </c:pt>
                <c:pt idx="181">
                  <c:v>41759</c:v>
                </c:pt>
                <c:pt idx="182">
                  <c:v>41789</c:v>
                </c:pt>
                <c:pt idx="183">
                  <c:v>41820</c:v>
                </c:pt>
                <c:pt idx="184">
                  <c:v>41851</c:v>
                </c:pt>
                <c:pt idx="185">
                  <c:v>41880</c:v>
                </c:pt>
                <c:pt idx="186">
                  <c:v>41912</c:v>
                </c:pt>
                <c:pt idx="187">
                  <c:v>41943</c:v>
                </c:pt>
                <c:pt idx="188">
                  <c:v>41971</c:v>
                </c:pt>
                <c:pt idx="189">
                  <c:v>42004</c:v>
                </c:pt>
                <c:pt idx="190">
                  <c:v>42034</c:v>
                </c:pt>
                <c:pt idx="191">
                  <c:v>42062</c:v>
                </c:pt>
                <c:pt idx="192">
                  <c:v>42094</c:v>
                </c:pt>
                <c:pt idx="193">
                  <c:v>42124</c:v>
                </c:pt>
                <c:pt idx="194">
                  <c:v>42153</c:v>
                </c:pt>
                <c:pt idx="195">
                  <c:v>42185</c:v>
                </c:pt>
                <c:pt idx="196">
                  <c:v>42216</c:v>
                </c:pt>
                <c:pt idx="197">
                  <c:v>42247</c:v>
                </c:pt>
                <c:pt idx="198">
                  <c:v>42277</c:v>
                </c:pt>
                <c:pt idx="199">
                  <c:v>42307</c:v>
                </c:pt>
                <c:pt idx="200">
                  <c:v>42338</c:v>
                </c:pt>
                <c:pt idx="201">
                  <c:v>42369</c:v>
                </c:pt>
                <c:pt idx="202">
                  <c:v>42398</c:v>
                </c:pt>
                <c:pt idx="203">
                  <c:v>42429</c:v>
                </c:pt>
                <c:pt idx="204">
                  <c:v>42460</c:v>
                </c:pt>
                <c:pt idx="205">
                  <c:v>42489</c:v>
                </c:pt>
                <c:pt idx="206">
                  <c:v>42521</c:v>
                </c:pt>
                <c:pt idx="207">
                  <c:v>42551</c:v>
                </c:pt>
                <c:pt idx="208">
                  <c:v>42580</c:v>
                </c:pt>
                <c:pt idx="209">
                  <c:v>42613</c:v>
                </c:pt>
                <c:pt idx="210">
                  <c:v>42643</c:v>
                </c:pt>
                <c:pt idx="211">
                  <c:v>42674</c:v>
                </c:pt>
                <c:pt idx="212">
                  <c:v>42704</c:v>
                </c:pt>
                <c:pt idx="213">
                  <c:v>42734</c:v>
                </c:pt>
                <c:pt idx="214">
                  <c:v>42766</c:v>
                </c:pt>
                <c:pt idx="215">
                  <c:v>42794</c:v>
                </c:pt>
                <c:pt idx="216">
                  <c:v>42825</c:v>
                </c:pt>
                <c:pt idx="217">
                  <c:v>42853</c:v>
                </c:pt>
                <c:pt idx="218">
                  <c:v>42886</c:v>
                </c:pt>
                <c:pt idx="219">
                  <c:v>42916</c:v>
                </c:pt>
                <c:pt idx="220">
                  <c:v>42947</c:v>
                </c:pt>
                <c:pt idx="221">
                  <c:v>42978</c:v>
                </c:pt>
                <c:pt idx="222">
                  <c:v>43007</c:v>
                </c:pt>
                <c:pt idx="223">
                  <c:v>43039</c:v>
                </c:pt>
                <c:pt idx="224">
                  <c:v>43069</c:v>
                </c:pt>
                <c:pt idx="225">
                  <c:v>43098</c:v>
                </c:pt>
                <c:pt idx="226">
                  <c:v>43131</c:v>
                </c:pt>
                <c:pt idx="227">
                  <c:v>43159</c:v>
                </c:pt>
                <c:pt idx="228">
                  <c:v>43188</c:v>
                </c:pt>
                <c:pt idx="229">
                  <c:v>43220</c:v>
                </c:pt>
                <c:pt idx="230">
                  <c:v>43251</c:v>
                </c:pt>
                <c:pt idx="231">
                  <c:v>43280</c:v>
                </c:pt>
                <c:pt idx="232">
                  <c:v>43312</c:v>
                </c:pt>
                <c:pt idx="233">
                  <c:v>43343</c:v>
                </c:pt>
                <c:pt idx="234">
                  <c:v>43371</c:v>
                </c:pt>
                <c:pt idx="235">
                  <c:v>43404</c:v>
                </c:pt>
                <c:pt idx="236">
                  <c:v>43434</c:v>
                </c:pt>
                <c:pt idx="237">
                  <c:v>43465</c:v>
                </c:pt>
                <c:pt idx="238">
                  <c:v>43496</c:v>
                </c:pt>
                <c:pt idx="239">
                  <c:v>43524</c:v>
                </c:pt>
              </c:numCache>
            </c:numRef>
          </c:cat>
          <c:val>
            <c:numRef>
              <c:f>'7.5_1999～2019'!$I$3:$I$242</c:f>
              <c:numCache>
                <c:formatCode>#,##0_ ;[Red]\-#,##0\ </c:formatCode>
                <c:ptCount val="240"/>
                <c:pt idx="0">
                  <c:v>75000</c:v>
                </c:pt>
                <c:pt idx="1">
                  <c:v>150000</c:v>
                </c:pt>
                <c:pt idx="2">
                  <c:v>225000</c:v>
                </c:pt>
                <c:pt idx="3">
                  <c:v>300000</c:v>
                </c:pt>
                <c:pt idx="4">
                  <c:v>375000</c:v>
                </c:pt>
                <c:pt idx="5">
                  <c:v>450000</c:v>
                </c:pt>
                <c:pt idx="6">
                  <c:v>525000</c:v>
                </c:pt>
                <c:pt idx="7">
                  <c:v>600000</c:v>
                </c:pt>
                <c:pt idx="8">
                  <c:v>675000</c:v>
                </c:pt>
                <c:pt idx="9">
                  <c:v>750000</c:v>
                </c:pt>
                <c:pt idx="10">
                  <c:v>825000</c:v>
                </c:pt>
                <c:pt idx="11">
                  <c:v>900000</c:v>
                </c:pt>
                <c:pt idx="12">
                  <c:v>975000</c:v>
                </c:pt>
                <c:pt idx="13">
                  <c:v>1050000</c:v>
                </c:pt>
                <c:pt idx="14">
                  <c:v>1125000</c:v>
                </c:pt>
                <c:pt idx="15">
                  <c:v>1200000</c:v>
                </c:pt>
                <c:pt idx="16">
                  <c:v>1275000</c:v>
                </c:pt>
                <c:pt idx="17">
                  <c:v>1350000</c:v>
                </c:pt>
                <c:pt idx="18">
                  <c:v>1425000</c:v>
                </c:pt>
                <c:pt idx="19">
                  <c:v>1500000</c:v>
                </c:pt>
                <c:pt idx="20">
                  <c:v>1575000</c:v>
                </c:pt>
                <c:pt idx="21">
                  <c:v>1650000</c:v>
                </c:pt>
                <c:pt idx="22">
                  <c:v>1725000</c:v>
                </c:pt>
                <c:pt idx="23">
                  <c:v>1800000</c:v>
                </c:pt>
                <c:pt idx="24">
                  <c:v>1875000</c:v>
                </c:pt>
                <c:pt idx="25">
                  <c:v>1950000</c:v>
                </c:pt>
                <c:pt idx="26">
                  <c:v>2025000</c:v>
                </c:pt>
                <c:pt idx="27">
                  <c:v>2100000</c:v>
                </c:pt>
                <c:pt idx="28">
                  <c:v>2175000</c:v>
                </c:pt>
                <c:pt idx="29">
                  <c:v>2250000</c:v>
                </c:pt>
                <c:pt idx="30">
                  <c:v>2325000</c:v>
                </c:pt>
                <c:pt idx="31">
                  <c:v>2400000</c:v>
                </c:pt>
                <c:pt idx="32">
                  <c:v>2475000</c:v>
                </c:pt>
                <c:pt idx="33">
                  <c:v>2550000</c:v>
                </c:pt>
                <c:pt idx="34">
                  <c:v>2625000</c:v>
                </c:pt>
                <c:pt idx="35">
                  <c:v>2700000</c:v>
                </c:pt>
                <c:pt idx="36">
                  <c:v>2775000</c:v>
                </c:pt>
                <c:pt idx="37">
                  <c:v>2850000</c:v>
                </c:pt>
                <c:pt idx="38">
                  <c:v>2925000</c:v>
                </c:pt>
                <c:pt idx="39">
                  <c:v>3000000</c:v>
                </c:pt>
                <c:pt idx="40">
                  <c:v>3075000</c:v>
                </c:pt>
                <c:pt idx="41">
                  <c:v>3150000</c:v>
                </c:pt>
                <c:pt idx="42">
                  <c:v>3225000</c:v>
                </c:pt>
                <c:pt idx="43">
                  <c:v>3300000</c:v>
                </c:pt>
                <c:pt idx="44">
                  <c:v>3375000</c:v>
                </c:pt>
                <c:pt idx="45">
                  <c:v>3450000</c:v>
                </c:pt>
                <c:pt idx="46">
                  <c:v>3525000</c:v>
                </c:pt>
                <c:pt idx="47">
                  <c:v>3600000</c:v>
                </c:pt>
                <c:pt idx="48">
                  <c:v>3675000</c:v>
                </c:pt>
                <c:pt idx="49">
                  <c:v>3750000</c:v>
                </c:pt>
                <c:pt idx="50">
                  <c:v>3825000</c:v>
                </c:pt>
                <c:pt idx="51">
                  <c:v>3900000</c:v>
                </c:pt>
                <c:pt idx="52">
                  <c:v>3975000</c:v>
                </c:pt>
                <c:pt idx="53">
                  <c:v>4050000</c:v>
                </c:pt>
                <c:pt idx="54">
                  <c:v>4125000</c:v>
                </c:pt>
                <c:pt idx="55">
                  <c:v>4200000</c:v>
                </c:pt>
                <c:pt idx="56">
                  <c:v>4275000</c:v>
                </c:pt>
                <c:pt idx="57">
                  <c:v>4350000</c:v>
                </c:pt>
                <c:pt idx="58">
                  <c:v>4425000</c:v>
                </c:pt>
                <c:pt idx="59">
                  <c:v>4500000</c:v>
                </c:pt>
                <c:pt idx="60">
                  <c:v>4575000</c:v>
                </c:pt>
                <c:pt idx="61">
                  <c:v>4650000</c:v>
                </c:pt>
                <c:pt idx="62">
                  <c:v>4725000</c:v>
                </c:pt>
                <c:pt idx="63">
                  <c:v>4800000</c:v>
                </c:pt>
                <c:pt idx="64">
                  <c:v>4875000</c:v>
                </c:pt>
                <c:pt idx="65">
                  <c:v>4950000</c:v>
                </c:pt>
                <c:pt idx="66">
                  <c:v>5025000</c:v>
                </c:pt>
                <c:pt idx="67">
                  <c:v>5100000</c:v>
                </c:pt>
                <c:pt idx="68">
                  <c:v>5175000</c:v>
                </c:pt>
                <c:pt idx="69">
                  <c:v>5250000</c:v>
                </c:pt>
                <c:pt idx="70">
                  <c:v>5325000</c:v>
                </c:pt>
                <c:pt idx="71">
                  <c:v>5400000</c:v>
                </c:pt>
                <c:pt idx="72">
                  <c:v>5475000</c:v>
                </c:pt>
                <c:pt idx="73">
                  <c:v>5550000</c:v>
                </c:pt>
                <c:pt idx="74">
                  <c:v>5625000</c:v>
                </c:pt>
                <c:pt idx="75">
                  <c:v>5700000</c:v>
                </c:pt>
                <c:pt idx="76">
                  <c:v>5775000</c:v>
                </c:pt>
                <c:pt idx="77">
                  <c:v>5850000</c:v>
                </c:pt>
                <c:pt idx="78">
                  <c:v>5925000</c:v>
                </c:pt>
                <c:pt idx="79">
                  <c:v>6000000</c:v>
                </c:pt>
                <c:pt idx="80">
                  <c:v>6075000</c:v>
                </c:pt>
                <c:pt idx="81">
                  <c:v>6150000</c:v>
                </c:pt>
                <c:pt idx="82">
                  <c:v>6225000</c:v>
                </c:pt>
                <c:pt idx="83">
                  <c:v>6300000</c:v>
                </c:pt>
                <c:pt idx="84">
                  <c:v>6375000</c:v>
                </c:pt>
                <c:pt idx="85">
                  <c:v>6450000</c:v>
                </c:pt>
                <c:pt idx="86">
                  <c:v>6525000</c:v>
                </c:pt>
                <c:pt idx="87">
                  <c:v>6600000</c:v>
                </c:pt>
                <c:pt idx="88">
                  <c:v>6675000</c:v>
                </c:pt>
                <c:pt idx="89">
                  <c:v>6750000</c:v>
                </c:pt>
                <c:pt idx="90">
                  <c:v>6825000</c:v>
                </c:pt>
                <c:pt idx="91">
                  <c:v>6900000</c:v>
                </c:pt>
                <c:pt idx="92">
                  <c:v>6975000</c:v>
                </c:pt>
                <c:pt idx="93">
                  <c:v>7050000</c:v>
                </c:pt>
                <c:pt idx="94">
                  <c:v>7125000</c:v>
                </c:pt>
                <c:pt idx="95">
                  <c:v>7200000</c:v>
                </c:pt>
                <c:pt idx="96">
                  <c:v>7275000</c:v>
                </c:pt>
                <c:pt idx="97">
                  <c:v>7350000</c:v>
                </c:pt>
                <c:pt idx="98">
                  <c:v>7425000</c:v>
                </c:pt>
                <c:pt idx="99">
                  <c:v>7500000</c:v>
                </c:pt>
                <c:pt idx="100">
                  <c:v>7575000</c:v>
                </c:pt>
                <c:pt idx="101">
                  <c:v>7650000</c:v>
                </c:pt>
                <c:pt idx="102">
                  <c:v>7725000</c:v>
                </c:pt>
                <c:pt idx="103">
                  <c:v>7800000</c:v>
                </c:pt>
                <c:pt idx="104">
                  <c:v>7875000</c:v>
                </c:pt>
                <c:pt idx="105">
                  <c:v>7950000</c:v>
                </c:pt>
                <c:pt idx="106">
                  <c:v>8025000</c:v>
                </c:pt>
                <c:pt idx="107">
                  <c:v>8100000</c:v>
                </c:pt>
                <c:pt idx="108">
                  <c:v>8175000</c:v>
                </c:pt>
                <c:pt idx="109">
                  <c:v>8250000</c:v>
                </c:pt>
                <c:pt idx="110">
                  <c:v>8325000</c:v>
                </c:pt>
                <c:pt idx="111">
                  <c:v>8400000</c:v>
                </c:pt>
                <c:pt idx="112">
                  <c:v>8475000</c:v>
                </c:pt>
                <c:pt idx="113">
                  <c:v>8550000</c:v>
                </c:pt>
                <c:pt idx="114">
                  <c:v>8625000</c:v>
                </c:pt>
                <c:pt idx="115">
                  <c:v>8700000</c:v>
                </c:pt>
                <c:pt idx="116">
                  <c:v>8775000</c:v>
                </c:pt>
                <c:pt idx="117">
                  <c:v>8850000</c:v>
                </c:pt>
                <c:pt idx="118">
                  <c:v>8925000</c:v>
                </c:pt>
                <c:pt idx="119">
                  <c:v>9000000</c:v>
                </c:pt>
                <c:pt idx="120">
                  <c:v>9075000</c:v>
                </c:pt>
                <c:pt idx="121">
                  <c:v>9150000</c:v>
                </c:pt>
                <c:pt idx="122">
                  <c:v>9225000</c:v>
                </c:pt>
                <c:pt idx="123">
                  <c:v>9300000</c:v>
                </c:pt>
                <c:pt idx="124">
                  <c:v>9375000</c:v>
                </c:pt>
                <c:pt idx="125">
                  <c:v>9450000</c:v>
                </c:pt>
                <c:pt idx="126">
                  <c:v>9525000</c:v>
                </c:pt>
                <c:pt idx="127">
                  <c:v>9600000</c:v>
                </c:pt>
                <c:pt idx="128">
                  <c:v>9675000</c:v>
                </c:pt>
                <c:pt idx="129">
                  <c:v>9750000</c:v>
                </c:pt>
                <c:pt idx="130">
                  <c:v>9825000</c:v>
                </c:pt>
                <c:pt idx="131">
                  <c:v>9900000</c:v>
                </c:pt>
                <c:pt idx="132">
                  <c:v>9975000</c:v>
                </c:pt>
                <c:pt idx="133">
                  <c:v>10050000</c:v>
                </c:pt>
                <c:pt idx="134">
                  <c:v>10125000</c:v>
                </c:pt>
                <c:pt idx="135">
                  <c:v>10200000</c:v>
                </c:pt>
                <c:pt idx="136">
                  <c:v>10275000</c:v>
                </c:pt>
                <c:pt idx="137">
                  <c:v>10350000</c:v>
                </c:pt>
                <c:pt idx="138">
                  <c:v>10425000</c:v>
                </c:pt>
                <c:pt idx="139">
                  <c:v>10500000</c:v>
                </c:pt>
                <c:pt idx="140">
                  <c:v>10575000</c:v>
                </c:pt>
                <c:pt idx="141">
                  <c:v>10650000</c:v>
                </c:pt>
                <c:pt idx="142">
                  <c:v>10725000</c:v>
                </c:pt>
                <c:pt idx="143">
                  <c:v>10800000</c:v>
                </c:pt>
                <c:pt idx="144">
                  <c:v>10875000</c:v>
                </c:pt>
                <c:pt idx="145">
                  <c:v>10950000</c:v>
                </c:pt>
                <c:pt idx="146">
                  <c:v>11025000</c:v>
                </c:pt>
                <c:pt idx="147">
                  <c:v>11100000</c:v>
                </c:pt>
                <c:pt idx="148">
                  <c:v>11175000</c:v>
                </c:pt>
                <c:pt idx="149">
                  <c:v>11250000</c:v>
                </c:pt>
                <c:pt idx="150">
                  <c:v>11325000</c:v>
                </c:pt>
                <c:pt idx="151">
                  <c:v>11400000</c:v>
                </c:pt>
                <c:pt idx="152">
                  <c:v>11475000</c:v>
                </c:pt>
                <c:pt idx="153">
                  <c:v>11550000</c:v>
                </c:pt>
                <c:pt idx="154">
                  <c:v>11625000</c:v>
                </c:pt>
                <c:pt idx="155">
                  <c:v>11700000</c:v>
                </c:pt>
                <c:pt idx="156">
                  <c:v>11775000</c:v>
                </c:pt>
                <c:pt idx="157">
                  <c:v>11850000</c:v>
                </c:pt>
                <c:pt idx="158">
                  <c:v>11925000</c:v>
                </c:pt>
                <c:pt idx="159">
                  <c:v>12000000</c:v>
                </c:pt>
                <c:pt idx="160">
                  <c:v>12075000</c:v>
                </c:pt>
                <c:pt idx="161">
                  <c:v>12150000</c:v>
                </c:pt>
                <c:pt idx="162">
                  <c:v>12225000</c:v>
                </c:pt>
                <c:pt idx="163">
                  <c:v>12300000</c:v>
                </c:pt>
                <c:pt idx="164">
                  <c:v>12375000</c:v>
                </c:pt>
                <c:pt idx="165">
                  <c:v>12450000</c:v>
                </c:pt>
                <c:pt idx="166">
                  <c:v>12525000</c:v>
                </c:pt>
                <c:pt idx="167">
                  <c:v>12600000</c:v>
                </c:pt>
                <c:pt idx="168">
                  <c:v>12675000</c:v>
                </c:pt>
                <c:pt idx="169">
                  <c:v>12750000</c:v>
                </c:pt>
                <c:pt idx="170">
                  <c:v>12825000</c:v>
                </c:pt>
                <c:pt idx="171">
                  <c:v>12900000</c:v>
                </c:pt>
                <c:pt idx="172">
                  <c:v>12975000</c:v>
                </c:pt>
                <c:pt idx="173">
                  <c:v>13050000</c:v>
                </c:pt>
                <c:pt idx="174">
                  <c:v>13125000</c:v>
                </c:pt>
                <c:pt idx="175">
                  <c:v>13200000</c:v>
                </c:pt>
                <c:pt idx="176">
                  <c:v>13275000</c:v>
                </c:pt>
                <c:pt idx="177">
                  <c:v>13350000</c:v>
                </c:pt>
                <c:pt idx="178">
                  <c:v>13425000</c:v>
                </c:pt>
                <c:pt idx="179">
                  <c:v>13500000</c:v>
                </c:pt>
                <c:pt idx="180">
                  <c:v>13575000</c:v>
                </c:pt>
                <c:pt idx="181">
                  <c:v>13650000</c:v>
                </c:pt>
                <c:pt idx="182">
                  <c:v>13725000</c:v>
                </c:pt>
                <c:pt idx="183">
                  <c:v>13800000</c:v>
                </c:pt>
                <c:pt idx="184">
                  <c:v>13875000</c:v>
                </c:pt>
                <c:pt idx="185">
                  <c:v>13950000</c:v>
                </c:pt>
                <c:pt idx="186">
                  <c:v>14025000</c:v>
                </c:pt>
                <c:pt idx="187">
                  <c:v>14100000</c:v>
                </c:pt>
                <c:pt idx="188">
                  <c:v>14175000</c:v>
                </c:pt>
                <c:pt idx="189">
                  <c:v>14250000</c:v>
                </c:pt>
                <c:pt idx="190">
                  <c:v>14325000</c:v>
                </c:pt>
                <c:pt idx="191">
                  <c:v>14400000</c:v>
                </c:pt>
                <c:pt idx="192">
                  <c:v>14475000</c:v>
                </c:pt>
                <c:pt idx="193">
                  <c:v>14550000</c:v>
                </c:pt>
                <c:pt idx="194">
                  <c:v>14625000</c:v>
                </c:pt>
                <c:pt idx="195">
                  <c:v>14700000</c:v>
                </c:pt>
                <c:pt idx="196">
                  <c:v>14775000</c:v>
                </c:pt>
                <c:pt idx="197">
                  <c:v>14850000</c:v>
                </c:pt>
                <c:pt idx="198">
                  <c:v>14925000</c:v>
                </c:pt>
                <c:pt idx="199">
                  <c:v>15000000</c:v>
                </c:pt>
                <c:pt idx="200">
                  <c:v>15075000</c:v>
                </c:pt>
                <c:pt idx="201">
                  <c:v>15150000</c:v>
                </c:pt>
                <c:pt idx="202">
                  <c:v>15225000</c:v>
                </c:pt>
                <c:pt idx="203">
                  <c:v>15300000</c:v>
                </c:pt>
                <c:pt idx="204">
                  <c:v>15375000</c:v>
                </c:pt>
                <c:pt idx="205">
                  <c:v>15450000</c:v>
                </c:pt>
                <c:pt idx="206">
                  <c:v>15525000</c:v>
                </c:pt>
                <c:pt idx="207">
                  <c:v>15600000</c:v>
                </c:pt>
                <c:pt idx="208">
                  <c:v>15675000</c:v>
                </c:pt>
                <c:pt idx="209">
                  <c:v>15750000</c:v>
                </c:pt>
                <c:pt idx="210">
                  <c:v>15825000</c:v>
                </c:pt>
                <c:pt idx="211">
                  <c:v>15900000</c:v>
                </c:pt>
                <c:pt idx="212">
                  <c:v>15975000</c:v>
                </c:pt>
                <c:pt idx="213">
                  <c:v>16050000</c:v>
                </c:pt>
                <c:pt idx="214">
                  <c:v>16125000</c:v>
                </c:pt>
                <c:pt idx="215">
                  <c:v>16200000</c:v>
                </c:pt>
                <c:pt idx="216">
                  <c:v>16275000</c:v>
                </c:pt>
                <c:pt idx="217">
                  <c:v>16350000</c:v>
                </c:pt>
                <c:pt idx="218">
                  <c:v>16425000</c:v>
                </c:pt>
                <c:pt idx="219">
                  <c:v>16500000</c:v>
                </c:pt>
                <c:pt idx="220">
                  <c:v>16575000</c:v>
                </c:pt>
                <c:pt idx="221">
                  <c:v>16650000</c:v>
                </c:pt>
                <c:pt idx="222">
                  <c:v>16725000</c:v>
                </c:pt>
                <c:pt idx="223">
                  <c:v>16800000</c:v>
                </c:pt>
                <c:pt idx="224">
                  <c:v>16875000</c:v>
                </c:pt>
                <c:pt idx="225">
                  <c:v>16950000</c:v>
                </c:pt>
                <c:pt idx="226">
                  <c:v>17025000</c:v>
                </c:pt>
                <c:pt idx="227">
                  <c:v>17100000</c:v>
                </c:pt>
                <c:pt idx="228">
                  <c:v>17175000</c:v>
                </c:pt>
                <c:pt idx="229">
                  <c:v>17250000</c:v>
                </c:pt>
                <c:pt idx="230">
                  <c:v>17325000</c:v>
                </c:pt>
                <c:pt idx="231">
                  <c:v>17400000</c:v>
                </c:pt>
                <c:pt idx="232">
                  <c:v>17475000</c:v>
                </c:pt>
                <c:pt idx="233">
                  <c:v>17550000</c:v>
                </c:pt>
                <c:pt idx="234">
                  <c:v>17625000</c:v>
                </c:pt>
                <c:pt idx="235">
                  <c:v>17700000</c:v>
                </c:pt>
                <c:pt idx="236">
                  <c:v>17775000</c:v>
                </c:pt>
                <c:pt idx="237">
                  <c:v>17850000</c:v>
                </c:pt>
                <c:pt idx="238">
                  <c:v>17925000</c:v>
                </c:pt>
                <c:pt idx="239">
                  <c:v>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2A-450C-80E7-CDAE5F0D7E1E}"/>
            </c:ext>
          </c:extLst>
        </c:ser>
        <c:ser>
          <c:idx val="4"/>
          <c:order val="1"/>
          <c:tx>
            <c:strRef>
              <c:f>'7.5_1999～2019'!$J$2</c:f>
              <c:strCache>
                <c:ptCount val="1"/>
                <c:pt idx="0">
                  <c:v>計算機（年率7％）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'7.5_1999～2019'!$J$3:$J$242</c:f>
              <c:numCache>
                <c:formatCode>#,##0_ ;[Red]\-#,##0\ </c:formatCode>
                <c:ptCount val="240"/>
                <c:pt idx="0">
                  <c:v>75437</c:v>
                </c:pt>
                <c:pt idx="1">
                  <c:v>151314</c:v>
                </c:pt>
                <c:pt idx="2">
                  <c:v>227634</c:v>
                </c:pt>
                <c:pt idx="3">
                  <c:v>304399</c:v>
                </c:pt>
                <c:pt idx="4">
                  <c:v>381612</c:v>
                </c:pt>
                <c:pt idx="5">
                  <c:v>459275</c:v>
                </c:pt>
                <c:pt idx="6">
                  <c:v>537391</c:v>
                </c:pt>
                <c:pt idx="7">
                  <c:v>615963</c:v>
                </c:pt>
                <c:pt idx="8">
                  <c:v>694993</c:v>
                </c:pt>
                <c:pt idx="9">
                  <c:v>774484</c:v>
                </c:pt>
                <c:pt idx="10">
                  <c:v>854439</c:v>
                </c:pt>
                <c:pt idx="11">
                  <c:v>934860</c:v>
                </c:pt>
                <c:pt idx="12">
                  <c:v>1015750</c:v>
                </c:pt>
                <c:pt idx="13">
                  <c:v>1097112</c:v>
                </c:pt>
                <c:pt idx="14">
                  <c:v>1178949</c:v>
                </c:pt>
                <c:pt idx="15">
                  <c:v>1261263</c:v>
                </c:pt>
                <c:pt idx="16">
                  <c:v>1344057</c:v>
                </c:pt>
                <c:pt idx="17">
                  <c:v>1427334</c:v>
                </c:pt>
                <c:pt idx="18">
                  <c:v>1511097</c:v>
                </c:pt>
                <c:pt idx="19">
                  <c:v>1595349</c:v>
                </c:pt>
                <c:pt idx="20">
                  <c:v>1680092</c:v>
                </c:pt>
                <c:pt idx="21">
                  <c:v>1765330</c:v>
                </c:pt>
                <c:pt idx="22">
                  <c:v>1851065</c:v>
                </c:pt>
                <c:pt idx="23">
                  <c:v>1937300</c:v>
                </c:pt>
                <c:pt idx="24">
                  <c:v>2024038</c:v>
                </c:pt>
                <c:pt idx="25">
                  <c:v>2111282</c:v>
                </c:pt>
                <c:pt idx="26">
                  <c:v>2199035</c:v>
                </c:pt>
                <c:pt idx="27">
                  <c:v>2287300</c:v>
                </c:pt>
                <c:pt idx="28">
                  <c:v>2376080</c:v>
                </c:pt>
                <c:pt idx="29">
                  <c:v>2465377</c:v>
                </c:pt>
                <c:pt idx="30">
                  <c:v>2555195</c:v>
                </c:pt>
                <c:pt idx="31">
                  <c:v>2645537</c:v>
                </c:pt>
                <c:pt idx="32">
                  <c:v>2736406</c:v>
                </c:pt>
                <c:pt idx="33">
                  <c:v>2827805</c:v>
                </c:pt>
                <c:pt idx="34">
                  <c:v>2919738</c:v>
                </c:pt>
                <c:pt idx="35">
                  <c:v>3012207</c:v>
                </c:pt>
                <c:pt idx="36">
                  <c:v>3105215</c:v>
                </c:pt>
                <c:pt idx="37">
                  <c:v>3198766</c:v>
                </c:pt>
                <c:pt idx="38">
                  <c:v>3292862</c:v>
                </c:pt>
                <c:pt idx="39">
                  <c:v>3387507</c:v>
                </c:pt>
                <c:pt idx="40">
                  <c:v>3482704</c:v>
                </c:pt>
                <c:pt idx="41">
                  <c:v>3578457</c:v>
                </c:pt>
                <c:pt idx="42">
                  <c:v>3674768</c:v>
                </c:pt>
                <c:pt idx="43">
                  <c:v>3771641</c:v>
                </c:pt>
                <c:pt idx="44">
                  <c:v>3869079</c:v>
                </c:pt>
                <c:pt idx="45">
                  <c:v>3967086</c:v>
                </c:pt>
                <c:pt idx="46">
                  <c:v>4065664</c:v>
                </c:pt>
                <c:pt idx="47">
                  <c:v>4164817</c:v>
                </c:pt>
                <c:pt idx="48">
                  <c:v>4264549</c:v>
                </c:pt>
                <c:pt idx="49">
                  <c:v>4364863</c:v>
                </c:pt>
                <c:pt idx="50">
                  <c:v>4465762</c:v>
                </c:pt>
                <c:pt idx="51">
                  <c:v>4567249</c:v>
                </c:pt>
                <c:pt idx="52">
                  <c:v>4669328</c:v>
                </c:pt>
                <c:pt idx="53">
                  <c:v>4772003</c:v>
                </c:pt>
                <c:pt idx="54">
                  <c:v>4875277</c:v>
                </c:pt>
                <c:pt idx="55">
                  <c:v>4979153</c:v>
                </c:pt>
                <c:pt idx="56">
                  <c:v>5083635</c:v>
                </c:pt>
                <c:pt idx="57">
                  <c:v>5188727</c:v>
                </c:pt>
                <c:pt idx="58">
                  <c:v>5294432</c:v>
                </c:pt>
                <c:pt idx="59">
                  <c:v>5400753</c:v>
                </c:pt>
                <c:pt idx="60">
                  <c:v>5507694</c:v>
                </c:pt>
                <c:pt idx="61">
                  <c:v>5615259</c:v>
                </c:pt>
                <c:pt idx="62">
                  <c:v>5723452</c:v>
                </c:pt>
                <c:pt idx="63">
                  <c:v>5832276</c:v>
                </c:pt>
                <c:pt idx="64">
                  <c:v>5941735</c:v>
                </c:pt>
                <c:pt idx="65">
                  <c:v>6051832</c:v>
                </c:pt>
                <c:pt idx="66">
                  <c:v>6162571</c:v>
                </c:pt>
                <c:pt idx="67">
                  <c:v>6273956</c:v>
                </c:pt>
                <c:pt idx="68">
                  <c:v>6385991</c:v>
                </c:pt>
                <c:pt idx="69">
                  <c:v>6498680</c:v>
                </c:pt>
                <c:pt idx="70">
                  <c:v>6612026</c:v>
                </c:pt>
                <c:pt idx="71">
                  <c:v>6726033</c:v>
                </c:pt>
                <c:pt idx="72">
                  <c:v>6840705</c:v>
                </c:pt>
                <c:pt idx="73">
                  <c:v>6956046</c:v>
                </c:pt>
                <c:pt idx="74">
                  <c:v>7072060</c:v>
                </c:pt>
                <c:pt idx="75">
                  <c:v>7188751</c:v>
                </c:pt>
                <c:pt idx="76">
                  <c:v>7306122</c:v>
                </c:pt>
                <c:pt idx="77">
                  <c:v>7424178</c:v>
                </c:pt>
                <c:pt idx="78">
                  <c:v>7542923</c:v>
                </c:pt>
                <c:pt idx="79">
                  <c:v>7662360</c:v>
                </c:pt>
                <c:pt idx="80">
                  <c:v>7782494</c:v>
                </c:pt>
                <c:pt idx="81">
                  <c:v>7903329</c:v>
                </c:pt>
                <c:pt idx="82">
                  <c:v>8024869</c:v>
                </c:pt>
                <c:pt idx="83">
                  <c:v>8147118</c:v>
                </c:pt>
                <c:pt idx="84">
                  <c:v>8270080</c:v>
                </c:pt>
                <c:pt idx="85">
                  <c:v>8393759</c:v>
                </c:pt>
                <c:pt idx="86">
                  <c:v>8518160</c:v>
                </c:pt>
                <c:pt idx="87">
                  <c:v>8643286</c:v>
                </c:pt>
                <c:pt idx="88">
                  <c:v>8769142</c:v>
                </c:pt>
                <c:pt idx="89">
                  <c:v>8895732</c:v>
                </c:pt>
                <c:pt idx="90">
                  <c:v>9023061</c:v>
                </c:pt>
                <c:pt idx="91">
                  <c:v>9151133</c:v>
                </c:pt>
                <c:pt idx="92">
                  <c:v>9279952</c:v>
                </c:pt>
                <c:pt idx="93">
                  <c:v>9409522</c:v>
                </c:pt>
                <c:pt idx="94">
                  <c:v>9539848</c:v>
                </c:pt>
                <c:pt idx="95">
                  <c:v>9670934</c:v>
                </c:pt>
                <c:pt idx="96">
                  <c:v>9802785</c:v>
                </c:pt>
                <c:pt idx="97">
                  <c:v>9935405</c:v>
                </c:pt>
                <c:pt idx="98">
                  <c:v>10068799</c:v>
                </c:pt>
                <c:pt idx="99">
                  <c:v>10202971</c:v>
                </c:pt>
                <c:pt idx="100">
                  <c:v>10337925</c:v>
                </c:pt>
                <c:pt idx="101">
                  <c:v>10473667</c:v>
                </c:pt>
                <c:pt idx="102">
                  <c:v>10610200</c:v>
                </c:pt>
                <c:pt idx="103">
                  <c:v>10747530</c:v>
                </c:pt>
                <c:pt idx="104">
                  <c:v>10885661</c:v>
                </c:pt>
                <c:pt idx="105">
                  <c:v>11024598</c:v>
                </c:pt>
                <c:pt idx="106">
                  <c:v>11164345</c:v>
                </c:pt>
                <c:pt idx="107">
                  <c:v>11304907</c:v>
                </c:pt>
                <c:pt idx="108">
                  <c:v>11446289</c:v>
                </c:pt>
                <c:pt idx="109">
                  <c:v>11588496</c:v>
                </c:pt>
                <c:pt idx="110">
                  <c:v>11731533</c:v>
                </c:pt>
                <c:pt idx="111">
                  <c:v>11875404</c:v>
                </c:pt>
                <c:pt idx="112">
                  <c:v>12020114</c:v>
                </c:pt>
                <c:pt idx="113">
                  <c:v>12165668</c:v>
                </c:pt>
                <c:pt idx="114">
                  <c:v>12312071</c:v>
                </c:pt>
                <c:pt idx="115">
                  <c:v>12459328</c:v>
                </c:pt>
                <c:pt idx="116">
                  <c:v>12607444</c:v>
                </c:pt>
                <c:pt idx="117">
                  <c:v>12756424</c:v>
                </c:pt>
                <c:pt idx="118">
                  <c:v>12906273</c:v>
                </c:pt>
                <c:pt idx="119">
                  <c:v>13056997</c:v>
                </c:pt>
                <c:pt idx="120">
                  <c:v>13208600</c:v>
                </c:pt>
                <c:pt idx="121">
                  <c:v>13361087</c:v>
                </c:pt>
                <c:pt idx="122">
                  <c:v>13514464</c:v>
                </c:pt>
                <c:pt idx="123">
                  <c:v>13668735</c:v>
                </c:pt>
                <c:pt idx="124">
                  <c:v>13823906</c:v>
                </c:pt>
                <c:pt idx="125">
                  <c:v>13979982</c:v>
                </c:pt>
                <c:pt idx="126">
                  <c:v>14136969</c:v>
                </c:pt>
                <c:pt idx="127">
                  <c:v>14294872</c:v>
                </c:pt>
                <c:pt idx="128">
                  <c:v>14453696</c:v>
                </c:pt>
                <c:pt idx="129">
                  <c:v>14613446</c:v>
                </c:pt>
                <c:pt idx="130">
                  <c:v>14774128</c:v>
                </c:pt>
                <c:pt idx="131">
                  <c:v>14935747</c:v>
                </c:pt>
                <c:pt idx="132">
                  <c:v>15098309</c:v>
                </c:pt>
                <c:pt idx="133">
                  <c:v>15261819</c:v>
                </c:pt>
                <c:pt idx="134">
                  <c:v>15426283</c:v>
                </c:pt>
                <c:pt idx="135">
                  <c:v>15591707</c:v>
                </c:pt>
                <c:pt idx="136">
                  <c:v>15758096</c:v>
                </c:pt>
                <c:pt idx="137">
                  <c:v>15925455</c:v>
                </c:pt>
                <c:pt idx="138">
                  <c:v>16093790</c:v>
                </c:pt>
                <c:pt idx="139">
                  <c:v>16263107</c:v>
                </c:pt>
                <c:pt idx="140">
                  <c:v>16433412</c:v>
                </c:pt>
                <c:pt idx="141">
                  <c:v>16604711</c:v>
                </c:pt>
                <c:pt idx="142">
                  <c:v>16777009</c:v>
                </c:pt>
                <c:pt idx="143">
                  <c:v>16950312</c:v>
                </c:pt>
                <c:pt idx="144">
                  <c:v>17124626</c:v>
                </c:pt>
                <c:pt idx="145">
                  <c:v>17299957</c:v>
                </c:pt>
                <c:pt idx="146">
                  <c:v>17476310</c:v>
                </c:pt>
                <c:pt idx="147">
                  <c:v>17653692</c:v>
                </c:pt>
                <c:pt idx="148">
                  <c:v>17832109</c:v>
                </c:pt>
                <c:pt idx="149">
                  <c:v>18011567</c:v>
                </c:pt>
                <c:pt idx="150">
                  <c:v>18192071</c:v>
                </c:pt>
                <c:pt idx="151">
                  <c:v>18373628</c:v>
                </c:pt>
                <c:pt idx="152">
                  <c:v>18556244</c:v>
                </c:pt>
                <c:pt idx="153">
                  <c:v>18739926</c:v>
                </c:pt>
                <c:pt idx="154">
                  <c:v>18924679</c:v>
                </c:pt>
                <c:pt idx="155">
                  <c:v>19110510</c:v>
                </c:pt>
                <c:pt idx="156">
                  <c:v>19297425</c:v>
                </c:pt>
                <c:pt idx="157">
                  <c:v>19485430</c:v>
                </c:pt>
                <c:pt idx="158">
                  <c:v>19674532</c:v>
                </c:pt>
                <c:pt idx="159">
                  <c:v>19864737</c:v>
                </c:pt>
                <c:pt idx="160">
                  <c:v>20056052</c:v>
                </c:pt>
                <c:pt idx="161">
                  <c:v>20248483</c:v>
                </c:pt>
                <c:pt idx="162">
                  <c:v>20442036</c:v>
                </c:pt>
                <c:pt idx="163">
                  <c:v>20636718</c:v>
                </c:pt>
                <c:pt idx="164">
                  <c:v>20832536</c:v>
                </c:pt>
                <c:pt idx="165">
                  <c:v>21029496</c:v>
                </c:pt>
                <c:pt idx="166">
                  <c:v>21227605</c:v>
                </c:pt>
                <c:pt idx="167">
                  <c:v>21426870</c:v>
                </c:pt>
                <c:pt idx="168">
                  <c:v>21627297</c:v>
                </c:pt>
                <c:pt idx="169">
                  <c:v>21828893</c:v>
                </c:pt>
                <c:pt idx="170">
                  <c:v>22031665</c:v>
                </c:pt>
                <c:pt idx="171">
                  <c:v>22235620</c:v>
                </c:pt>
                <c:pt idx="172">
                  <c:v>22440765</c:v>
                </c:pt>
                <c:pt idx="173">
                  <c:v>22647106</c:v>
                </c:pt>
                <c:pt idx="174">
                  <c:v>22854651</c:v>
                </c:pt>
                <c:pt idx="175">
                  <c:v>23063407</c:v>
                </c:pt>
                <c:pt idx="176">
                  <c:v>23273381</c:v>
                </c:pt>
                <c:pt idx="177">
                  <c:v>23484579</c:v>
                </c:pt>
                <c:pt idx="178">
                  <c:v>23697009</c:v>
                </c:pt>
                <c:pt idx="179">
                  <c:v>23910679</c:v>
                </c:pt>
                <c:pt idx="180">
                  <c:v>24125595</c:v>
                </c:pt>
                <c:pt idx="181">
                  <c:v>24341765</c:v>
                </c:pt>
                <c:pt idx="182">
                  <c:v>24559196</c:v>
                </c:pt>
                <c:pt idx="183">
                  <c:v>24777895</c:v>
                </c:pt>
                <c:pt idx="184">
                  <c:v>24997870</c:v>
                </c:pt>
                <c:pt idx="185">
                  <c:v>25219128</c:v>
                </c:pt>
                <c:pt idx="186">
                  <c:v>25441677</c:v>
                </c:pt>
                <c:pt idx="187">
                  <c:v>25665524</c:v>
                </c:pt>
                <c:pt idx="188">
                  <c:v>25890677</c:v>
                </c:pt>
                <c:pt idx="189">
                  <c:v>26117143</c:v>
                </c:pt>
                <c:pt idx="190">
                  <c:v>26344930</c:v>
                </c:pt>
                <c:pt idx="191">
                  <c:v>26574046</c:v>
                </c:pt>
                <c:pt idx="192">
                  <c:v>26804498</c:v>
                </c:pt>
                <c:pt idx="193">
                  <c:v>27036295</c:v>
                </c:pt>
                <c:pt idx="194">
                  <c:v>27269444</c:v>
                </c:pt>
                <c:pt idx="195">
                  <c:v>27503953</c:v>
                </c:pt>
                <c:pt idx="196">
                  <c:v>27739830</c:v>
                </c:pt>
                <c:pt idx="197">
                  <c:v>27977083</c:v>
                </c:pt>
                <c:pt idx="198">
                  <c:v>28215720</c:v>
                </c:pt>
                <c:pt idx="199">
                  <c:v>28455749</c:v>
                </c:pt>
                <c:pt idx="200">
                  <c:v>28697178</c:v>
                </c:pt>
                <c:pt idx="201">
                  <c:v>28940015</c:v>
                </c:pt>
                <c:pt idx="202">
                  <c:v>29184269</c:v>
                </c:pt>
                <c:pt idx="203">
                  <c:v>29429948</c:v>
                </c:pt>
                <c:pt idx="204">
                  <c:v>29677060</c:v>
                </c:pt>
                <c:pt idx="205">
                  <c:v>29925613</c:v>
                </c:pt>
                <c:pt idx="206">
                  <c:v>30175616</c:v>
                </c:pt>
                <c:pt idx="207">
                  <c:v>30427077</c:v>
                </c:pt>
                <c:pt idx="208">
                  <c:v>30680005</c:v>
                </c:pt>
                <c:pt idx="209">
                  <c:v>30934409</c:v>
                </c:pt>
                <c:pt idx="210">
                  <c:v>31190297</c:v>
                </c:pt>
                <c:pt idx="211">
                  <c:v>31447677</c:v>
                </c:pt>
                <c:pt idx="212">
                  <c:v>31706559</c:v>
                </c:pt>
                <c:pt idx="213">
                  <c:v>31966951</c:v>
                </c:pt>
                <c:pt idx="214">
                  <c:v>32228862</c:v>
                </c:pt>
                <c:pt idx="215">
                  <c:v>32492301</c:v>
                </c:pt>
                <c:pt idx="216">
                  <c:v>32757276</c:v>
                </c:pt>
                <c:pt idx="217">
                  <c:v>33023797</c:v>
                </c:pt>
                <c:pt idx="218">
                  <c:v>33291873</c:v>
                </c:pt>
                <c:pt idx="219">
                  <c:v>33561513</c:v>
                </c:pt>
                <c:pt idx="220">
                  <c:v>33832725</c:v>
                </c:pt>
                <c:pt idx="221">
                  <c:v>34105520</c:v>
                </c:pt>
                <c:pt idx="222">
                  <c:v>34379906</c:v>
                </c:pt>
                <c:pt idx="223">
                  <c:v>34655892</c:v>
                </c:pt>
                <c:pt idx="224">
                  <c:v>34933488</c:v>
                </c:pt>
                <c:pt idx="225">
                  <c:v>35212704</c:v>
                </c:pt>
                <c:pt idx="226">
                  <c:v>35493548</c:v>
                </c:pt>
                <c:pt idx="227">
                  <c:v>35776031</c:v>
                </c:pt>
                <c:pt idx="228">
                  <c:v>36060162</c:v>
                </c:pt>
                <c:pt idx="229">
                  <c:v>36345950</c:v>
                </c:pt>
                <c:pt idx="230">
                  <c:v>36633405</c:v>
                </c:pt>
                <c:pt idx="231">
                  <c:v>36922537</c:v>
                </c:pt>
                <c:pt idx="232">
                  <c:v>37213355</c:v>
                </c:pt>
                <c:pt idx="233">
                  <c:v>37505870</c:v>
                </c:pt>
                <c:pt idx="234">
                  <c:v>37800091</c:v>
                </c:pt>
                <c:pt idx="235">
                  <c:v>38096029</c:v>
                </c:pt>
                <c:pt idx="236">
                  <c:v>38393693</c:v>
                </c:pt>
                <c:pt idx="237">
                  <c:v>38693093</c:v>
                </c:pt>
                <c:pt idx="238">
                  <c:v>38994240</c:v>
                </c:pt>
                <c:pt idx="239">
                  <c:v>39297143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2A-450C-80E7-CDAE5F0D7E1E}"/>
            </c:ext>
          </c:extLst>
        </c:ser>
        <c:ser>
          <c:idx val="5"/>
          <c:order val="2"/>
          <c:tx>
            <c:strRef>
              <c:f>'7.5_1999～2019'!$K$2</c:f>
              <c:strCache>
                <c:ptCount val="1"/>
                <c:pt idx="0">
                  <c:v>計算機（年率9％）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'7.5_1999～2019'!$K$3:$K$242</c:f>
              <c:numCache>
                <c:formatCode>#,##0_ ;[Red]\-#,##0\ </c:formatCode>
                <c:ptCount val="240"/>
                <c:pt idx="0">
                  <c:v>75562</c:v>
                </c:pt>
                <c:pt idx="1">
                  <c:v>151691</c:v>
                </c:pt>
                <c:pt idx="2">
                  <c:v>228391</c:v>
                </c:pt>
                <c:pt idx="3">
                  <c:v>305666</c:v>
                </c:pt>
                <c:pt idx="4">
                  <c:v>383520</c:v>
                </c:pt>
                <c:pt idx="5">
                  <c:v>461958</c:v>
                </c:pt>
                <c:pt idx="6">
                  <c:v>540985</c:v>
                </c:pt>
                <c:pt idx="7">
                  <c:v>620604</c:v>
                </c:pt>
                <c:pt idx="8">
                  <c:v>700821</c:v>
                </c:pt>
                <c:pt idx="9">
                  <c:v>781639</c:v>
                </c:pt>
                <c:pt idx="10">
                  <c:v>863063</c:v>
                </c:pt>
                <c:pt idx="11">
                  <c:v>945098</c:v>
                </c:pt>
                <c:pt idx="12">
                  <c:v>1027748</c:v>
                </c:pt>
                <c:pt idx="13">
                  <c:v>1111018</c:v>
                </c:pt>
                <c:pt idx="14">
                  <c:v>1194913</c:v>
                </c:pt>
                <c:pt idx="15">
                  <c:v>1279437</c:v>
                </c:pt>
                <c:pt idx="16">
                  <c:v>1364595</c:v>
                </c:pt>
                <c:pt idx="17">
                  <c:v>1450391</c:v>
                </c:pt>
                <c:pt idx="18">
                  <c:v>1536831</c:v>
                </c:pt>
                <c:pt idx="19">
                  <c:v>1623919</c:v>
                </c:pt>
                <c:pt idx="20">
                  <c:v>1711660</c:v>
                </c:pt>
                <c:pt idx="21">
                  <c:v>1800059</c:v>
                </c:pt>
                <c:pt idx="22">
                  <c:v>1889121</c:v>
                </c:pt>
                <c:pt idx="23">
                  <c:v>1978851</c:v>
                </c:pt>
                <c:pt idx="24">
                  <c:v>2069254</c:v>
                </c:pt>
                <c:pt idx="25">
                  <c:v>2160335</c:v>
                </c:pt>
                <c:pt idx="26">
                  <c:v>2252100</c:v>
                </c:pt>
                <c:pt idx="27">
                  <c:v>2344553</c:v>
                </c:pt>
                <c:pt idx="28">
                  <c:v>2437699</c:v>
                </c:pt>
                <c:pt idx="29">
                  <c:v>2531544</c:v>
                </c:pt>
                <c:pt idx="30">
                  <c:v>2626093</c:v>
                </c:pt>
                <c:pt idx="31">
                  <c:v>2721351</c:v>
                </c:pt>
                <c:pt idx="32">
                  <c:v>2817323</c:v>
                </c:pt>
                <c:pt idx="33">
                  <c:v>2914015</c:v>
                </c:pt>
                <c:pt idx="34">
                  <c:v>3011432</c:v>
                </c:pt>
                <c:pt idx="35">
                  <c:v>3109580</c:v>
                </c:pt>
                <c:pt idx="36">
                  <c:v>3208464</c:v>
                </c:pt>
                <c:pt idx="37">
                  <c:v>3308089</c:v>
                </c:pt>
                <c:pt idx="38">
                  <c:v>3408462</c:v>
                </c:pt>
                <c:pt idx="39">
                  <c:v>3509587</c:v>
                </c:pt>
                <c:pt idx="40">
                  <c:v>3611471</c:v>
                </c:pt>
                <c:pt idx="41">
                  <c:v>3714119</c:v>
                </c:pt>
                <c:pt idx="42">
                  <c:v>3817537</c:v>
                </c:pt>
                <c:pt idx="43">
                  <c:v>3921731</c:v>
                </c:pt>
                <c:pt idx="44">
                  <c:v>4026706</c:v>
                </c:pt>
                <c:pt idx="45">
                  <c:v>4132468</c:v>
                </c:pt>
                <c:pt idx="46">
                  <c:v>4239024</c:v>
                </c:pt>
                <c:pt idx="47">
                  <c:v>4346379</c:v>
                </c:pt>
                <c:pt idx="48">
                  <c:v>4454539</c:v>
                </c:pt>
                <c:pt idx="49">
                  <c:v>4563510</c:v>
                </c:pt>
                <c:pt idx="50">
                  <c:v>4673298</c:v>
                </c:pt>
                <c:pt idx="51">
                  <c:v>4783910</c:v>
                </c:pt>
                <c:pt idx="52">
                  <c:v>4895351</c:v>
                </c:pt>
                <c:pt idx="53">
                  <c:v>5007628</c:v>
                </c:pt>
                <c:pt idx="54">
                  <c:v>5120747</c:v>
                </c:pt>
                <c:pt idx="55">
                  <c:v>5234715</c:v>
                </c:pt>
                <c:pt idx="56">
                  <c:v>5349537</c:v>
                </c:pt>
                <c:pt idx="57">
                  <c:v>5465221</c:v>
                </c:pt>
                <c:pt idx="58">
                  <c:v>5581772</c:v>
                </c:pt>
                <c:pt idx="59">
                  <c:v>5699197</c:v>
                </c:pt>
                <c:pt idx="60">
                  <c:v>5817503</c:v>
                </c:pt>
                <c:pt idx="61">
                  <c:v>5936696</c:v>
                </c:pt>
                <c:pt idx="62">
                  <c:v>6056783</c:v>
                </c:pt>
                <c:pt idx="63">
                  <c:v>6177771</c:v>
                </c:pt>
                <c:pt idx="64">
                  <c:v>6299666</c:v>
                </c:pt>
                <c:pt idx="65">
                  <c:v>6422475</c:v>
                </c:pt>
                <c:pt idx="66">
                  <c:v>6546206</c:v>
                </c:pt>
                <c:pt idx="67">
                  <c:v>6670865</c:v>
                </c:pt>
                <c:pt idx="68">
                  <c:v>6796458</c:v>
                </c:pt>
                <c:pt idx="69">
                  <c:v>6922993</c:v>
                </c:pt>
                <c:pt idx="70">
                  <c:v>7050477</c:v>
                </c:pt>
                <c:pt idx="71">
                  <c:v>7178918</c:v>
                </c:pt>
                <c:pt idx="72">
                  <c:v>7308322</c:v>
                </c:pt>
                <c:pt idx="73">
                  <c:v>7438696</c:v>
                </c:pt>
                <c:pt idx="74">
                  <c:v>7570048</c:v>
                </c:pt>
                <c:pt idx="75">
                  <c:v>7702385</c:v>
                </c:pt>
                <c:pt idx="76">
                  <c:v>7835715</c:v>
                </c:pt>
                <c:pt idx="77">
                  <c:v>7970045</c:v>
                </c:pt>
                <c:pt idx="78">
                  <c:v>8105382</c:v>
                </c:pt>
                <c:pt idx="79">
                  <c:v>8241734</c:v>
                </c:pt>
                <c:pt idx="80">
                  <c:v>8379109</c:v>
                </c:pt>
                <c:pt idx="81">
                  <c:v>8517514</c:v>
                </c:pt>
                <c:pt idx="82">
                  <c:v>8656957</c:v>
                </c:pt>
                <c:pt idx="83">
                  <c:v>8797446</c:v>
                </c:pt>
                <c:pt idx="84">
                  <c:v>8938989</c:v>
                </c:pt>
                <c:pt idx="85">
                  <c:v>9081593</c:v>
                </c:pt>
                <c:pt idx="86">
                  <c:v>9225267</c:v>
                </c:pt>
                <c:pt idx="87">
                  <c:v>9370019</c:v>
                </c:pt>
                <c:pt idx="88">
                  <c:v>9515856</c:v>
                </c:pt>
                <c:pt idx="89">
                  <c:v>9662787</c:v>
                </c:pt>
                <c:pt idx="90">
                  <c:v>9810820</c:v>
                </c:pt>
                <c:pt idx="91">
                  <c:v>9959963</c:v>
                </c:pt>
                <c:pt idx="92">
                  <c:v>10110225</c:v>
                </c:pt>
                <c:pt idx="93">
                  <c:v>10261614</c:v>
                </c:pt>
                <c:pt idx="94">
                  <c:v>10414138</c:v>
                </c:pt>
                <c:pt idx="95">
                  <c:v>10567806</c:v>
                </c:pt>
                <c:pt idx="96">
                  <c:v>10722627</c:v>
                </c:pt>
                <c:pt idx="97">
                  <c:v>10878609</c:v>
                </c:pt>
                <c:pt idx="98">
                  <c:v>11035761</c:v>
                </c:pt>
                <c:pt idx="99">
                  <c:v>11194091</c:v>
                </c:pt>
                <c:pt idx="100">
                  <c:v>11353609</c:v>
                </c:pt>
                <c:pt idx="101">
                  <c:v>11514323</c:v>
                </c:pt>
                <c:pt idx="102">
                  <c:v>11676242</c:v>
                </c:pt>
                <c:pt idx="103">
                  <c:v>11839376</c:v>
                </c:pt>
                <c:pt idx="104">
                  <c:v>12003733</c:v>
                </c:pt>
                <c:pt idx="105">
                  <c:v>12169323</c:v>
                </c:pt>
                <c:pt idx="106">
                  <c:v>12336155</c:v>
                </c:pt>
                <c:pt idx="107">
                  <c:v>12504238</c:v>
                </c:pt>
                <c:pt idx="108">
                  <c:v>12673582</c:v>
                </c:pt>
                <c:pt idx="109">
                  <c:v>12844196</c:v>
                </c:pt>
                <c:pt idx="110">
                  <c:v>13016089</c:v>
                </c:pt>
                <c:pt idx="111">
                  <c:v>13189272</c:v>
                </c:pt>
                <c:pt idx="112">
                  <c:v>13363754</c:v>
                </c:pt>
                <c:pt idx="113">
                  <c:v>13539544</c:v>
                </c:pt>
                <c:pt idx="114">
                  <c:v>13716653</c:v>
                </c:pt>
                <c:pt idx="115">
                  <c:v>13895090</c:v>
                </c:pt>
                <c:pt idx="116">
                  <c:v>14074865</c:v>
                </c:pt>
                <c:pt idx="117">
                  <c:v>14255988</c:v>
                </c:pt>
                <c:pt idx="118">
                  <c:v>14438470</c:v>
                </c:pt>
                <c:pt idx="119">
                  <c:v>14622321</c:v>
                </c:pt>
                <c:pt idx="120">
                  <c:v>14807550</c:v>
                </c:pt>
                <c:pt idx="121">
                  <c:v>14994169</c:v>
                </c:pt>
                <c:pt idx="122">
                  <c:v>15182187</c:v>
                </c:pt>
                <c:pt idx="123">
                  <c:v>15371615</c:v>
                </c:pt>
                <c:pt idx="124">
                  <c:v>15562464</c:v>
                </c:pt>
                <c:pt idx="125">
                  <c:v>15754744</c:v>
                </c:pt>
                <c:pt idx="126">
                  <c:v>15948467</c:v>
                </c:pt>
                <c:pt idx="127">
                  <c:v>16143643</c:v>
                </c:pt>
                <c:pt idx="128">
                  <c:v>16340282</c:v>
                </c:pt>
                <c:pt idx="129">
                  <c:v>16538396</c:v>
                </c:pt>
                <c:pt idx="130">
                  <c:v>16737996</c:v>
                </c:pt>
                <c:pt idx="131">
                  <c:v>16939093</c:v>
                </c:pt>
                <c:pt idx="132">
                  <c:v>17141698</c:v>
                </c:pt>
                <c:pt idx="133">
                  <c:v>17345823</c:v>
                </c:pt>
                <c:pt idx="134">
                  <c:v>17551479</c:v>
                </c:pt>
                <c:pt idx="135">
                  <c:v>17758677</c:v>
                </c:pt>
                <c:pt idx="136">
                  <c:v>17967429</c:v>
                </c:pt>
                <c:pt idx="137">
                  <c:v>18177747</c:v>
                </c:pt>
                <c:pt idx="138">
                  <c:v>18389642</c:v>
                </c:pt>
                <c:pt idx="139">
                  <c:v>18603126</c:v>
                </c:pt>
                <c:pt idx="140">
                  <c:v>18818211</c:v>
                </c:pt>
                <c:pt idx="141">
                  <c:v>19034910</c:v>
                </c:pt>
                <c:pt idx="142">
                  <c:v>19253234</c:v>
                </c:pt>
                <c:pt idx="143">
                  <c:v>19473195</c:v>
                </c:pt>
                <c:pt idx="144">
                  <c:v>19694806</c:v>
                </c:pt>
                <c:pt idx="145">
                  <c:v>19918079</c:v>
                </c:pt>
                <c:pt idx="146">
                  <c:v>20143027</c:v>
                </c:pt>
                <c:pt idx="147">
                  <c:v>20369662</c:v>
                </c:pt>
                <c:pt idx="148">
                  <c:v>20597996</c:v>
                </c:pt>
                <c:pt idx="149">
                  <c:v>20828043</c:v>
                </c:pt>
                <c:pt idx="150">
                  <c:v>21059815</c:v>
                </c:pt>
                <c:pt idx="151">
                  <c:v>21293326</c:v>
                </c:pt>
                <c:pt idx="152">
                  <c:v>21528588</c:v>
                </c:pt>
                <c:pt idx="153">
                  <c:v>21765614</c:v>
                </c:pt>
                <c:pt idx="154">
                  <c:v>22004418</c:v>
                </c:pt>
                <c:pt idx="155">
                  <c:v>22245013</c:v>
                </c:pt>
                <c:pt idx="156">
                  <c:v>22487413</c:v>
                </c:pt>
                <c:pt idx="157">
                  <c:v>22731631</c:v>
                </c:pt>
                <c:pt idx="158">
                  <c:v>22977680</c:v>
                </c:pt>
                <c:pt idx="159">
                  <c:v>23225575</c:v>
                </c:pt>
                <c:pt idx="160">
                  <c:v>23475329</c:v>
                </c:pt>
                <c:pt idx="161">
                  <c:v>23726956</c:v>
                </c:pt>
                <c:pt idx="162">
                  <c:v>23980470</c:v>
                </c:pt>
                <c:pt idx="163">
                  <c:v>24235886</c:v>
                </c:pt>
                <c:pt idx="164">
                  <c:v>24493217</c:v>
                </c:pt>
                <c:pt idx="165">
                  <c:v>24752478</c:v>
                </c:pt>
                <c:pt idx="166">
                  <c:v>25013684</c:v>
                </c:pt>
                <c:pt idx="167">
                  <c:v>25276849</c:v>
                </c:pt>
                <c:pt idx="168">
                  <c:v>25541987</c:v>
                </c:pt>
                <c:pt idx="169">
                  <c:v>25809114</c:v>
                </c:pt>
                <c:pt idx="170">
                  <c:v>26078244</c:v>
                </c:pt>
                <c:pt idx="171">
                  <c:v>26349393</c:v>
                </c:pt>
                <c:pt idx="172">
                  <c:v>26622575</c:v>
                </c:pt>
                <c:pt idx="173">
                  <c:v>26897806</c:v>
                </c:pt>
                <c:pt idx="174">
                  <c:v>27175102</c:v>
                </c:pt>
                <c:pt idx="175">
                  <c:v>27454477</c:v>
                </c:pt>
                <c:pt idx="176">
                  <c:v>27735948</c:v>
                </c:pt>
                <c:pt idx="177">
                  <c:v>28019530</c:v>
                </c:pt>
                <c:pt idx="178">
                  <c:v>28305238</c:v>
                </c:pt>
                <c:pt idx="179">
                  <c:v>28593089</c:v>
                </c:pt>
                <c:pt idx="180">
                  <c:v>28883099</c:v>
                </c:pt>
                <c:pt idx="181">
                  <c:v>29175284</c:v>
                </c:pt>
                <c:pt idx="182">
                  <c:v>29469661</c:v>
                </c:pt>
                <c:pt idx="183">
                  <c:v>29766245</c:v>
                </c:pt>
                <c:pt idx="184">
                  <c:v>30065054</c:v>
                </c:pt>
                <c:pt idx="185">
                  <c:v>30366104</c:v>
                </c:pt>
                <c:pt idx="186">
                  <c:v>30669412</c:v>
                </c:pt>
                <c:pt idx="187">
                  <c:v>30974995</c:v>
                </c:pt>
                <c:pt idx="188">
                  <c:v>31282869</c:v>
                </c:pt>
                <c:pt idx="189">
                  <c:v>31593053</c:v>
                </c:pt>
                <c:pt idx="190">
                  <c:v>31905563</c:v>
                </c:pt>
                <c:pt idx="191">
                  <c:v>32220417</c:v>
                </c:pt>
                <c:pt idx="192">
                  <c:v>32537632</c:v>
                </c:pt>
                <c:pt idx="193">
                  <c:v>32857226</c:v>
                </c:pt>
                <c:pt idx="194">
                  <c:v>33179217</c:v>
                </c:pt>
                <c:pt idx="195">
                  <c:v>33503623</c:v>
                </c:pt>
                <c:pt idx="196">
                  <c:v>33830462</c:v>
                </c:pt>
                <c:pt idx="197">
                  <c:v>34159752</c:v>
                </c:pt>
                <c:pt idx="198">
                  <c:v>34491512</c:v>
                </c:pt>
                <c:pt idx="199">
                  <c:v>34825760</c:v>
                </c:pt>
                <c:pt idx="200">
                  <c:v>35162515</c:v>
                </c:pt>
                <c:pt idx="201">
                  <c:v>35501796</c:v>
                </c:pt>
                <c:pt idx="202">
                  <c:v>35843621</c:v>
                </c:pt>
                <c:pt idx="203">
                  <c:v>36188010</c:v>
                </c:pt>
                <c:pt idx="204">
                  <c:v>36534982</c:v>
                </c:pt>
                <c:pt idx="205">
                  <c:v>36884556</c:v>
                </c:pt>
                <c:pt idx="206">
                  <c:v>37236752</c:v>
                </c:pt>
                <c:pt idx="207">
                  <c:v>37591590</c:v>
                </c:pt>
                <c:pt idx="208">
                  <c:v>37949089</c:v>
                </c:pt>
                <c:pt idx="209">
                  <c:v>38309269</c:v>
                </c:pt>
                <c:pt idx="210">
                  <c:v>38672151</c:v>
                </c:pt>
                <c:pt idx="211">
                  <c:v>39037754</c:v>
                </c:pt>
                <c:pt idx="212">
                  <c:v>39406099</c:v>
                </c:pt>
                <c:pt idx="213">
                  <c:v>39777207</c:v>
                </c:pt>
                <c:pt idx="214">
                  <c:v>40151098</c:v>
                </c:pt>
                <c:pt idx="215">
                  <c:v>40527793</c:v>
                </c:pt>
                <c:pt idx="216">
                  <c:v>40907313</c:v>
                </c:pt>
                <c:pt idx="217">
                  <c:v>41289680</c:v>
                </c:pt>
                <c:pt idx="218">
                  <c:v>41674915</c:v>
                </c:pt>
                <c:pt idx="219">
                  <c:v>42063039</c:v>
                </c:pt>
                <c:pt idx="220">
                  <c:v>42454074</c:v>
                </c:pt>
                <c:pt idx="221">
                  <c:v>42848042</c:v>
                </c:pt>
                <c:pt idx="222">
                  <c:v>43244964</c:v>
                </c:pt>
                <c:pt idx="223">
                  <c:v>43644863</c:v>
                </c:pt>
                <c:pt idx="224">
                  <c:v>44047761</c:v>
                </c:pt>
                <c:pt idx="225">
                  <c:v>44453681</c:v>
                </c:pt>
                <c:pt idx="226">
                  <c:v>44862646</c:v>
                </c:pt>
                <c:pt idx="227">
                  <c:v>45274678</c:v>
                </c:pt>
                <c:pt idx="228">
                  <c:v>45689800</c:v>
                </c:pt>
                <c:pt idx="229">
                  <c:v>46108036</c:v>
                </c:pt>
                <c:pt idx="230">
                  <c:v>46529408</c:v>
                </c:pt>
                <c:pt idx="231">
                  <c:v>46953941</c:v>
                </c:pt>
                <c:pt idx="232">
                  <c:v>47381658</c:v>
                </c:pt>
                <c:pt idx="233">
                  <c:v>47812582</c:v>
                </c:pt>
                <c:pt idx="234">
                  <c:v>48246738</c:v>
                </c:pt>
                <c:pt idx="235">
                  <c:v>48684151</c:v>
                </c:pt>
                <c:pt idx="236">
                  <c:v>49124844</c:v>
                </c:pt>
                <c:pt idx="237">
                  <c:v>49568842</c:v>
                </c:pt>
                <c:pt idx="238">
                  <c:v>50016170</c:v>
                </c:pt>
                <c:pt idx="239">
                  <c:v>50466853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2A-450C-80E7-CDAE5F0D7E1E}"/>
            </c:ext>
          </c:extLst>
        </c:ser>
        <c:ser>
          <c:idx val="6"/>
          <c:order val="3"/>
          <c:tx>
            <c:strRef>
              <c:f>'7.5_1999～2019'!$L$2</c:f>
              <c:strCache>
                <c:ptCount val="1"/>
                <c:pt idx="0">
                  <c:v>計算機（年率12％）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'7.5_1999～2019'!$L$3:$L$242</c:f>
              <c:numCache>
                <c:formatCode>#,##0_ ;[Red]\-#,##0\ </c:formatCode>
                <c:ptCount val="240"/>
                <c:pt idx="0">
                  <c:v>75750</c:v>
                </c:pt>
                <c:pt idx="1">
                  <c:v>152257</c:v>
                </c:pt>
                <c:pt idx="2">
                  <c:v>229529</c:v>
                </c:pt>
                <c:pt idx="3">
                  <c:v>307574</c:v>
                </c:pt>
                <c:pt idx="4">
                  <c:v>386399</c:v>
                </c:pt>
                <c:pt idx="5">
                  <c:v>466012</c:v>
                </c:pt>
                <c:pt idx="6">
                  <c:v>546422</c:v>
                </c:pt>
                <c:pt idx="7">
                  <c:v>627636</c:v>
                </c:pt>
                <c:pt idx="8">
                  <c:v>709662</c:v>
                </c:pt>
                <c:pt idx="9">
                  <c:v>792508</c:v>
                </c:pt>
                <c:pt idx="10">
                  <c:v>876183</c:v>
                </c:pt>
                <c:pt idx="11">
                  <c:v>960694</c:v>
                </c:pt>
                <c:pt idx="12">
                  <c:v>1046050</c:v>
                </c:pt>
                <c:pt idx="13">
                  <c:v>1132260</c:v>
                </c:pt>
                <c:pt idx="14">
                  <c:v>1219332</c:v>
                </c:pt>
                <c:pt idx="15">
                  <c:v>1307275</c:v>
                </c:pt>
                <c:pt idx="16">
                  <c:v>1396097</c:v>
                </c:pt>
                <c:pt idx="17">
                  <c:v>1485807</c:v>
                </c:pt>
                <c:pt idx="18">
                  <c:v>1576415</c:v>
                </c:pt>
                <c:pt idx="19">
                  <c:v>1667929</c:v>
                </c:pt>
                <c:pt idx="20">
                  <c:v>1760358</c:v>
                </c:pt>
                <c:pt idx="21">
                  <c:v>1853711</c:v>
                </c:pt>
                <c:pt idx="22">
                  <c:v>1947998</c:v>
                </c:pt>
                <c:pt idx="23">
                  <c:v>2043227</c:v>
                </c:pt>
                <c:pt idx="24">
                  <c:v>2139409</c:v>
                </c:pt>
                <c:pt idx="25">
                  <c:v>2236553</c:v>
                </c:pt>
                <c:pt idx="26">
                  <c:v>2334668</c:v>
                </c:pt>
                <c:pt idx="27">
                  <c:v>2433764</c:v>
                </c:pt>
                <c:pt idx="28">
                  <c:v>2533851</c:v>
                </c:pt>
                <c:pt idx="29">
                  <c:v>2634939</c:v>
                </c:pt>
                <c:pt idx="30">
                  <c:v>2737038</c:v>
                </c:pt>
                <c:pt idx="31">
                  <c:v>2840158</c:v>
                </c:pt>
                <c:pt idx="32">
                  <c:v>2944309</c:v>
                </c:pt>
                <c:pt idx="33">
                  <c:v>3049502</c:v>
                </c:pt>
                <c:pt idx="34">
                  <c:v>3155747</c:v>
                </c:pt>
                <c:pt idx="35">
                  <c:v>3263054</c:v>
                </c:pt>
                <c:pt idx="36">
                  <c:v>3371434</c:v>
                </c:pt>
                <c:pt idx="37">
                  <c:v>3480898</c:v>
                </c:pt>
                <c:pt idx="38">
                  <c:v>3591456</c:v>
                </c:pt>
                <c:pt idx="39">
                  <c:v>3703120</c:v>
                </c:pt>
                <c:pt idx="40">
                  <c:v>3815901</c:v>
                </c:pt>
                <c:pt idx="41">
                  <c:v>3929810</c:v>
                </c:pt>
                <c:pt idx="42">
                  <c:v>4044858</c:v>
                </c:pt>
                <c:pt idx="43">
                  <c:v>4161056</c:v>
                </c:pt>
                <c:pt idx="44">
                  <c:v>4278416</c:v>
                </c:pt>
                <c:pt idx="45">
                  <c:v>4396950</c:v>
                </c:pt>
                <c:pt idx="46">
                  <c:v>4516669</c:v>
                </c:pt>
                <c:pt idx="47">
                  <c:v>4637585</c:v>
                </c:pt>
                <c:pt idx="48">
                  <c:v>4759710</c:v>
                </c:pt>
                <c:pt idx="49">
                  <c:v>4883057</c:v>
                </c:pt>
                <c:pt idx="50">
                  <c:v>5007637</c:v>
                </c:pt>
                <c:pt idx="51">
                  <c:v>5133463</c:v>
                </c:pt>
                <c:pt idx="52">
                  <c:v>5260547</c:v>
                </c:pt>
                <c:pt idx="53">
                  <c:v>5388902</c:v>
                </c:pt>
                <c:pt idx="54">
                  <c:v>5518541</c:v>
                </c:pt>
                <c:pt idx="55">
                  <c:v>5649476</c:v>
                </c:pt>
                <c:pt idx="56">
                  <c:v>5781720</c:v>
                </c:pt>
                <c:pt idx="57">
                  <c:v>5915287</c:v>
                </c:pt>
                <c:pt idx="58">
                  <c:v>6050189</c:v>
                </c:pt>
                <c:pt idx="59">
                  <c:v>6186440</c:v>
                </c:pt>
                <c:pt idx="60">
                  <c:v>6324054</c:v>
                </c:pt>
                <c:pt idx="61">
                  <c:v>6463044</c:v>
                </c:pt>
                <c:pt idx="62">
                  <c:v>6603424</c:v>
                </c:pt>
                <c:pt idx="63">
                  <c:v>6745208</c:v>
                </c:pt>
                <c:pt idx="64">
                  <c:v>6888410</c:v>
                </c:pt>
                <c:pt idx="65">
                  <c:v>7033044</c:v>
                </c:pt>
                <c:pt idx="66">
                  <c:v>7179124</c:v>
                </c:pt>
                <c:pt idx="67">
                  <c:v>7326665</c:v>
                </c:pt>
                <c:pt idx="68">
                  <c:v>7475681</c:v>
                </c:pt>
                <c:pt idx="69">
                  <c:v>7626187</c:v>
                </c:pt>
                <c:pt idx="70">
                  <c:v>7778198</c:v>
                </c:pt>
                <c:pt idx="71">
                  <c:v>7931729</c:v>
                </c:pt>
                <c:pt idx="72">
                  <c:v>8086796</c:v>
                </c:pt>
                <c:pt idx="73">
                  <c:v>8243413</c:v>
                </c:pt>
                <c:pt idx="74">
                  <c:v>8401597</c:v>
                </c:pt>
                <c:pt idx="75">
                  <c:v>8561362</c:v>
                </c:pt>
                <c:pt idx="76">
                  <c:v>8722725</c:v>
                </c:pt>
                <c:pt idx="77">
                  <c:v>8885702</c:v>
                </c:pt>
                <c:pt idx="78">
                  <c:v>9050309</c:v>
                </c:pt>
                <c:pt idx="79">
                  <c:v>9216562</c:v>
                </c:pt>
                <c:pt idx="80">
                  <c:v>9384477</c:v>
                </c:pt>
                <c:pt idx="81">
                  <c:v>9554071</c:v>
                </c:pt>
                <c:pt idx="82">
                  <c:v>9725361</c:v>
                </c:pt>
                <c:pt idx="83">
                  <c:v>9898364</c:v>
                </c:pt>
                <c:pt idx="84">
                  <c:v>10073097</c:v>
                </c:pt>
                <c:pt idx="85">
                  <c:v>10249577</c:v>
                </c:pt>
                <c:pt idx="86">
                  <c:v>10427822</c:v>
                </c:pt>
                <c:pt idx="87">
                  <c:v>10607850</c:v>
                </c:pt>
                <c:pt idx="88">
                  <c:v>10789678</c:v>
                </c:pt>
                <c:pt idx="89">
                  <c:v>10973324</c:v>
                </c:pt>
                <c:pt idx="90">
                  <c:v>11158807</c:v>
                </c:pt>
                <c:pt idx="91">
                  <c:v>11346145</c:v>
                </c:pt>
                <c:pt idx="92">
                  <c:v>11535356</c:v>
                </c:pt>
                <c:pt idx="93">
                  <c:v>11726459</c:v>
                </c:pt>
                <c:pt idx="94">
                  <c:v>11919473</c:v>
                </c:pt>
                <c:pt idx="95">
                  <c:v>12114417</c:v>
                </c:pt>
                <c:pt idx="96">
                  <c:v>12311311</c:v>
                </c:pt>
                <c:pt idx="97">
                  <c:v>12510174</c:v>
                </c:pt>
                <c:pt idx="98">
                  <c:v>12711025</c:v>
                </c:pt>
                <c:pt idx="99">
                  <c:v>12913885</c:v>
                </c:pt>
                <c:pt idx="100">
                  <c:v>13118773</c:v>
                </c:pt>
                <c:pt idx="101">
                  <c:v>13325710</c:v>
                </c:pt>
                <c:pt idx="102">
                  <c:v>13534717</c:v>
                </c:pt>
                <c:pt idx="103">
                  <c:v>13745814</c:v>
                </c:pt>
                <c:pt idx="104">
                  <c:v>13959022</c:v>
                </c:pt>
                <c:pt idx="105">
                  <c:v>14174362</c:v>
                </c:pt>
                <c:pt idx="106">
                  <c:v>14391855</c:v>
                </c:pt>
                <c:pt idx="107">
                  <c:v>14611523</c:v>
                </c:pt>
                <c:pt idx="108">
                  <c:v>14833388</c:v>
                </c:pt>
                <c:pt idx="109">
                  <c:v>15057471</c:v>
                </c:pt>
                <c:pt idx="110">
                  <c:v>15283795</c:v>
                </c:pt>
                <c:pt idx="111">
                  <c:v>15512382</c:v>
                </c:pt>
                <c:pt idx="112">
                  <c:v>15743255</c:v>
                </c:pt>
                <c:pt idx="113">
                  <c:v>15976437</c:v>
                </c:pt>
                <c:pt idx="114">
                  <c:v>16211951</c:v>
                </c:pt>
                <c:pt idx="115">
                  <c:v>16449820</c:v>
                </c:pt>
                <c:pt idx="116">
                  <c:v>16690068</c:v>
                </c:pt>
                <c:pt idx="117">
                  <c:v>16932718</c:v>
                </c:pt>
                <c:pt idx="118">
                  <c:v>17177795</c:v>
                </c:pt>
                <c:pt idx="119">
                  <c:v>17425322</c:v>
                </c:pt>
                <c:pt idx="120">
                  <c:v>17675325</c:v>
                </c:pt>
                <c:pt idx="121">
                  <c:v>17927828</c:v>
                </c:pt>
                <c:pt idx="122">
                  <c:v>18182856</c:v>
                </c:pt>
                <c:pt idx="123">
                  <c:v>18440434</c:v>
                </c:pt>
                <c:pt idx="124">
                  <c:v>18700588</c:v>
                </c:pt>
                <c:pt idx="125">
                  <c:v>18963343</c:v>
                </c:pt>
                <c:pt idx="126">
                  <c:v>19228726</c:v>
                </c:pt>
                <c:pt idx="127">
                  <c:v>19496763</c:v>
                </c:pt>
                <c:pt idx="128">
                  <c:v>19767480</c:v>
                </c:pt>
                <c:pt idx="129">
                  <c:v>20040904</c:v>
                </c:pt>
                <c:pt idx="130">
                  <c:v>20317063</c:v>
                </c:pt>
                <c:pt idx="131">
                  <c:v>20595983</c:v>
                </c:pt>
                <c:pt idx="132">
                  <c:v>20877692</c:v>
                </c:pt>
                <c:pt idx="133">
                  <c:v>21162218</c:v>
                </c:pt>
                <c:pt idx="134">
                  <c:v>21449590</c:v>
                </c:pt>
                <c:pt idx="135">
                  <c:v>21739835</c:v>
                </c:pt>
                <c:pt idx="136">
                  <c:v>22032983</c:v>
                </c:pt>
                <c:pt idx="137">
                  <c:v>22329062</c:v>
                </c:pt>
                <c:pt idx="138">
                  <c:v>22628102</c:v>
                </c:pt>
                <c:pt idx="139">
                  <c:v>22930133</c:v>
                </c:pt>
                <c:pt idx="140">
                  <c:v>23235184</c:v>
                </c:pt>
                <c:pt idx="141">
                  <c:v>23543285</c:v>
                </c:pt>
                <c:pt idx="142">
                  <c:v>23854467</c:v>
                </c:pt>
                <c:pt idx="143">
                  <c:v>24168761</c:v>
                </c:pt>
                <c:pt idx="144">
                  <c:v>24486198</c:v>
                </c:pt>
                <c:pt idx="145">
                  <c:v>24806809</c:v>
                </c:pt>
                <c:pt idx="146">
                  <c:v>25130627</c:v>
                </c:pt>
                <c:pt idx="147">
                  <c:v>25457683</c:v>
                </c:pt>
                <c:pt idx="148">
                  <c:v>25788009</c:v>
                </c:pt>
                <c:pt idx="149">
                  <c:v>26121639</c:v>
                </c:pt>
                <c:pt idx="150">
                  <c:v>26458605</c:v>
                </c:pt>
                <c:pt idx="151">
                  <c:v>26798941</c:v>
                </c:pt>
                <c:pt idx="152">
                  <c:v>27142680</c:v>
                </c:pt>
                <c:pt idx="153">
                  <c:v>27489856</c:v>
                </c:pt>
                <c:pt idx="154">
                  <c:v>27840504</c:v>
                </c:pt>
                <c:pt idx="155">
                  <c:v>28194659</c:v>
                </c:pt>
                <c:pt idx="156">
                  <c:v>28552355</c:v>
                </c:pt>
                <c:pt idx="157">
                  <c:v>28913628</c:v>
                </c:pt>
                <c:pt idx="158">
                  <c:v>29278514</c:v>
                </c:pt>
                <c:pt idx="159">
                  <c:v>29647049</c:v>
                </c:pt>
                <c:pt idx="160">
                  <c:v>30019269</c:v>
                </c:pt>
                <c:pt idx="161">
                  <c:v>30395211</c:v>
                </c:pt>
                <c:pt idx="162">
                  <c:v>30774913</c:v>
                </c:pt>
                <c:pt idx="163">
                  <c:v>31158412</c:v>
                </c:pt>
                <c:pt idx="164">
                  <c:v>31545746</c:v>
                </c:pt>
                <c:pt idx="165">
                  <c:v>31936953</c:v>
                </c:pt>
                <c:pt idx="166">
                  <c:v>32332072</c:v>
                </c:pt>
                <c:pt idx="167">
                  <c:v>32731142</c:v>
                </c:pt>
                <c:pt idx="168">
                  <c:v>33134203</c:v>
                </c:pt>
                <c:pt idx="169">
                  <c:v>33541295</c:v>
                </c:pt>
                <c:pt idx="170">
                  <c:v>33952457</c:v>
                </c:pt>
                <c:pt idx="171">
                  <c:v>34367731</c:v>
                </c:pt>
                <c:pt idx="172">
                  <c:v>34787158</c:v>
                </c:pt>
                <c:pt idx="173">
                  <c:v>35210779</c:v>
                </c:pt>
                <c:pt idx="174">
                  <c:v>35638636</c:v>
                </c:pt>
                <c:pt idx="175">
                  <c:v>36070772</c:v>
                </c:pt>
                <c:pt idx="176">
                  <c:v>36507229</c:v>
                </c:pt>
                <c:pt idx="177">
                  <c:v>36948051</c:v>
                </c:pt>
                <c:pt idx="178">
                  <c:v>37393281</c:v>
                </c:pt>
                <c:pt idx="179">
                  <c:v>37842963</c:v>
                </c:pt>
                <c:pt idx="180">
                  <c:v>38297142</c:v>
                </c:pt>
                <c:pt idx="181">
                  <c:v>38755863</c:v>
                </c:pt>
                <c:pt idx="182">
                  <c:v>39219171</c:v>
                </c:pt>
                <c:pt idx="183">
                  <c:v>39687112</c:v>
                </c:pt>
                <c:pt idx="184">
                  <c:v>40159733</c:v>
                </c:pt>
                <c:pt idx="185">
                  <c:v>40637080</c:v>
                </c:pt>
                <c:pt idx="186">
                  <c:v>41119200</c:v>
                </c:pt>
                <c:pt idx="187">
                  <c:v>41606142</c:v>
                </c:pt>
                <c:pt idx="188">
                  <c:v>42097953</c:v>
                </c:pt>
                <c:pt idx="189">
                  <c:v>42594682</c:v>
                </c:pt>
                <c:pt idx="190">
                  <c:v>43096378</c:v>
                </c:pt>
                <c:pt idx="191">
                  <c:v>43603091</c:v>
                </c:pt>
                <c:pt idx="192">
                  <c:v>44114871</c:v>
                </c:pt>
                <c:pt idx="193">
                  <c:v>44631769</c:v>
                </c:pt>
                <c:pt idx="194">
                  <c:v>45153836</c:v>
                </c:pt>
                <c:pt idx="195">
                  <c:v>45681124</c:v>
                </c:pt>
                <c:pt idx="196">
                  <c:v>46213685</c:v>
                </c:pt>
                <c:pt idx="197">
                  <c:v>46751571</c:v>
                </c:pt>
                <c:pt idx="198">
                  <c:v>47294836</c:v>
                </c:pt>
                <c:pt idx="199">
                  <c:v>47843534</c:v>
                </c:pt>
                <c:pt idx="200">
                  <c:v>48397719</c:v>
                </c:pt>
                <c:pt idx="201">
                  <c:v>48957446</c:v>
                </c:pt>
                <c:pt idx="202">
                  <c:v>49522770</c:v>
                </c:pt>
                <c:pt idx="203">
                  <c:v>50093747</c:v>
                </c:pt>
                <c:pt idx="204">
                  <c:v>50670434</c:v>
                </c:pt>
                <c:pt idx="205">
                  <c:v>51252888</c:v>
                </c:pt>
                <c:pt idx="206">
                  <c:v>51841166</c:v>
                </c:pt>
                <c:pt idx="207">
                  <c:v>52435327</c:v>
                </c:pt>
                <c:pt idx="208">
                  <c:v>53035430</c:v>
                </c:pt>
                <c:pt idx="209">
                  <c:v>53641534</c:v>
                </c:pt>
                <c:pt idx="210">
                  <c:v>54253699</c:v>
                </c:pt>
                <c:pt idx="211">
                  <c:v>54871985</c:v>
                </c:pt>
                <c:pt idx="212">
                  <c:v>55496454</c:v>
                </c:pt>
                <c:pt idx="213">
                  <c:v>56127168</c:v>
                </c:pt>
                <c:pt idx="214">
                  <c:v>56764189</c:v>
                </c:pt>
                <c:pt idx="215">
                  <c:v>57407580</c:v>
                </c:pt>
                <c:pt idx="216">
                  <c:v>58057405</c:v>
                </c:pt>
                <c:pt idx="217">
                  <c:v>58713729</c:v>
                </c:pt>
                <c:pt idx="218">
                  <c:v>59376616</c:v>
                </c:pt>
                <c:pt idx="219">
                  <c:v>60046132</c:v>
                </c:pt>
                <c:pt idx="220">
                  <c:v>60722343</c:v>
                </c:pt>
                <c:pt idx="221">
                  <c:v>61405316</c:v>
                </c:pt>
                <c:pt idx="222">
                  <c:v>62095119</c:v>
                </c:pt>
                <c:pt idx="223">
                  <c:v>62791820</c:v>
                </c:pt>
                <c:pt idx="224">
                  <c:v>63495488</c:v>
                </c:pt>
                <c:pt idx="225">
                  <c:v>64206192</c:v>
                </c:pt>
                <c:pt idx="226">
                  <c:v>64924003</c:v>
                </c:pt>
                <c:pt idx="227">
                  <c:v>65648993</c:v>
                </c:pt>
                <c:pt idx="228">
                  <c:v>66381232</c:v>
                </c:pt>
                <c:pt idx="229">
                  <c:v>67120794</c:v>
                </c:pt>
                <c:pt idx="230">
                  <c:v>67867751</c:v>
                </c:pt>
                <c:pt idx="231">
                  <c:v>68622178</c:v>
                </c:pt>
                <c:pt idx="232">
                  <c:v>69384149</c:v>
                </c:pt>
                <c:pt idx="233">
                  <c:v>70153740</c:v>
                </c:pt>
                <c:pt idx="234">
                  <c:v>70931027</c:v>
                </c:pt>
                <c:pt idx="235">
                  <c:v>71716087</c:v>
                </c:pt>
                <c:pt idx="236">
                  <c:v>72508997</c:v>
                </c:pt>
                <c:pt idx="237">
                  <c:v>73309836</c:v>
                </c:pt>
                <c:pt idx="238">
                  <c:v>74118684</c:v>
                </c:pt>
                <c:pt idx="239">
                  <c:v>74935620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2A-450C-80E7-CDAE5F0D7E1E}"/>
            </c:ext>
          </c:extLst>
        </c:ser>
        <c:ser>
          <c:idx val="0"/>
          <c:order val="4"/>
          <c:tx>
            <c:strRef>
              <c:f>'7.5_1999～2019'!$M$2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'7.5_1999～2019'!$A$3:$A$242</c:f>
              <c:numCache>
                <c:formatCode>m/d/yyyy</c:formatCode>
                <c:ptCount val="24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  <c:pt idx="180">
                  <c:v>41729</c:v>
                </c:pt>
                <c:pt idx="181">
                  <c:v>41759</c:v>
                </c:pt>
                <c:pt idx="182">
                  <c:v>41789</c:v>
                </c:pt>
                <c:pt idx="183">
                  <c:v>41820</c:v>
                </c:pt>
                <c:pt idx="184">
                  <c:v>41851</c:v>
                </c:pt>
                <c:pt idx="185">
                  <c:v>41880</c:v>
                </c:pt>
                <c:pt idx="186">
                  <c:v>41912</c:v>
                </c:pt>
                <c:pt idx="187">
                  <c:v>41943</c:v>
                </c:pt>
                <c:pt idx="188">
                  <c:v>41971</c:v>
                </c:pt>
                <c:pt idx="189">
                  <c:v>42004</c:v>
                </c:pt>
                <c:pt idx="190">
                  <c:v>42034</c:v>
                </c:pt>
                <c:pt idx="191">
                  <c:v>42062</c:v>
                </c:pt>
                <c:pt idx="192">
                  <c:v>42094</c:v>
                </c:pt>
                <c:pt idx="193">
                  <c:v>42124</c:v>
                </c:pt>
                <c:pt idx="194">
                  <c:v>42153</c:v>
                </c:pt>
                <c:pt idx="195">
                  <c:v>42185</c:v>
                </c:pt>
                <c:pt idx="196">
                  <c:v>42216</c:v>
                </c:pt>
                <c:pt idx="197">
                  <c:v>42247</c:v>
                </c:pt>
                <c:pt idx="198">
                  <c:v>42277</c:v>
                </c:pt>
                <c:pt idx="199">
                  <c:v>42307</c:v>
                </c:pt>
                <c:pt idx="200">
                  <c:v>42338</c:v>
                </c:pt>
                <c:pt idx="201">
                  <c:v>42369</c:v>
                </c:pt>
                <c:pt idx="202">
                  <c:v>42398</c:v>
                </c:pt>
                <c:pt idx="203">
                  <c:v>42429</c:v>
                </c:pt>
                <c:pt idx="204">
                  <c:v>42460</c:v>
                </c:pt>
                <c:pt idx="205">
                  <c:v>42489</c:v>
                </c:pt>
                <c:pt idx="206">
                  <c:v>42521</c:v>
                </c:pt>
                <c:pt idx="207">
                  <c:v>42551</c:v>
                </c:pt>
                <c:pt idx="208">
                  <c:v>42580</c:v>
                </c:pt>
                <c:pt idx="209">
                  <c:v>42613</c:v>
                </c:pt>
                <c:pt idx="210">
                  <c:v>42643</c:v>
                </c:pt>
                <c:pt idx="211">
                  <c:v>42674</c:v>
                </c:pt>
                <c:pt idx="212">
                  <c:v>42704</c:v>
                </c:pt>
                <c:pt idx="213">
                  <c:v>42734</c:v>
                </c:pt>
                <c:pt idx="214">
                  <c:v>42766</c:v>
                </c:pt>
                <c:pt idx="215">
                  <c:v>42794</c:v>
                </c:pt>
                <c:pt idx="216">
                  <c:v>42825</c:v>
                </c:pt>
                <c:pt idx="217">
                  <c:v>42853</c:v>
                </c:pt>
                <c:pt idx="218">
                  <c:v>42886</c:v>
                </c:pt>
                <c:pt idx="219">
                  <c:v>42916</c:v>
                </c:pt>
                <c:pt idx="220">
                  <c:v>42947</c:v>
                </c:pt>
                <c:pt idx="221">
                  <c:v>42978</c:v>
                </c:pt>
                <c:pt idx="222">
                  <c:v>43007</c:v>
                </c:pt>
                <c:pt idx="223">
                  <c:v>43039</c:v>
                </c:pt>
                <c:pt idx="224">
                  <c:v>43069</c:v>
                </c:pt>
                <c:pt idx="225">
                  <c:v>43098</c:v>
                </c:pt>
                <c:pt idx="226">
                  <c:v>43131</c:v>
                </c:pt>
                <c:pt idx="227">
                  <c:v>43159</c:v>
                </c:pt>
                <c:pt idx="228">
                  <c:v>43188</c:v>
                </c:pt>
                <c:pt idx="229">
                  <c:v>43220</c:v>
                </c:pt>
                <c:pt idx="230">
                  <c:v>43251</c:v>
                </c:pt>
                <c:pt idx="231">
                  <c:v>43280</c:v>
                </c:pt>
                <c:pt idx="232">
                  <c:v>43312</c:v>
                </c:pt>
                <c:pt idx="233">
                  <c:v>43343</c:v>
                </c:pt>
                <c:pt idx="234">
                  <c:v>43371</c:v>
                </c:pt>
                <c:pt idx="235">
                  <c:v>43404</c:v>
                </c:pt>
                <c:pt idx="236">
                  <c:v>43434</c:v>
                </c:pt>
                <c:pt idx="237">
                  <c:v>43465</c:v>
                </c:pt>
                <c:pt idx="238">
                  <c:v>43496</c:v>
                </c:pt>
                <c:pt idx="239">
                  <c:v>43524</c:v>
                </c:pt>
              </c:numCache>
            </c:numRef>
          </c:cat>
          <c:val>
            <c:numRef>
              <c:f>'7.5_1999～2019'!$M$3:$M$242</c:f>
              <c:numCache>
                <c:formatCode>#,##0_ ;[Red]\-#,##0\ </c:formatCode>
                <c:ptCount val="240"/>
                <c:pt idx="0">
                  <c:v>75000</c:v>
                </c:pt>
                <c:pt idx="1">
                  <c:v>153668.13083153256</c:v>
                </c:pt>
                <c:pt idx="2">
                  <c:v>225768.46751606211</c:v>
                </c:pt>
                <c:pt idx="3">
                  <c:v>311249.85651923448</c:v>
                </c:pt>
                <c:pt idx="4">
                  <c:v>368085.50384165434</c:v>
                </c:pt>
                <c:pt idx="5">
                  <c:v>427228.68736367318</c:v>
                </c:pt>
                <c:pt idx="6">
                  <c:v>484600.01895644341</c:v>
                </c:pt>
                <c:pt idx="7">
                  <c:v>573514.55316662998</c:v>
                </c:pt>
                <c:pt idx="8">
                  <c:v>655090.21130946069</c:v>
                </c:pt>
                <c:pt idx="9">
                  <c:v>785286.39963990287</c:v>
                </c:pt>
                <c:pt idx="10">
                  <c:v>855356.88898762933</c:v>
                </c:pt>
                <c:pt idx="11">
                  <c:v>955889.51609344617</c:v>
                </c:pt>
                <c:pt idx="12">
                  <c:v>1024937.3626517745</c:v>
                </c:pt>
                <c:pt idx="13">
                  <c:v>1105505.0149780517</c:v>
                </c:pt>
                <c:pt idx="14">
                  <c:v>1146334.8156466696</c:v>
                </c:pt>
                <c:pt idx="15">
                  <c:v>1242262.7992558898</c:v>
                </c:pt>
                <c:pt idx="16">
                  <c:v>1319558.700672383</c:v>
                </c:pt>
                <c:pt idx="17">
                  <c:v>1401251.70366268</c:v>
                </c:pt>
                <c:pt idx="18">
                  <c:v>1416921.9850025636</c:v>
                </c:pt>
                <c:pt idx="19">
                  <c:v>1475893.0518030452</c:v>
                </c:pt>
                <c:pt idx="20">
                  <c:v>1477011.2121181327</c:v>
                </c:pt>
                <c:pt idx="21">
                  <c:v>1630165.0502670223</c:v>
                </c:pt>
                <c:pt idx="22">
                  <c:v>1776493.8128902605</c:v>
                </c:pt>
                <c:pt idx="23">
                  <c:v>1715582.435666349</c:v>
                </c:pt>
                <c:pt idx="24">
                  <c:v>1796370.1927709328</c:v>
                </c:pt>
                <c:pt idx="25">
                  <c:v>1961733.3248125073</c:v>
                </c:pt>
                <c:pt idx="26">
                  <c:v>1946134.6116432275</c:v>
                </c:pt>
                <c:pt idx="27">
                  <c:v>2049653.441045871</c:v>
                </c:pt>
                <c:pt idx="28">
                  <c:v>2096890.4260410266</c:v>
                </c:pt>
                <c:pt idx="29">
                  <c:v>1976815.8801790481</c:v>
                </c:pt>
                <c:pt idx="30">
                  <c:v>1882098.4039449599</c:v>
                </c:pt>
                <c:pt idx="31">
                  <c:v>2043854.8939590389</c:v>
                </c:pt>
                <c:pt idx="32">
                  <c:v>2263195.7988795866</c:v>
                </c:pt>
                <c:pt idx="33">
                  <c:v>2510830.1616408541</c:v>
                </c:pt>
                <c:pt idx="34">
                  <c:v>2575637.6972154519</c:v>
                </c:pt>
                <c:pt idx="35">
                  <c:v>2609175.6779265748</c:v>
                </c:pt>
                <c:pt idx="36">
                  <c:v>2788225.9945691237</c:v>
                </c:pt>
                <c:pt idx="37">
                  <c:v>2686131.3637392693</c:v>
                </c:pt>
                <c:pt idx="38">
                  <c:v>2674159.9433495454</c:v>
                </c:pt>
                <c:pt idx="39">
                  <c:v>2492050.3631880889</c:v>
                </c:pt>
                <c:pt idx="40">
                  <c:v>2363986.0459656594</c:v>
                </c:pt>
                <c:pt idx="41">
                  <c:v>2415019.7748485939</c:v>
                </c:pt>
                <c:pt idx="42">
                  <c:v>2285999.9931357228</c:v>
                </c:pt>
                <c:pt idx="43">
                  <c:v>2544832.0804852881</c:v>
                </c:pt>
                <c:pt idx="44">
                  <c:v>2758994.8687102268</c:v>
                </c:pt>
                <c:pt idx="45">
                  <c:v>2620829.654761699</c:v>
                </c:pt>
                <c:pt idx="46">
                  <c:v>2643697.6983983563</c:v>
                </c:pt>
                <c:pt idx="47">
                  <c:v>2633831.6232089433</c:v>
                </c:pt>
                <c:pt idx="48">
                  <c:v>2698241.808777363</c:v>
                </c:pt>
                <c:pt idx="49">
                  <c:v>3035605.9719862267</c:v>
                </c:pt>
                <c:pt idx="50">
                  <c:v>3295267.1904494022</c:v>
                </c:pt>
                <c:pt idx="51">
                  <c:v>3446584.4163685995</c:v>
                </c:pt>
                <c:pt idx="52">
                  <c:v>3623369.8424673383</c:v>
                </c:pt>
                <c:pt idx="53">
                  <c:v>3670529.8008029805</c:v>
                </c:pt>
                <c:pt idx="54">
                  <c:v>3599517.4178705155</c:v>
                </c:pt>
                <c:pt idx="55">
                  <c:v>3842916.8770190696</c:v>
                </c:pt>
                <c:pt idx="56">
                  <c:v>3961850.2114585293</c:v>
                </c:pt>
                <c:pt idx="57">
                  <c:v>4201247.6640731823</c:v>
                </c:pt>
                <c:pt idx="58">
                  <c:v>4275783.947109811</c:v>
                </c:pt>
                <c:pt idx="59">
                  <c:v>4579479.7832532786</c:v>
                </c:pt>
                <c:pt idx="60">
                  <c:v>4425648.2128267344</c:v>
                </c:pt>
                <c:pt idx="61">
                  <c:v>4656910.8489833847</c:v>
                </c:pt>
                <c:pt idx="62">
                  <c:v>4758594.7932735151</c:v>
                </c:pt>
                <c:pt idx="63">
                  <c:v>4869714.60497298</c:v>
                </c:pt>
                <c:pt idx="64">
                  <c:v>4899105.5308655985</c:v>
                </c:pt>
                <c:pt idx="65">
                  <c:v>4907466.9550984027</c:v>
                </c:pt>
                <c:pt idx="66">
                  <c:v>5130409.95893005</c:v>
                </c:pt>
                <c:pt idx="67">
                  <c:v>5127251.7421877626</c:v>
                </c:pt>
                <c:pt idx="68">
                  <c:v>5341200.3468746608</c:v>
                </c:pt>
                <c:pt idx="69">
                  <c:v>5600671.6064957827</c:v>
                </c:pt>
                <c:pt idx="70">
                  <c:v>5613654.00222845</c:v>
                </c:pt>
                <c:pt idx="71">
                  <c:v>5940109.375257968</c:v>
                </c:pt>
                <c:pt idx="72">
                  <c:v>6024460.2083812002</c:v>
                </c:pt>
                <c:pt idx="73">
                  <c:v>5844526.606973825</c:v>
                </c:pt>
                <c:pt idx="74">
                  <c:v>6244604.0413303589</c:v>
                </c:pt>
                <c:pt idx="75">
                  <c:v>6516975.3193985149</c:v>
                </c:pt>
                <c:pt idx="76">
                  <c:v>6938394.9430677071</c:v>
                </c:pt>
                <c:pt idx="77">
                  <c:v>6955480.0464568492</c:v>
                </c:pt>
                <c:pt idx="78">
                  <c:v>7426355.7988015888</c:v>
                </c:pt>
                <c:pt idx="79">
                  <c:v>7497592.0747564957</c:v>
                </c:pt>
                <c:pt idx="80">
                  <c:v>8068328.2377798157</c:v>
                </c:pt>
                <c:pt idx="81">
                  <c:v>8201609.2852915917</c:v>
                </c:pt>
                <c:pt idx="82">
                  <c:v>8643389.6814372241</c:v>
                </c:pt>
                <c:pt idx="83">
                  <c:v>8601671.6514725443</c:v>
                </c:pt>
                <c:pt idx="84">
                  <c:v>9009365.975222392</c:v>
                </c:pt>
                <c:pt idx="85">
                  <c:v>9081091.2628910728</c:v>
                </c:pt>
                <c:pt idx="86">
                  <c:v>8709754.9664042611</c:v>
                </c:pt>
                <c:pt idx="87">
                  <c:v>8929268.067913834</c:v>
                </c:pt>
                <c:pt idx="88">
                  <c:v>9082329.8481807113</c:v>
                </c:pt>
                <c:pt idx="89">
                  <c:v>9620329.862246817</c:v>
                </c:pt>
                <c:pt idx="90">
                  <c:v>9875522.3809635714</c:v>
                </c:pt>
                <c:pt idx="91">
                  <c:v>10213490.962202793</c:v>
                </c:pt>
                <c:pt idx="92">
                  <c:v>10479870.699364576</c:v>
                </c:pt>
                <c:pt idx="93">
                  <c:v>11096943.276952567</c:v>
                </c:pt>
                <c:pt idx="94">
                  <c:v>11454250.758891098</c:v>
                </c:pt>
                <c:pt idx="95">
                  <c:v>11251728.169185076</c:v>
                </c:pt>
                <c:pt idx="96">
                  <c:v>11492271.757731101</c:v>
                </c:pt>
                <c:pt idx="97">
                  <c:v>12243609.109452773</c:v>
                </c:pt>
                <c:pt idx="98">
                  <c:v>12937269.513614554</c:v>
                </c:pt>
                <c:pt idx="99">
                  <c:v>13133609.326016091</c:v>
                </c:pt>
                <c:pt idx="100">
                  <c:v>12513158.697225982</c:v>
                </c:pt>
                <c:pt idx="101">
                  <c:v>12279440.681453085</c:v>
                </c:pt>
                <c:pt idx="102">
                  <c:v>12906854.464514568</c:v>
                </c:pt>
                <c:pt idx="103">
                  <c:v>13548927.036825515</c:v>
                </c:pt>
                <c:pt idx="104">
                  <c:v>12569576.414709603</c:v>
                </c:pt>
                <c:pt idx="105">
                  <c:v>12557947.751575608</c:v>
                </c:pt>
                <c:pt idx="106">
                  <c:v>11063898.09780889</c:v>
                </c:pt>
                <c:pt idx="107">
                  <c:v>10897925.455900205</c:v>
                </c:pt>
                <c:pt idx="108">
                  <c:v>10422176.232427908</c:v>
                </c:pt>
                <c:pt idx="109">
                  <c:v>11531584.610369381</c:v>
                </c:pt>
                <c:pt idx="110">
                  <c:v>11974716.559875837</c:v>
                </c:pt>
                <c:pt idx="111">
                  <c:v>11132009.091605555</c:v>
                </c:pt>
                <c:pt idx="112">
                  <c:v>11102305.076806173</c:v>
                </c:pt>
                <c:pt idx="113">
                  <c:v>11037548.755620707</c:v>
                </c:pt>
                <c:pt idx="114">
                  <c:v>9487917.4197716024</c:v>
                </c:pt>
                <c:pt idx="115">
                  <c:v>7148054.636217447</c:v>
                </c:pt>
                <c:pt idx="116">
                  <c:v>6554553.2165087676</c:v>
                </c:pt>
                <c:pt idx="117">
                  <c:v>6526662.1559428107</c:v>
                </c:pt>
                <c:pt idx="118">
                  <c:v>5998614.7284865547</c:v>
                </c:pt>
                <c:pt idx="119">
                  <c:v>5948735.1675802162</c:v>
                </c:pt>
                <c:pt idx="120">
                  <c:v>6603511.4752678741</c:v>
                </c:pt>
                <c:pt idx="121">
                  <c:v>7439381.553079186</c:v>
                </c:pt>
                <c:pt idx="122">
                  <c:v>7994282.0788044231</c:v>
                </c:pt>
                <c:pt idx="123">
                  <c:v>8111164.5030913465</c:v>
                </c:pt>
                <c:pt idx="124">
                  <c:v>8752590.5784571096</c:v>
                </c:pt>
                <c:pt idx="125">
                  <c:v>8981406.5895662047</c:v>
                </c:pt>
                <c:pt idx="126">
                  <c:v>9142930.0333824698</c:v>
                </c:pt>
                <c:pt idx="127">
                  <c:v>9116690.3561127037</c:v>
                </c:pt>
                <c:pt idx="128">
                  <c:v>9173283.0113131236</c:v>
                </c:pt>
                <c:pt idx="129">
                  <c:v>10167910.023699954</c:v>
                </c:pt>
                <c:pt idx="130">
                  <c:v>9516699.1403404269</c:v>
                </c:pt>
                <c:pt idx="131">
                  <c:v>9577593.2663905602</c:v>
                </c:pt>
                <c:pt idx="132">
                  <c:v>10788221.759885311</c:v>
                </c:pt>
                <c:pt idx="133">
                  <c:v>10932180.419185515</c:v>
                </c:pt>
                <c:pt idx="134">
                  <c:v>9676410.2132927515</c:v>
                </c:pt>
                <c:pt idx="135">
                  <c:v>9191470.4335100166</c:v>
                </c:pt>
                <c:pt idx="136">
                  <c:v>9796930.7188308816</c:v>
                </c:pt>
                <c:pt idx="137">
                  <c:v>9286165.8078371491</c:v>
                </c:pt>
                <c:pt idx="138">
                  <c:v>10170313.908029294</c:v>
                </c:pt>
                <c:pt idx="139">
                  <c:v>10223469.549721366</c:v>
                </c:pt>
                <c:pt idx="140">
                  <c:v>10482499.016563345</c:v>
                </c:pt>
                <c:pt idx="141">
                  <c:v>10989819.42519873</c:v>
                </c:pt>
                <c:pt idx="142">
                  <c:v>11365495.971836824</c:v>
                </c:pt>
                <c:pt idx="143">
                  <c:v>11734785.495359842</c:v>
                </c:pt>
                <c:pt idx="144">
                  <c:v>12005952.874067042</c:v>
                </c:pt>
                <c:pt idx="145">
                  <c:v>12280521.720787192</c:v>
                </c:pt>
                <c:pt idx="146">
                  <c:v>12147482.134079065</c:v>
                </c:pt>
                <c:pt idx="147">
                  <c:v>11899451.295530992</c:v>
                </c:pt>
                <c:pt idx="148">
                  <c:v>11229333.467614116</c:v>
                </c:pt>
                <c:pt idx="149">
                  <c:v>10477661.650867924</c:v>
                </c:pt>
                <c:pt idx="150">
                  <c:v>9610702.9120353851</c:v>
                </c:pt>
                <c:pt idx="151">
                  <c:v>10892068.323295757</c:v>
                </c:pt>
                <c:pt idx="152">
                  <c:v>10552551.121782161</c:v>
                </c:pt>
                <c:pt idx="153">
                  <c:v>10516927.821195016</c:v>
                </c:pt>
                <c:pt idx="154">
                  <c:v>11118099.21147042</c:v>
                </c:pt>
                <c:pt idx="155">
                  <c:v>12523019.596769009</c:v>
                </c:pt>
                <c:pt idx="156">
                  <c:v>12931633.070879387</c:v>
                </c:pt>
                <c:pt idx="157">
                  <c:v>12396145.166835638</c:v>
                </c:pt>
                <c:pt idx="158">
                  <c:v>11167073.920918161</c:v>
                </c:pt>
                <c:pt idx="159">
                  <c:v>12010024.879826497</c:v>
                </c:pt>
                <c:pt idx="160">
                  <c:v>11997316.973895971</c:v>
                </c:pt>
                <c:pt idx="161">
                  <c:v>12382870.511229349</c:v>
                </c:pt>
                <c:pt idx="162">
                  <c:v>12770189.810856245</c:v>
                </c:pt>
                <c:pt idx="163">
                  <c:v>13077449.894221375</c:v>
                </c:pt>
                <c:pt idx="164">
                  <c:v>13767802.622429434</c:v>
                </c:pt>
                <c:pt idx="165">
                  <c:v>14860002.809782328</c:v>
                </c:pt>
                <c:pt idx="166">
                  <c:v>16552593.459930411</c:v>
                </c:pt>
                <c:pt idx="167">
                  <c:v>16793681.450163025</c:v>
                </c:pt>
                <c:pt idx="168">
                  <c:v>17487127.269346099</c:v>
                </c:pt>
                <c:pt idx="169">
                  <c:v>18667829.280824255</c:v>
                </c:pt>
                <c:pt idx="170">
                  <c:v>19297284.976815119</c:v>
                </c:pt>
                <c:pt idx="171">
                  <c:v>18579937.437361956</c:v>
                </c:pt>
                <c:pt idx="172">
                  <c:v>19277221.663782611</c:v>
                </c:pt>
                <c:pt idx="173">
                  <c:v>19031494.303610634</c:v>
                </c:pt>
                <c:pt idx="174">
                  <c:v>20111519.314060535</c:v>
                </c:pt>
                <c:pt idx="175">
                  <c:v>21021984.773150865</c:v>
                </c:pt>
                <c:pt idx="176">
                  <c:v>22284378.627221011</c:v>
                </c:pt>
                <c:pt idx="177">
                  <c:v>23387077.387645528</c:v>
                </c:pt>
                <c:pt idx="178">
                  <c:v>21866373.874624558</c:v>
                </c:pt>
                <c:pt idx="179">
                  <c:v>22921067.141938381</c:v>
                </c:pt>
                <c:pt idx="180">
                  <c:v>23438195.628358491</c:v>
                </c:pt>
                <c:pt idx="181">
                  <c:v>23517188.040784959</c:v>
                </c:pt>
                <c:pt idx="182">
                  <c:v>24013973.557025652</c:v>
                </c:pt>
                <c:pt idx="183">
                  <c:v>24433516.364204276</c:v>
                </c:pt>
                <c:pt idx="184">
                  <c:v>24577212.61610027</c:v>
                </c:pt>
                <c:pt idx="185">
                  <c:v>25508301.841228798</c:v>
                </c:pt>
                <c:pt idx="186">
                  <c:v>26085458.48893857</c:v>
                </c:pt>
                <c:pt idx="187">
                  <c:v>26994924.626153857</c:v>
                </c:pt>
                <c:pt idx="188">
                  <c:v>29090813.896042176</c:v>
                </c:pt>
                <c:pt idx="189">
                  <c:v>28893270.081137706</c:v>
                </c:pt>
                <c:pt idx="190">
                  <c:v>27953143.070412092</c:v>
                </c:pt>
                <c:pt idx="191">
                  <c:v>30145145.673311684</c:v>
                </c:pt>
                <c:pt idx="192">
                  <c:v>29893297.135959901</c:v>
                </c:pt>
                <c:pt idx="193">
                  <c:v>30683153.078323964</c:v>
                </c:pt>
                <c:pt idx="194">
                  <c:v>31943570.947346821</c:v>
                </c:pt>
                <c:pt idx="195">
                  <c:v>30851500.0250578</c:v>
                </c:pt>
                <c:pt idx="196">
                  <c:v>31599019.944751885</c:v>
                </c:pt>
                <c:pt idx="197">
                  <c:v>28879331.83025359</c:v>
                </c:pt>
                <c:pt idx="198">
                  <c:v>27605815.329892036</c:v>
                </c:pt>
                <c:pt idx="199">
                  <c:v>30048082.639302213</c:v>
                </c:pt>
                <c:pt idx="200">
                  <c:v>30504815.165020481</c:v>
                </c:pt>
                <c:pt idx="201">
                  <c:v>29322236.520308834</c:v>
                </c:pt>
                <c:pt idx="202">
                  <c:v>27837174.886308685</c:v>
                </c:pt>
                <c:pt idx="203">
                  <c:v>25748751.545656573</c:v>
                </c:pt>
                <c:pt idx="204">
                  <c:v>27792018.194879763</c:v>
                </c:pt>
                <c:pt idx="205">
                  <c:v>26772608.815598443</c:v>
                </c:pt>
                <c:pt idx="206">
                  <c:v>27977989.124827974</c:v>
                </c:pt>
                <c:pt idx="207">
                  <c:v>26029571.137847405</c:v>
                </c:pt>
                <c:pt idx="208">
                  <c:v>26904893.25904502</c:v>
                </c:pt>
                <c:pt idx="209">
                  <c:v>27430558.227761436</c:v>
                </c:pt>
                <c:pt idx="210">
                  <c:v>27164167.391938992</c:v>
                </c:pt>
                <c:pt idx="211">
                  <c:v>27691754.992871348</c:v>
                </c:pt>
                <c:pt idx="212">
                  <c:v>30527289.14294285</c:v>
                </c:pt>
                <c:pt idx="213">
                  <c:v>31954837.640831374</c:v>
                </c:pt>
                <c:pt idx="214">
                  <c:v>31729914.031117093</c:v>
                </c:pt>
                <c:pt idx="215">
                  <c:v>32759344.820319112</c:v>
                </c:pt>
                <c:pt idx="216">
                  <c:v>32807844.906626124</c:v>
                </c:pt>
                <c:pt idx="217">
                  <c:v>33456840.299663309</c:v>
                </c:pt>
                <c:pt idx="218">
                  <c:v>34106203.97527498</c:v>
                </c:pt>
                <c:pt idx="219">
                  <c:v>34851871.029437423</c:v>
                </c:pt>
                <c:pt idx="220">
                  <c:v>35207837.801945798</c:v>
                </c:pt>
                <c:pt idx="221">
                  <c:v>35337420.927951895</c:v>
                </c:pt>
                <c:pt idx="222">
                  <c:v>36946983.392692588</c:v>
                </c:pt>
                <c:pt idx="223">
                  <c:v>38178270.906212546</c:v>
                </c:pt>
                <c:pt idx="224">
                  <c:v>38677299.718240857</c:v>
                </c:pt>
                <c:pt idx="225">
                  <c:v>39389042.492350094</c:v>
                </c:pt>
                <c:pt idx="226">
                  <c:v>40410965.401144929</c:v>
                </c:pt>
                <c:pt idx="227">
                  <c:v>37901837.588430963</c:v>
                </c:pt>
                <c:pt idx="228">
                  <c:v>37104196.004906252</c:v>
                </c:pt>
                <c:pt idx="229">
                  <c:v>38560499.917319186</c:v>
                </c:pt>
                <c:pt idx="230">
                  <c:v>38543462.989843421</c:v>
                </c:pt>
                <c:pt idx="231">
                  <c:v>39101646.17300041</c:v>
                </c:pt>
                <c:pt idx="232">
                  <c:v>40785568.486972339</c:v>
                </c:pt>
                <c:pt idx="233">
                  <c:v>40920318.656026557</c:v>
                </c:pt>
                <c:pt idx="234">
                  <c:v>42130141.285168566</c:v>
                </c:pt>
                <c:pt idx="235">
                  <c:v>38820319.126031257</c:v>
                </c:pt>
                <c:pt idx="236">
                  <c:v>39683872.312322848</c:v>
                </c:pt>
                <c:pt idx="237">
                  <c:v>35740295.591343857</c:v>
                </c:pt>
                <c:pt idx="238">
                  <c:v>38344812.767999135</c:v>
                </c:pt>
                <c:pt idx="239">
                  <c:v>40382853.901594907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2A-450C-80E7-CDAE5F0D7E1E}"/>
            </c:ext>
          </c:extLst>
        </c:ser>
        <c:ser>
          <c:idx val="2"/>
          <c:order val="5"/>
          <c:tx>
            <c:strRef>
              <c:f>'7.5_1999～2019'!$N$2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'7.5_1999～2019'!$A$3:$A$242</c:f>
              <c:numCache>
                <c:formatCode>m/d/yyyy</c:formatCode>
                <c:ptCount val="24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  <c:pt idx="180">
                  <c:v>41729</c:v>
                </c:pt>
                <c:pt idx="181">
                  <c:v>41759</c:v>
                </c:pt>
                <c:pt idx="182">
                  <c:v>41789</c:v>
                </c:pt>
                <c:pt idx="183">
                  <c:v>41820</c:v>
                </c:pt>
                <c:pt idx="184">
                  <c:v>41851</c:v>
                </c:pt>
                <c:pt idx="185">
                  <c:v>41880</c:v>
                </c:pt>
                <c:pt idx="186">
                  <c:v>41912</c:v>
                </c:pt>
                <c:pt idx="187">
                  <c:v>41943</c:v>
                </c:pt>
                <c:pt idx="188">
                  <c:v>41971</c:v>
                </c:pt>
                <c:pt idx="189">
                  <c:v>42004</c:v>
                </c:pt>
                <c:pt idx="190">
                  <c:v>42034</c:v>
                </c:pt>
                <c:pt idx="191">
                  <c:v>42062</c:v>
                </c:pt>
                <c:pt idx="192">
                  <c:v>42094</c:v>
                </c:pt>
                <c:pt idx="193">
                  <c:v>42124</c:v>
                </c:pt>
                <c:pt idx="194">
                  <c:v>42153</c:v>
                </c:pt>
                <c:pt idx="195">
                  <c:v>42185</c:v>
                </c:pt>
                <c:pt idx="196">
                  <c:v>42216</c:v>
                </c:pt>
                <c:pt idx="197">
                  <c:v>42247</c:v>
                </c:pt>
                <c:pt idx="198">
                  <c:v>42277</c:v>
                </c:pt>
                <c:pt idx="199">
                  <c:v>42307</c:v>
                </c:pt>
                <c:pt idx="200">
                  <c:v>42338</c:v>
                </c:pt>
                <c:pt idx="201">
                  <c:v>42369</c:v>
                </c:pt>
                <c:pt idx="202">
                  <c:v>42398</c:v>
                </c:pt>
                <c:pt idx="203">
                  <c:v>42429</c:v>
                </c:pt>
                <c:pt idx="204">
                  <c:v>42460</c:v>
                </c:pt>
                <c:pt idx="205">
                  <c:v>42489</c:v>
                </c:pt>
                <c:pt idx="206">
                  <c:v>42521</c:v>
                </c:pt>
                <c:pt idx="207">
                  <c:v>42551</c:v>
                </c:pt>
                <c:pt idx="208">
                  <c:v>42580</c:v>
                </c:pt>
                <c:pt idx="209">
                  <c:v>42613</c:v>
                </c:pt>
                <c:pt idx="210">
                  <c:v>42643</c:v>
                </c:pt>
                <c:pt idx="211">
                  <c:v>42674</c:v>
                </c:pt>
                <c:pt idx="212">
                  <c:v>42704</c:v>
                </c:pt>
                <c:pt idx="213">
                  <c:v>42734</c:v>
                </c:pt>
                <c:pt idx="214">
                  <c:v>42766</c:v>
                </c:pt>
                <c:pt idx="215">
                  <c:v>42794</c:v>
                </c:pt>
                <c:pt idx="216">
                  <c:v>42825</c:v>
                </c:pt>
                <c:pt idx="217">
                  <c:v>42853</c:v>
                </c:pt>
                <c:pt idx="218">
                  <c:v>42886</c:v>
                </c:pt>
                <c:pt idx="219">
                  <c:v>42916</c:v>
                </c:pt>
                <c:pt idx="220">
                  <c:v>42947</c:v>
                </c:pt>
                <c:pt idx="221">
                  <c:v>42978</c:v>
                </c:pt>
                <c:pt idx="222">
                  <c:v>43007</c:v>
                </c:pt>
                <c:pt idx="223">
                  <c:v>43039</c:v>
                </c:pt>
                <c:pt idx="224">
                  <c:v>43069</c:v>
                </c:pt>
                <c:pt idx="225">
                  <c:v>43098</c:v>
                </c:pt>
                <c:pt idx="226">
                  <c:v>43131</c:v>
                </c:pt>
                <c:pt idx="227">
                  <c:v>43159</c:v>
                </c:pt>
                <c:pt idx="228">
                  <c:v>43188</c:v>
                </c:pt>
                <c:pt idx="229">
                  <c:v>43220</c:v>
                </c:pt>
                <c:pt idx="230">
                  <c:v>43251</c:v>
                </c:pt>
                <c:pt idx="231">
                  <c:v>43280</c:v>
                </c:pt>
                <c:pt idx="232">
                  <c:v>43312</c:v>
                </c:pt>
                <c:pt idx="233">
                  <c:v>43343</c:v>
                </c:pt>
                <c:pt idx="234">
                  <c:v>43371</c:v>
                </c:pt>
                <c:pt idx="235">
                  <c:v>43404</c:v>
                </c:pt>
                <c:pt idx="236">
                  <c:v>43434</c:v>
                </c:pt>
                <c:pt idx="237">
                  <c:v>43465</c:v>
                </c:pt>
                <c:pt idx="238">
                  <c:v>43496</c:v>
                </c:pt>
                <c:pt idx="239">
                  <c:v>43524</c:v>
                </c:pt>
              </c:numCache>
            </c:numRef>
          </c:cat>
          <c:val>
            <c:numRef>
              <c:f>'7.5_1999～2019'!$N$3:$N$242</c:f>
              <c:numCache>
                <c:formatCode>#,##0_ ;[Red]\-#,##0\ </c:formatCode>
                <c:ptCount val="240"/>
                <c:pt idx="0">
                  <c:v>75000</c:v>
                </c:pt>
                <c:pt idx="1">
                  <c:v>153330.91810266179</c:v>
                </c:pt>
                <c:pt idx="2">
                  <c:v>227266.41295959399</c:v>
                </c:pt>
                <c:pt idx="3">
                  <c:v>314109.07159412804</c:v>
                </c:pt>
                <c:pt idx="4">
                  <c:v>362716.87339950277</c:v>
                </c:pt>
                <c:pt idx="5">
                  <c:v>420793.00399475923</c:v>
                </c:pt>
                <c:pt idx="6">
                  <c:v>471646.98516938504</c:v>
                </c:pt>
                <c:pt idx="7">
                  <c:v>566022.28081019723</c:v>
                </c:pt>
                <c:pt idx="8">
                  <c:v>641542.95950658794</c:v>
                </c:pt>
                <c:pt idx="9">
                  <c:v>754925.74122632924</c:v>
                </c:pt>
                <c:pt idx="10">
                  <c:v>828123.36812978261</c:v>
                </c:pt>
                <c:pt idx="11">
                  <c:v>908864.16117559967</c:v>
                </c:pt>
                <c:pt idx="12">
                  <c:v>1005407.3470581851</c:v>
                </c:pt>
                <c:pt idx="13">
                  <c:v>1101503.1030025249</c:v>
                </c:pt>
                <c:pt idx="14">
                  <c:v>1148416.1111147953</c:v>
                </c:pt>
                <c:pt idx="15">
                  <c:v>1233904.7198440568</c:v>
                </c:pt>
                <c:pt idx="16">
                  <c:v>1328694.2299454575</c:v>
                </c:pt>
                <c:pt idx="17">
                  <c:v>1450618.2506290965</c:v>
                </c:pt>
                <c:pt idx="18">
                  <c:v>1467333.3247189459</c:v>
                </c:pt>
                <c:pt idx="19">
                  <c:v>1548440.9003184182</c:v>
                </c:pt>
                <c:pt idx="20">
                  <c:v>1519427.2154151453</c:v>
                </c:pt>
                <c:pt idx="21">
                  <c:v>1656247.3356873034</c:v>
                </c:pt>
                <c:pt idx="22">
                  <c:v>1820919.2418191596</c:v>
                </c:pt>
                <c:pt idx="23">
                  <c:v>1743691.2071353213</c:v>
                </c:pt>
                <c:pt idx="24">
                  <c:v>1832005.403900913</c:v>
                </c:pt>
                <c:pt idx="25">
                  <c:v>2007903.6741121521</c:v>
                </c:pt>
                <c:pt idx="26">
                  <c:v>2024697.7730442686</c:v>
                </c:pt>
                <c:pt idx="27">
                  <c:v>2142752.3245784887</c:v>
                </c:pt>
                <c:pt idx="28">
                  <c:v>2201429.0979524362</c:v>
                </c:pt>
                <c:pt idx="29">
                  <c:v>2036755.646570842</c:v>
                </c:pt>
                <c:pt idx="30">
                  <c:v>1958628.1540964197</c:v>
                </c:pt>
                <c:pt idx="31">
                  <c:v>2119555.0189357977</c:v>
                </c:pt>
                <c:pt idx="32">
                  <c:v>2376708.6980560296</c:v>
                </c:pt>
                <c:pt idx="33">
                  <c:v>2631498.3511259938</c:v>
                </c:pt>
                <c:pt idx="34">
                  <c:v>2730303.7138748136</c:v>
                </c:pt>
                <c:pt idx="35">
                  <c:v>2729034.7976141511</c:v>
                </c:pt>
                <c:pt idx="36">
                  <c:v>2887178.5884240652</c:v>
                </c:pt>
                <c:pt idx="37">
                  <c:v>2702755.4813683694</c:v>
                </c:pt>
                <c:pt idx="38">
                  <c:v>2667332.6252153022</c:v>
                </c:pt>
                <c:pt idx="39">
                  <c:v>2459648.0265874318</c:v>
                </c:pt>
                <c:pt idx="40">
                  <c:v>2348782.6438630349</c:v>
                </c:pt>
                <c:pt idx="41">
                  <c:v>2409260.3996598464</c:v>
                </c:pt>
                <c:pt idx="42">
                  <c:v>2283150.7337236516</c:v>
                </c:pt>
                <c:pt idx="43">
                  <c:v>2574818.8647635081</c:v>
                </c:pt>
                <c:pt idx="44">
                  <c:v>2801368.5672690873</c:v>
                </c:pt>
                <c:pt idx="45">
                  <c:v>2629829.4252488846</c:v>
                </c:pt>
                <c:pt idx="46">
                  <c:v>2660521.0114348913</c:v>
                </c:pt>
                <c:pt idx="47">
                  <c:v>2656684.9961749814</c:v>
                </c:pt>
                <c:pt idx="48">
                  <c:v>2756808.1566954036</c:v>
                </c:pt>
                <c:pt idx="49">
                  <c:v>3080616.7461419487</c:v>
                </c:pt>
                <c:pt idx="50">
                  <c:v>3326091.6668167552</c:v>
                </c:pt>
                <c:pt idx="51">
                  <c:v>3456532.6617032322</c:v>
                </c:pt>
                <c:pt idx="52">
                  <c:v>3617747.3107631127</c:v>
                </c:pt>
                <c:pt idx="53">
                  <c:v>3650091.2348507433</c:v>
                </c:pt>
                <c:pt idx="54">
                  <c:v>3520671.9965552725</c:v>
                </c:pt>
                <c:pt idx="55">
                  <c:v>3746138.8113325159</c:v>
                </c:pt>
                <c:pt idx="56">
                  <c:v>3839674.9266274017</c:v>
                </c:pt>
                <c:pt idx="57">
                  <c:v>4032716.7122527179</c:v>
                </c:pt>
                <c:pt idx="58">
                  <c:v>4112114.3468872439</c:v>
                </c:pt>
                <c:pt idx="59">
                  <c:v>4387678.9680257244</c:v>
                </c:pt>
                <c:pt idx="60">
                  <c:v>4202501.5586774573</c:v>
                </c:pt>
                <c:pt idx="61">
                  <c:v>4458305.4899245193</c:v>
                </c:pt>
                <c:pt idx="62">
                  <c:v>4584251.2545421235</c:v>
                </c:pt>
                <c:pt idx="63">
                  <c:v>4688634.5383934807</c:v>
                </c:pt>
                <c:pt idx="64">
                  <c:v>4713005.2472547386</c:v>
                </c:pt>
                <c:pt idx="65">
                  <c:v>4712719.6340685859</c:v>
                </c:pt>
                <c:pt idx="66">
                  <c:v>4881105.6389874415</c:v>
                </c:pt>
                <c:pt idx="67">
                  <c:v>4837547.574336376</c:v>
                </c:pt>
                <c:pt idx="68">
                  <c:v>4975545.0780386394</c:v>
                </c:pt>
                <c:pt idx="69">
                  <c:v>5197875.0579561191</c:v>
                </c:pt>
                <c:pt idx="70">
                  <c:v>5197583.228520493</c:v>
                </c:pt>
                <c:pt idx="71">
                  <c:v>5431660.2682272447</c:v>
                </c:pt>
                <c:pt idx="72">
                  <c:v>5537025.5720040761</c:v>
                </c:pt>
                <c:pt idx="73">
                  <c:v>5390800.3605488949</c:v>
                </c:pt>
                <c:pt idx="74">
                  <c:v>5834856.798795904</c:v>
                </c:pt>
                <c:pt idx="75">
                  <c:v>6039870.7734775282</c:v>
                </c:pt>
                <c:pt idx="76">
                  <c:v>6435648.5398808438</c:v>
                </c:pt>
                <c:pt idx="77">
                  <c:v>6348149.4369599074</c:v>
                </c:pt>
                <c:pt idx="78">
                  <c:v>6639429.1005280036</c:v>
                </c:pt>
                <c:pt idx="79">
                  <c:v>6779823.1145659592</c:v>
                </c:pt>
                <c:pt idx="80">
                  <c:v>7309320.3719214266</c:v>
                </c:pt>
                <c:pt idx="81">
                  <c:v>7261146.414735578</c:v>
                </c:pt>
                <c:pt idx="82">
                  <c:v>7494860.2622355111</c:v>
                </c:pt>
                <c:pt idx="83">
                  <c:v>7496591.6474424582</c:v>
                </c:pt>
                <c:pt idx="84">
                  <c:v>7792778.3748594681</c:v>
                </c:pt>
                <c:pt idx="85">
                  <c:v>7711378.5130811417</c:v>
                </c:pt>
                <c:pt idx="86">
                  <c:v>7482191.7163216155</c:v>
                </c:pt>
                <c:pt idx="87">
                  <c:v>7691787.8096722467</c:v>
                </c:pt>
                <c:pt idx="88">
                  <c:v>7827120.9888338903</c:v>
                </c:pt>
                <c:pt idx="89">
                  <c:v>8279910.8852071501</c:v>
                </c:pt>
                <c:pt idx="90">
                  <c:v>8625441.4293446001</c:v>
                </c:pt>
                <c:pt idx="91">
                  <c:v>8886506.0277937092</c:v>
                </c:pt>
                <c:pt idx="92">
                  <c:v>9042212.3980414029</c:v>
                </c:pt>
                <c:pt idx="93">
                  <c:v>9505451.5953963418</c:v>
                </c:pt>
                <c:pt idx="94">
                  <c:v>9870091.8392010592</c:v>
                </c:pt>
                <c:pt idx="95">
                  <c:v>9563845.6647680867</c:v>
                </c:pt>
                <c:pt idx="96">
                  <c:v>9691155.4449762031</c:v>
                </c:pt>
                <c:pt idx="97">
                  <c:v>10330297.935026458</c:v>
                </c:pt>
                <c:pt idx="98">
                  <c:v>10971691.27888816</c:v>
                </c:pt>
                <c:pt idx="99">
                  <c:v>10993863.420379195</c:v>
                </c:pt>
                <c:pt idx="100">
                  <c:v>10317990.253473232</c:v>
                </c:pt>
                <c:pt idx="101">
                  <c:v>10313284.060965775</c:v>
                </c:pt>
                <c:pt idx="102">
                  <c:v>10682512.801545011</c:v>
                </c:pt>
                <c:pt idx="103">
                  <c:v>10976607.072895665</c:v>
                </c:pt>
                <c:pt idx="104">
                  <c:v>10218688.717333548</c:v>
                </c:pt>
                <c:pt idx="105">
                  <c:v>10262955.166419536</c:v>
                </c:pt>
                <c:pt idx="106">
                  <c:v>9267829.768553745</c:v>
                </c:pt>
                <c:pt idx="107">
                  <c:v>8817570.7030317634</c:v>
                </c:pt>
                <c:pt idx="108">
                  <c:v>8531135.7458206136</c:v>
                </c:pt>
                <c:pt idx="109">
                  <c:v>9383423.3554262109</c:v>
                </c:pt>
                <c:pt idx="110">
                  <c:v>9721714.5944942441</c:v>
                </c:pt>
                <c:pt idx="111">
                  <c:v>9026917.3944333401</c:v>
                </c:pt>
                <c:pt idx="112">
                  <c:v>9175374.1935089175</c:v>
                </c:pt>
                <c:pt idx="113">
                  <c:v>9464232.0617215242</c:v>
                </c:pt>
                <c:pt idx="114">
                  <c:v>8473241.1969237216</c:v>
                </c:pt>
                <c:pt idx="115">
                  <c:v>6627559.6976853833</c:v>
                </c:pt>
                <c:pt idx="116">
                  <c:v>6039648.7886480186</c:v>
                </c:pt>
                <c:pt idx="117">
                  <c:v>5870212.0816858858</c:v>
                </c:pt>
                <c:pt idx="118">
                  <c:v>5407733.1304348009</c:v>
                </c:pt>
                <c:pt idx="119">
                  <c:v>5316259.4026674191</c:v>
                </c:pt>
                <c:pt idx="120">
                  <c:v>5934583.0595738478</c:v>
                </c:pt>
                <c:pt idx="121">
                  <c:v>6555875.3216532217</c:v>
                </c:pt>
                <c:pt idx="122">
                  <c:v>6769262.7062010095</c:v>
                </c:pt>
                <c:pt idx="123">
                  <c:v>6928874.0617733663</c:v>
                </c:pt>
                <c:pt idx="124">
                  <c:v>7401004.4683011752</c:v>
                </c:pt>
                <c:pt idx="125">
                  <c:v>7605493.0706790062</c:v>
                </c:pt>
                <c:pt idx="126">
                  <c:v>7688492.3205887135</c:v>
                </c:pt>
                <c:pt idx="127">
                  <c:v>7652631.6273112772</c:v>
                </c:pt>
                <c:pt idx="128">
                  <c:v>7847204.9227808984</c:v>
                </c:pt>
                <c:pt idx="129">
                  <c:v>8694629.618434092</c:v>
                </c:pt>
                <c:pt idx="130">
                  <c:v>8208161.0637113107</c:v>
                </c:pt>
                <c:pt idx="131">
                  <c:v>8415530.2054405753</c:v>
                </c:pt>
                <c:pt idx="132">
                  <c:v>9448764.6529489104</c:v>
                </c:pt>
                <c:pt idx="133">
                  <c:v>9712981.9492613655</c:v>
                </c:pt>
                <c:pt idx="134">
                  <c:v>8746673.3330225758</c:v>
                </c:pt>
                <c:pt idx="135">
                  <c:v>8121641.9826303199</c:v>
                </c:pt>
                <c:pt idx="136">
                  <c:v>8572938.4944980945</c:v>
                </c:pt>
                <c:pt idx="137">
                  <c:v>8047096.2098085899</c:v>
                </c:pt>
                <c:pt idx="138">
                  <c:v>8769210.3697609659</c:v>
                </c:pt>
                <c:pt idx="139">
                  <c:v>8839688.7909290306</c:v>
                </c:pt>
                <c:pt idx="140">
                  <c:v>9275977.5903370902</c:v>
                </c:pt>
                <c:pt idx="141">
                  <c:v>9673189.9387739804</c:v>
                </c:pt>
                <c:pt idx="142">
                  <c:v>10088988.331936767</c:v>
                </c:pt>
                <c:pt idx="143">
                  <c:v>10472750.182311537</c:v>
                </c:pt>
                <c:pt idx="144">
                  <c:v>10733213.096559115</c:v>
                </c:pt>
                <c:pt idx="145">
                  <c:v>10862366.395246439</c:v>
                </c:pt>
                <c:pt idx="146">
                  <c:v>10854087.699324556</c:v>
                </c:pt>
                <c:pt idx="147">
                  <c:v>10626367.378472537</c:v>
                </c:pt>
                <c:pt idx="148">
                  <c:v>9991724.8017856926</c:v>
                </c:pt>
                <c:pt idx="149">
                  <c:v>9514084.6094466615</c:v>
                </c:pt>
                <c:pt idx="150">
                  <c:v>8960658.301963456</c:v>
                </c:pt>
                <c:pt idx="151">
                  <c:v>10177599.126349345</c:v>
                </c:pt>
                <c:pt idx="152">
                  <c:v>10139961.696383713</c:v>
                </c:pt>
                <c:pt idx="153">
                  <c:v>10228240.715710128</c:v>
                </c:pt>
                <c:pt idx="154">
                  <c:v>10676835.389264919</c:v>
                </c:pt>
                <c:pt idx="155">
                  <c:v>11942802.33523988</c:v>
                </c:pt>
                <c:pt idx="156">
                  <c:v>12649837.680888018</c:v>
                </c:pt>
                <c:pt idx="157">
                  <c:v>12182765.241882531</c:v>
                </c:pt>
                <c:pt idx="158">
                  <c:v>11318963.77819548</c:v>
                </c:pt>
                <c:pt idx="159">
                  <c:v>12072370.256635698</c:v>
                </c:pt>
                <c:pt idx="160">
                  <c:v>12057597.132342547</c:v>
                </c:pt>
                <c:pt idx="161">
                  <c:v>12448060.116386805</c:v>
                </c:pt>
                <c:pt idx="162">
                  <c:v>12761987.09936741</c:v>
                </c:pt>
                <c:pt idx="163">
                  <c:v>12911308.973785099</c:v>
                </c:pt>
                <c:pt idx="164">
                  <c:v>13494227.454755329</c:v>
                </c:pt>
                <c:pt idx="165">
                  <c:v>14367628.96038763</c:v>
                </c:pt>
                <c:pt idx="166">
                  <c:v>16089507.857755622</c:v>
                </c:pt>
                <c:pt idx="167">
                  <c:v>16541529.44878405</c:v>
                </c:pt>
                <c:pt idx="168">
                  <c:v>17544870.809231829</c:v>
                </c:pt>
                <c:pt idx="169">
                  <c:v>18544617.772983126</c:v>
                </c:pt>
                <c:pt idx="170">
                  <c:v>19654303.497961696</c:v>
                </c:pt>
                <c:pt idx="171">
                  <c:v>19221000.72762832</c:v>
                </c:pt>
                <c:pt idx="172">
                  <c:v>19990808.532566696</c:v>
                </c:pt>
                <c:pt idx="173">
                  <c:v>19561682.627105609</c:v>
                </c:pt>
                <c:pt idx="174">
                  <c:v>20264900.324950941</c:v>
                </c:pt>
                <c:pt idx="175">
                  <c:v>21294507.92532625</c:v>
                </c:pt>
                <c:pt idx="176">
                  <c:v>22924518.05403959</c:v>
                </c:pt>
                <c:pt idx="177">
                  <c:v>24238627.533547927</c:v>
                </c:pt>
                <c:pt idx="178">
                  <c:v>22782070.185375456</c:v>
                </c:pt>
                <c:pt idx="179">
                  <c:v>23808304.010508291</c:v>
                </c:pt>
                <c:pt idx="180">
                  <c:v>24425446.084938552</c:v>
                </c:pt>
                <c:pt idx="181">
                  <c:v>24440218.435955659</c:v>
                </c:pt>
                <c:pt idx="182">
                  <c:v>24986195.629314028</c:v>
                </c:pt>
                <c:pt idx="183">
                  <c:v>25454554.709628504</c:v>
                </c:pt>
                <c:pt idx="184">
                  <c:v>25550217.533669464</c:v>
                </c:pt>
                <c:pt idx="185">
                  <c:v>26967838.781091969</c:v>
                </c:pt>
                <c:pt idx="186">
                  <c:v>28085728.071705867</c:v>
                </c:pt>
                <c:pt idx="187">
                  <c:v>29552883.586493134</c:v>
                </c:pt>
                <c:pt idx="188">
                  <c:v>32144248.404937975</c:v>
                </c:pt>
                <c:pt idx="189">
                  <c:v>32449013.209990617</c:v>
                </c:pt>
                <c:pt idx="190">
                  <c:v>30919385.766281758</c:v>
                </c:pt>
                <c:pt idx="191">
                  <c:v>33378526.051652573</c:v>
                </c:pt>
                <c:pt idx="192">
                  <c:v>33060771.807757758</c:v>
                </c:pt>
                <c:pt idx="193">
                  <c:v>33271746.479741484</c:v>
                </c:pt>
                <c:pt idx="194">
                  <c:v>35095131.397277795</c:v>
                </c:pt>
                <c:pt idx="195">
                  <c:v>34017367.599815011</c:v>
                </c:pt>
                <c:pt idx="196">
                  <c:v>35244041.401679091</c:v>
                </c:pt>
                <c:pt idx="197">
                  <c:v>32471219.786936384</c:v>
                </c:pt>
                <c:pt idx="198">
                  <c:v>31384169.456855096</c:v>
                </c:pt>
                <c:pt idx="199">
                  <c:v>34327714.473048002</c:v>
                </c:pt>
                <c:pt idx="200">
                  <c:v>35216735.886200517</c:v>
                </c:pt>
                <c:pt idx="201">
                  <c:v>33903196.095725231</c:v>
                </c:pt>
                <c:pt idx="202">
                  <c:v>32531453.580533981</c:v>
                </c:pt>
                <c:pt idx="203">
                  <c:v>30228032.13053583</c:v>
                </c:pt>
                <c:pt idx="204">
                  <c:v>32403028.087600715</c:v>
                </c:pt>
                <c:pt idx="205">
                  <c:v>30850395.416902244</c:v>
                </c:pt>
                <c:pt idx="206">
                  <c:v>32736431.048985928</c:v>
                </c:pt>
                <c:pt idx="207">
                  <c:v>30692062.750355922</c:v>
                </c:pt>
                <c:pt idx="208">
                  <c:v>31512610.165328957</c:v>
                </c:pt>
                <c:pt idx="209">
                  <c:v>32037595.752320074</c:v>
                </c:pt>
                <c:pt idx="210">
                  <c:v>31513115.471913487</c:v>
                </c:pt>
                <c:pt idx="211">
                  <c:v>32064338.400510132</c:v>
                </c:pt>
                <c:pt idx="212">
                  <c:v>36348154.179352857</c:v>
                </c:pt>
                <c:pt idx="213">
                  <c:v>37950461.573763274</c:v>
                </c:pt>
                <c:pt idx="214">
                  <c:v>37355260.381068006</c:v>
                </c:pt>
                <c:pt idx="215">
                  <c:v>38973201.60974925</c:v>
                </c:pt>
                <c:pt idx="216">
                  <c:v>38565268.300986566</c:v>
                </c:pt>
                <c:pt idx="217">
                  <c:v>39092005.138512373</c:v>
                </c:pt>
                <c:pt idx="218">
                  <c:v>39492386.081457414</c:v>
                </c:pt>
                <c:pt idx="219">
                  <c:v>40395383.258823186</c:v>
                </c:pt>
                <c:pt idx="220">
                  <c:v>40489098.331509791</c:v>
                </c:pt>
                <c:pt idx="221">
                  <c:v>40576096.250192828</c:v>
                </c:pt>
                <c:pt idx="222">
                  <c:v>42451955.698031582</c:v>
                </c:pt>
                <c:pt idx="223">
                  <c:v>43955821.359979749</c:v>
                </c:pt>
                <c:pt idx="224">
                  <c:v>44992234.806093208</c:v>
                </c:pt>
                <c:pt idx="225">
                  <c:v>45567474.339301892</c:v>
                </c:pt>
                <c:pt idx="226">
                  <c:v>46765552.564253591</c:v>
                </c:pt>
                <c:pt idx="227">
                  <c:v>44067622.509187572</c:v>
                </c:pt>
                <c:pt idx="228">
                  <c:v>42956646.37429966</c:v>
                </c:pt>
                <c:pt idx="229">
                  <c:v>44321382.970554613</c:v>
                </c:pt>
                <c:pt idx="230">
                  <c:v>45260200.16852323</c:v>
                </c:pt>
                <c:pt idx="231">
                  <c:v>46417120.89905902</c:v>
                </c:pt>
                <c:pt idx="232">
                  <c:v>48717944.412128083</c:v>
                </c:pt>
                <c:pt idx="233">
                  <c:v>50038983.550030135</c:v>
                </c:pt>
                <c:pt idx="234">
                  <c:v>51549490.961405151</c:v>
                </c:pt>
                <c:pt idx="235">
                  <c:v>47809012.309821412</c:v>
                </c:pt>
                <c:pt idx="236">
                  <c:v>49108809.657767892</c:v>
                </c:pt>
                <c:pt idx="237">
                  <c:v>43249511.189998783</c:v>
                </c:pt>
                <c:pt idx="238">
                  <c:v>46422379.099543989</c:v>
                </c:pt>
                <c:pt idx="239">
                  <c:v>49107425.55470217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2A-450C-80E7-CDAE5F0D7E1E}"/>
            </c:ext>
          </c:extLst>
        </c:ser>
        <c:ser>
          <c:idx val="3"/>
          <c:order val="6"/>
          <c:tx>
            <c:strRef>
              <c:f>'7.5_1999～2019'!$O$2</c:f>
              <c:strCache>
                <c:ptCount val="1"/>
                <c:pt idx="0">
                  <c:v>NASDAQ100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'7.5_1999～2019'!$A$3:$A$242</c:f>
              <c:numCache>
                <c:formatCode>m/d/yyyy</c:formatCode>
                <c:ptCount val="240"/>
                <c:pt idx="0">
                  <c:v>36250</c:v>
                </c:pt>
                <c:pt idx="1">
                  <c:v>36280</c:v>
                </c:pt>
                <c:pt idx="2">
                  <c:v>36311</c:v>
                </c:pt>
                <c:pt idx="3">
                  <c:v>36341</c:v>
                </c:pt>
                <c:pt idx="4">
                  <c:v>36371</c:v>
                </c:pt>
                <c:pt idx="5">
                  <c:v>36403</c:v>
                </c:pt>
                <c:pt idx="6">
                  <c:v>36433</c:v>
                </c:pt>
                <c:pt idx="7">
                  <c:v>36462</c:v>
                </c:pt>
                <c:pt idx="8">
                  <c:v>36494</c:v>
                </c:pt>
                <c:pt idx="9">
                  <c:v>36525</c:v>
                </c:pt>
                <c:pt idx="10">
                  <c:v>36556</c:v>
                </c:pt>
                <c:pt idx="11">
                  <c:v>36585</c:v>
                </c:pt>
                <c:pt idx="12">
                  <c:v>36616</c:v>
                </c:pt>
                <c:pt idx="13">
                  <c:v>36644</c:v>
                </c:pt>
                <c:pt idx="14">
                  <c:v>36677</c:v>
                </c:pt>
                <c:pt idx="15">
                  <c:v>36707</c:v>
                </c:pt>
                <c:pt idx="16">
                  <c:v>36738</c:v>
                </c:pt>
                <c:pt idx="17">
                  <c:v>36769</c:v>
                </c:pt>
                <c:pt idx="18">
                  <c:v>36798</c:v>
                </c:pt>
                <c:pt idx="19">
                  <c:v>36830</c:v>
                </c:pt>
                <c:pt idx="20">
                  <c:v>36860</c:v>
                </c:pt>
                <c:pt idx="21">
                  <c:v>36889</c:v>
                </c:pt>
                <c:pt idx="22">
                  <c:v>36922</c:v>
                </c:pt>
                <c:pt idx="23">
                  <c:v>36950</c:v>
                </c:pt>
                <c:pt idx="24">
                  <c:v>36980</c:v>
                </c:pt>
                <c:pt idx="25">
                  <c:v>37011</c:v>
                </c:pt>
                <c:pt idx="26">
                  <c:v>37042</c:v>
                </c:pt>
                <c:pt idx="27">
                  <c:v>37071</c:v>
                </c:pt>
                <c:pt idx="28">
                  <c:v>37103</c:v>
                </c:pt>
                <c:pt idx="29">
                  <c:v>37134</c:v>
                </c:pt>
                <c:pt idx="30">
                  <c:v>37162</c:v>
                </c:pt>
                <c:pt idx="31">
                  <c:v>37195</c:v>
                </c:pt>
                <c:pt idx="32">
                  <c:v>37225</c:v>
                </c:pt>
                <c:pt idx="33">
                  <c:v>37256</c:v>
                </c:pt>
                <c:pt idx="34">
                  <c:v>37287</c:v>
                </c:pt>
                <c:pt idx="35">
                  <c:v>37315</c:v>
                </c:pt>
                <c:pt idx="36">
                  <c:v>37343</c:v>
                </c:pt>
                <c:pt idx="37">
                  <c:v>37376</c:v>
                </c:pt>
                <c:pt idx="38">
                  <c:v>37407</c:v>
                </c:pt>
                <c:pt idx="39">
                  <c:v>37435</c:v>
                </c:pt>
                <c:pt idx="40">
                  <c:v>37468</c:v>
                </c:pt>
                <c:pt idx="41">
                  <c:v>37498</c:v>
                </c:pt>
                <c:pt idx="42">
                  <c:v>37529</c:v>
                </c:pt>
                <c:pt idx="43">
                  <c:v>37560</c:v>
                </c:pt>
                <c:pt idx="44">
                  <c:v>37589</c:v>
                </c:pt>
                <c:pt idx="45">
                  <c:v>37621</c:v>
                </c:pt>
                <c:pt idx="46">
                  <c:v>37652</c:v>
                </c:pt>
                <c:pt idx="47">
                  <c:v>37680</c:v>
                </c:pt>
                <c:pt idx="48">
                  <c:v>37711</c:v>
                </c:pt>
                <c:pt idx="49">
                  <c:v>37741</c:v>
                </c:pt>
                <c:pt idx="50">
                  <c:v>37771</c:v>
                </c:pt>
                <c:pt idx="51">
                  <c:v>37802</c:v>
                </c:pt>
                <c:pt idx="52">
                  <c:v>37833</c:v>
                </c:pt>
                <c:pt idx="53">
                  <c:v>37862</c:v>
                </c:pt>
                <c:pt idx="54">
                  <c:v>37894</c:v>
                </c:pt>
                <c:pt idx="55">
                  <c:v>37925</c:v>
                </c:pt>
                <c:pt idx="56">
                  <c:v>37953</c:v>
                </c:pt>
                <c:pt idx="57">
                  <c:v>37986</c:v>
                </c:pt>
                <c:pt idx="58">
                  <c:v>38016</c:v>
                </c:pt>
                <c:pt idx="59">
                  <c:v>38044</c:v>
                </c:pt>
                <c:pt idx="60">
                  <c:v>38077</c:v>
                </c:pt>
                <c:pt idx="61">
                  <c:v>38107</c:v>
                </c:pt>
                <c:pt idx="62">
                  <c:v>38135</c:v>
                </c:pt>
                <c:pt idx="63">
                  <c:v>38168</c:v>
                </c:pt>
                <c:pt idx="64">
                  <c:v>38198</c:v>
                </c:pt>
                <c:pt idx="65">
                  <c:v>38230</c:v>
                </c:pt>
                <c:pt idx="66">
                  <c:v>38260</c:v>
                </c:pt>
                <c:pt idx="67">
                  <c:v>38289</c:v>
                </c:pt>
                <c:pt idx="68">
                  <c:v>38321</c:v>
                </c:pt>
                <c:pt idx="69">
                  <c:v>38352</c:v>
                </c:pt>
                <c:pt idx="70">
                  <c:v>38383</c:v>
                </c:pt>
                <c:pt idx="71">
                  <c:v>38411</c:v>
                </c:pt>
                <c:pt idx="72">
                  <c:v>38442</c:v>
                </c:pt>
                <c:pt idx="73">
                  <c:v>38471</c:v>
                </c:pt>
                <c:pt idx="74">
                  <c:v>38503</c:v>
                </c:pt>
                <c:pt idx="75">
                  <c:v>38533</c:v>
                </c:pt>
                <c:pt idx="76">
                  <c:v>38562</c:v>
                </c:pt>
                <c:pt idx="77">
                  <c:v>38595</c:v>
                </c:pt>
                <c:pt idx="78">
                  <c:v>38625</c:v>
                </c:pt>
                <c:pt idx="79">
                  <c:v>38656</c:v>
                </c:pt>
                <c:pt idx="80">
                  <c:v>38686</c:v>
                </c:pt>
                <c:pt idx="81">
                  <c:v>38716</c:v>
                </c:pt>
                <c:pt idx="82">
                  <c:v>38748</c:v>
                </c:pt>
                <c:pt idx="83">
                  <c:v>38776</c:v>
                </c:pt>
                <c:pt idx="84">
                  <c:v>38807</c:v>
                </c:pt>
                <c:pt idx="85">
                  <c:v>38835</c:v>
                </c:pt>
                <c:pt idx="86">
                  <c:v>38868</c:v>
                </c:pt>
                <c:pt idx="87">
                  <c:v>38898</c:v>
                </c:pt>
                <c:pt idx="88">
                  <c:v>38929</c:v>
                </c:pt>
                <c:pt idx="89">
                  <c:v>38960</c:v>
                </c:pt>
                <c:pt idx="90">
                  <c:v>38989</c:v>
                </c:pt>
                <c:pt idx="91">
                  <c:v>39021</c:v>
                </c:pt>
                <c:pt idx="92">
                  <c:v>39051</c:v>
                </c:pt>
                <c:pt idx="93">
                  <c:v>39080</c:v>
                </c:pt>
                <c:pt idx="94">
                  <c:v>39113</c:v>
                </c:pt>
                <c:pt idx="95">
                  <c:v>39141</c:v>
                </c:pt>
                <c:pt idx="96">
                  <c:v>39171</c:v>
                </c:pt>
                <c:pt idx="97">
                  <c:v>39202</c:v>
                </c:pt>
                <c:pt idx="98">
                  <c:v>39233</c:v>
                </c:pt>
                <c:pt idx="99">
                  <c:v>39262</c:v>
                </c:pt>
                <c:pt idx="100">
                  <c:v>39294</c:v>
                </c:pt>
                <c:pt idx="101">
                  <c:v>39325</c:v>
                </c:pt>
                <c:pt idx="102">
                  <c:v>39353</c:v>
                </c:pt>
                <c:pt idx="103">
                  <c:v>39386</c:v>
                </c:pt>
                <c:pt idx="104">
                  <c:v>39416</c:v>
                </c:pt>
                <c:pt idx="105">
                  <c:v>39447</c:v>
                </c:pt>
                <c:pt idx="106">
                  <c:v>39478</c:v>
                </c:pt>
                <c:pt idx="107">
                  <c:v>39507</c:v>
                </c:pt>
                <c:pt idx="108">
                  <c:v>39538</c:v>
                </c:pt>
                <c:pt idx="109">
                  <c:v>39568</c:v>
                </c:pt>
                <c:pt idx="110">
                  <c:v>39598</c:v>
                </c:pt>
                <c:pt idx="111">
                  <c:v>39629</c:v>
                </c:pt>
                <c:pt idx="112">
                  <c:v>39660</c:v>
                </c:pt>
                <c:pt idx="113">
                  <c:v>39689</c:v>
                </c:pt>
                <c:pt idx="114">
                  <c:v>39721</c:v>
                </c:pt>
                <c:pt idx="115">
                  <c:v>39752</c:v>
                </c:pt>
                <c:pt idx="116">
                  <c:v>39780</c:v>
                </c:pt>
                <c:pt idx="117">
                  <c:v>39813</c:v>
                </c:pt>
                <c:pt idx="118">
                  <c:v>39843</c:v>
                </c:pt>
                <c:pt idx="119">
                  <c:v>39871</c:v>
                </c:pt>
                <c:pt idx="120">
                  <c:v>39903</c:v>
                </c:pt>
                <c:pt idx="121">
                  <c:v>39933</c:v>
                </c:pt>
                <c:pt idx="122">
                  <c:v>39962</c:v>
                </c:pt>
                <c:pt idx="123">
                  <c:v>39994</c:v>
                </c:pt>
                <c:pt idx="124">
                  <c:v>40025</c:v>
                </c:pt>
                <c:pt idx="125">
                  <c:v>40056</c:v>
                </c:pt>
                <c:pt idx="126">
                  <c:v>40086</c:v>
                </c:pt>
                <c:pt idx="127">
                  <c:v>40116</c:v>
                </c:pt>
                <c:pt idx="128">
                  <c:v>40147</c:v>
                </c:pt>
                <c:pt idx="129">
                  <c:v>40178</c:v>
                </c:pt>
                <c:pt idx="130">
                  <c:v>40207</c:v>
                </c:pt>
                <c:pt idx="131">
                  <c:v>40235</c:v>
                </c:pt>
                <c:pt idx="132">
                  <c:v>40268</c:v>
                </c:pt>
                <c:pt idx="133">
                  <c:v>40298</c:v>
                </c:pt>
                <c:pt idx="134">
                  <c:v>40326</c:v>
                </c:pt>
                <c:pt idx="135">
                  <c:v>40359</c:v>
                </c:pt>
                <c:pt idx="136">
                  <c:v>40389</c:v>
                </c:pt>
                <c:pt idx="137">
                  <c:v>40421</c:v>
                </c:pt>
                <c:pt idx="138">
                  <c:v>40451</c:v>
                </c:pt>
                <c:pt idx="139">
                  <c:v>40480</c:v>
                </c:pt>
                <c:pt idx="140">
                  <c:v>40512</c:v>
                </c:pt>
                <c:pt idx="141">
                  <c:v>40543</c:v>
                </c:pt>
                <c:pt idx="142">
                  <c:v>40574</c:v>
                </c:pt>
                <c:pt idx="143">
                  <c:v>40602</c:v>
                </c:pt>
                <c:pt idx="144">
                  <c:v>40633</c:v>
                </c:pt>
                <c:pt idx="145">
                  <c:v>40662</c:v>
                </c:pt>
                <c:pt idx="146">
                  <c:v>40694</c:v>
                </c:pt>
                <c:pt idx="147">
                  <c:v>40724</c:v>
                </c:pt>
                <c:pt idx="148">
                  <c:v>40753</c:v>
                </c:pt>
                <c:pt idx="149">
                  <c:v>40786</c:v>
                </c:pt>
                <c:pt idx="150">
                  <c:v>40816</c:v>
                </c:pt>
                <c:pt idx="151">
                  <c:v>40847</c:v>
                </c:pt>
                <c:pt idx="152">
                  <c:v>40877</c:v>
                </c:pt>
                <c:pt idx="153">
                  <c:v>40907</c:v>
                </c:pt>
                <c:pt idx="154">
                  <c:v>40939</c:v>
                </c:pt>
                <c:pt idx="155">
                  <c:v>40968</c:v>
                </c:pt>
                <c:pt idx="156">
                  <c:v>40998</c:v>
                </c:pt>
                <c:pt idx="157">
                  <c:v>41029</c:v>
                </c:pt>
                <c:pt idx="158">
                  <c:v>41060</c:v>
                </c:pt>
                <c:pt idx="159">
                  <c:v>41089</c:v>
                </c:pt>
                <c:pt idx="160">
                  <c:v>41121</c:v>
                </c:pt>
                <c:pt idx="161">
                  <c:v>41152</c:v>
                </c:pt>
                <c:pt idx="162">
                  <c:v>41180</c:v>
                </c:pt>
                <c:pt idx="163">
                  <c:v>41213</c:v>
                </c:pt>
                <c:pt idx="164">
                  <c:v>41243</c:v>
                </c:pt>
                <c:pt idx="165">
                  <c:v>41274</c:v>
                </c:pt>
                <c:pt idx="166">
                  <c:v>41305</c:v>
                </c:pt>
                <c:pt idx="167">
                  <c:v>41333</c:v>
                </c:pt>
                <c:pt idx="168">
                  <c:v>41361</c:v>
                </c:pt>
                <c:pt idx="169">
                  <c:v>41394</c:v>
                </c:pt>
                <c:pt idx="170">
                  <c:v>41425</c:v>
                </c:pt>
                <c:pt idx="171">
                  <c:v>41453</c:v>
                </c:pt>
                <c:pt idx="172">
                  <c:v>41486</c:v>
                </c:pt>
                <c:pt idx="173">
                  <c:v>41516</c:v>
                </c:pt>
                <c:pt idx="174">
                  <c:v>41547</c:v>
                </c:pt>
                <c:pt idx="175">
                  <c:v>41578</c:v>
                </c:pt>
                <c:pt idx="176">
                  <c:v>41607</c:v>
                </c:pt>
                <c:pt idx="177">
                  <c:v>41639</c:v>
                </c:pt>
                <c:pt idx="178">
                  <c:v>41670</c:v>
                </c:pt>
                <c:pt idx="179">
                  <c:v>41698</c:v>
                </c:pt>
                <c:pt idx="180">
                  <c:v>41729</c:v>
                </c:pt>
                <c:pt idx="181">
                  <c:v>41759</c:v>
                </c:pt>
                <c:pt idx="182">
                  <c:v>41789</c:v>
                </c:pt>
                <c:pt idx="183">
                  <c:v>41820</c:v>
                </c:pt>
                <c:pt idx="184">
                  <c:v>41851</c:v>
                </c:pt>
                <c:pt idx="185">
                  <c:v>41880</c:v>
                </c:pt>
                <c:pt idx="186">
                  <c:v>41912</c:v>
                </c:pt>
                <c:pt idx="187">
                  <c:v>41943</c:v>
                </c:pt>
                <c:pt idx="188">
                  <c:v>41971</c:v>
                </c:pt>
                <c:pt idx="189">
                  <c:v>42004</c:v>
                </c:pt>
                <c:pt idx="190">
                  <c:v>42034</c:v>
                </c:pt>
                <c:pt idx="191">
                  <c:v>42062</c:v>
                </c:pt>
                <c:pt idx="192">
                  <c:v>42094</c:v>
                </c:pt>
                <c:pt idx="193">
                  <c:v>42124</c:v>
                </c:pt>
                <c:pt idx="194">
                  <c:v>42153</c:v>
                </c:pt>
                <c:pt idx="195">
                  <c:v>42185</c:v>
                </c:pt>
                <c:pt idx="196">
                  <c:v>42216</c:v>
                </c:pt>
                <c:pt idx="197">
                  <c:v>42247</c:v>
                </c:pt>
                <c:pt idx="198">
                  <c:v>42277</c:v>
                </c:pt>
                <c:pt idx="199">
                  <c:v>42307</c:v>
                </c:pt>
                <c:pt idx="200">
                  <c:v>42338</c:v>
                </c:pt>
                <c:pt idx="201">
                  <c:v>42369</c:v>
                </c:pt>
                <c:pt idx="202">
                  <c:v>42398</c:v>
                </c:pt>
                <c:pt idx="203">
                  <c:v>42429</c:v>
                </c:pt>
                <c:pt idx="204">
                  <c:v>42460</c:v>
                </c:pt>
                <c:pt idx="205">
                  <c:v>42489</c:v>
                </c:pt>
                <c:pt idx="206">
                  <c:v>42521</c:v>
                </c:pt>
                <c:pt idx="207">
                  <c:v>42551</c:v>
                </c:pt>
                <c:pt idx="208">
                  <c:v>42580</c:v>
                </c:pt>
                <c:pt idx="209">
                  <c:v>42613</c:v>
                </c:pt>
                <c:pt idx="210">
                  <c:v>42643</c:v>
                </c:pt>
                <c:pt idx="211">
                  <c:v>42674</c:v>
                </c:pt>
                <c:pt idx="212">
                  <c:v>42704</c:v>
                </c:pt>
                <c:pt idx="213">
                  <c:v>42734</c:v>
                </c:pt>
                <c:pt idx="214">
                  <c:v>42766</c:v>
                </c:pt>
                <c:pt idx="215">
                  <c:v>42794</c:v>
                </c:pt>
                <c:pt idx="216">
                  <c:v>42825</c:v>
                </c:pt>
                <c:pt idx="217">
                  <c:v>42853</c:v>
                </c:pt>
                <c:pt idx="218">
                  <c:v>42886</c:v>
                </c:pt>
                <c:pt idx="219">
                  <c:v>42916</c:v>
                </c:pt>
                <c:pt idx="220">
                  <c:v>42947</c:v>
                </c:pt>
                <c:pt idx="221">
                  <c:v>42978</c:v>
                </c:pt>
                <c:pt idx="222">
                  <c:v>43007</c:v>
                </c:pt>
                <c:pt idx="223">
                  <c:v>43039</c:v>
                </c:pt>
                <c:pt idx="224">
                  <c:v>43069</c:v>
                </c:pt>
                <c:pt idx="225">
                  <c:v>43098</c:v>
                </c:pt>
                <c:pt idx="226">
                  <c:v>43131</c:v>
                </c:pt>
                <c:pt idx="227">
                  <c:v>43159</c:v>
                </c:pt>
                <c:pt idx="228">
                  <c:v>43188</c:v>
                </c:pt>
                <c:pt idx="229">
                  <c:v>43220</c:v>
                </c:pt>
                <c:pt idx="230">
                  <c:v>43251</c:v>
                </c:pt>
                <c:pt idx="231">
                  <c:v>43280</c:v>
                </c:pt>
                <c:pt idx="232">
                  <c:v>43312</c:v>
                </c:pt>
                <c:pt idx="233">
                  <c:v>43343</c:v>
                </c:pt>
                <c:pt idx="234">
                  <c:v>43371</c:v>
                </c:pt>
                <c:pt idx="235">
                  <c:v>43404</c:v>
                </c:pt>
                <c:pt idx="236">
                  <c:v>43434</c:v>
                </c:pt>
                <c:pt idx="237">
                  <c:v>43465</c:v>
                </c:pt>
                <c:pt idx="238">
                  <c:v>43496</c:v>
                </c:pt>
                <c:pt idx="239">
                  <c:v>43524</c:v>
                </c:pt>
              </c:numCache>
            </c:numRef>
          </c:cat>
          <c:val>
            <c:numRef>
              <c:f>'7.5_1999～2019'!$O$3:$O$242</c:f>
              <c:numCache>
                <c:formatCode>#,##0_ ;[Red]\-#,##0\ </c:formatCode>
                <c:ptCount val="240"/>
                <c:pt idx="0">
                  <c:v>75000</c:v>
                </c:pt>
                <c:pt idx="1">
                  <c:v>151484.21816062558</c:v>
                </c:pt>
                <c:pt idx="2">
                  <c:v>225718.32575797432</c:v>
                </c:pt>
                <c:pt idx="3">
                  <c:v>322297.20316389657</c:v>
                </c:pt>
                <c:pt idx="4">
                  <c:v>376322.97153540968</c:v>
                </c:pt>
                <c:pt idx="5">
                  <c:v>455560.62187578331</c:v>
                </c:pt>
                <c:pt idx="6">
                  <c:v>518568.12831288215</c:v>
                </c:pt>
                <c:pt idx="7">
                  <c:v>631155.6699353921</c:v>
                </c:pt>
                <c:pt idx="8">
                  <c:v>771468.59077477222</c:v>
                </c:pt>
                <c:pt idx="9">
                  <c:v>1040153.1044437418</c:v>
                </c:pt>
                <c:pt idx="10">
                  <c:v>1126981.8348153802</c:v>
                </c:pt>
                <c:pt idx="11">
                  <c:v>1457541.5479101499</c:v>
                </c:pt>
                <c:pt idx="12">
                  <c:v>1475828.5766489997</c:v>
                </c:pt>
                <c:pt idx="13">
                  <c:v>1407931.9631137503</c:v>
                </c:pt>
                <c:pt idx="14">
                  <c:v>1309088.1067613938</c:v>
                </c:pt>
                <c:pt idx="15">
                  <c:v>1534790.7419976699</c:v>
                </c:pt>
                <c:pt idx="16">
                  <c:v>1594234.000450938</c:v>
                </c:pt>
                <c:pt idx="17">
                  <c:v>1830655.8963977541</c:v>
                </c:pt>
                <c:pt idx="18">
                  <c:v>1699428.336467295</c:v>
                </c:pt>
                <c:pt idx="19">
                  <c:v>1650385.2185061681</c:v>
                </c:pt>
                <c:pt idx="20">
                  <c:v>1351334.6693870407</c:v>
                </c:pt>
                <c:pt idx="21">
                  <c:v>1382476.7862865503</c:v>
                </c:pt>
                <c:pt idx="22">
                  <c:v>1633539.5646582465</c:v>
                </c:pt>
                <c:pt idx="23">
                  <c:v>1287317.806534996</c:v>
                </c:pt>
                <c:pt idx="24">
                  <c:v>1216731.8387705421</c:v>
                </c:pt>
                <c:pt idx="25">
                  <c:v>1479698.8317366263</c:v>
                </c:pt>
                <c:pt idx="26">
                  <c:v>1459816.8527291941</c:v>
                </c:pt>
                <c:pt idx="27">
                  <c:v>1628748.0470664413</c:v>
                </c:pt>
                <c:pt idx="28">
                  <c:v>1576797.7385901872</c:v>
                </c:pt>
                <c:pt idx="29">
                  <c:v>1383589.3116101117</c:v>
                </c:pt>
                <c:pt idx="30">
                  <c:v>1181596.8341942185</c:v>
                </c:pt>
                <c:pt idx="31">
                  <c:v>1488961.4973584434</c:v>
                </c:pt>
                <c:pt idx="32">
                  <c:v>1831318.6345039746</c:v>
                </c:pt>
                <c:pt idx="33">
                  <c:v>2004532.2607024976</c:v>
                </c:pt>
                <c:pt idx="34">
                  <c:v>2092665.3372888321</c:v>
                </c:pt>
                <c:pt idx="35">
                  <c:v>1894017.5825837264</c:v>
                </c:pt>
                <c:pt idx="36">
                  <c:v>2085434.1538406915</c:v>
                </c:pt>
                <c:pt idx="37">
                  <c:v>1851320.0651455915</c:v>
                </c:pt>
                <c:pt idx="38">
                  <c:v>1767652.5523741848</c:v>
                </c:pt>
                <c:pt idx="39">
                  <c:v>1555554.5436043371</c:v>
                </c:pt>
                <c:pt idx="40">
                  <c:v>1502361.7069058055</c:v>
                </c:pt>
                <c:pt idx="41">
                  <c:v>1528011.1208923787</c:v>
                </c:pt>
                <c:pt idx="42">
                  <c:v>1463036.7070406354</c:v>
                </c:pt>
                <c:pt idx="43">
                  <c:v>1825260.5178515103</c:v>
                </c:pt>
                <c:pt idx="44">
                  <c:v>2133824.6599462531</c:v>
                </c:pt>
                <c:pt idx="45">
                  <c:v>1898697.3710172283</c:v>
                </c:pt>
                <c:pt idx="46">
                  <c:v>1989595.0826419278</c:v>
                </c:pt>
                <c:pt idx="47">
                  <c:v>2089548.8586207198</c:v>
                </c:pt>
                <c:pt idx="48">
                  <c:v>2182579.7836712194</c:v>
                </c:pt>
                <c:pt idx="49">
                  <c:v>2462151.7774499063</c:v>
                </c:pt>
                <c:pt idx="50">
                  <c:v>2748911.1107270536</c:v>
                </c:pt>
                <c:pt idx="51">
                  <c:v>2843470.1621837639</c:v>
                </c:pt>
                <c:pt idx="52">
                  <c:v>3118444.1640135259</c:v>
                </c:pt>
                <c:pt idx="53">
                  <c:v>3250577.4524820368</c:v>
                </c:pt>
                <c:pt idx="54">
                  <c:v>3089851.8373066518</c:v>
                </c:pt>
                <c:pt idx="55">
                  <c:v>3390019.4548922749</c:v>
                </c:pt>
                <c:pt idx="56">
                  <c:v>3471543.7072391063</c:v>
                </c:pt>
                <c:pt idx="57">
                  <c:v>3579751.6196415904</c:v>
                </c:pt>
                <c:pt idx="58">
                  <c:v>3654660.3292353312</c:v>
                </c:pt>
                <c:pt idx="59">
                  <c:v>3799186.0536693148</c:v>
                </c:pt>
                <c:pt idx="60">
                  <c:v>3624843.7036835509</c:v>
                </c:pt>
                <c:pt idx="61">
                  <c:v>3817545.6510757264</c:v>
                </c:pt>
                <c:pt idx="62">
                  <c:v>4061524.5362605946</c:v>
                </c:pt>
                <c:pt idx="63">
                  <c:v>4222701.6349802818</c:v>
                </c:pt>
                <c:pt idx="64">
                  <c:v>4064593.5809003389</c:v>
                </c:pt>
                <c:pt idx="65">
                  <c:v>3970880.4134667213</c:v>
                </c:pt>
                <c:pt idx="66">
                  <c:v>4210291.7142749466</c:v>
                </c:pt>
                <c:pt idx="67">
                  <c:v>4333464.2520293267</c:v>
                </c:pt>
                <c:pt idx="68">
                  <c:v>4536892.5632076226</c:v>
                </c:pt>
                <c:pt idx="69">
                  <c:v>4737215.884134816</c:v>
                </c:pt>
                <c:pt idx="70">
                  <c:v>4561156.5422238521</c:v>
                </c:pt>
                <c:pt idx="71">
                  <c:v>4656615.6613287125</c:v>
                </c:pt>
                <c:pt idx="72">
                  <c:v>4752592.3157361457</c:v>
                </c:pt>
                <c:pt idx="73">
                  <c:v>4532784.8525877008</c:v>
                </c:pt>
                <c:pt idx="74">
                  <c:v>5175143.1048989929</c:v>
                </c:pt>
                <c:pt idx="75">
                  <c:v>5190046.3928393247</c:v>
                </c:pt>
                <c:pt idx="76">
                  <c:v>5739276.4915249348</c:v>
                </c:pt>
                <c:pt idx="77">
                  <c:v>5642491.6499860585</c:v>
                </c:pt>
                <c:pt idx="78">
                  <c:v>5936026.9216694711</c:v>
                </c:pt>
                <c:pt idx="79">
                  <c:v>6086373.9075845666</c:v>
                </c:pt>
                <c:pt idx="80">
                  <c:v>6706754.0370255299</c:v>
                </c:pt>
                <c:pt idx="81">
                  <c:v>6561599.2275053123</c:v>
                </c:pt>
                <c:pt idx="82">
                  <c:v>6868031.1120993318</c:v>
                </c:pt>
                <c:pt idx="83">
                  <c:v>6703102.1987329619</c:v>
                </c:pt>
                <c:pt idx="84">
                  <c:v>7027218.6324078618</c:v>
                </c:pt>
                <c:pt idx="85">
                  <c:v>6858941.204478085</c:v>
                </c:pt>
                <c:pt idx="86">
                  <c:v>6380534.1148459837</c:v>
                </c:pt>
                <c:pt idx="87">
                  <c:v>6544521.8395118704</c:v>
                </c:pt>
                <c:pt idx="88">
                  <c:v>6357418.2391448896</c:v>
                </c:pt>
                <c:pt idx="89">
                  <c:v>6894019.6024559466</c:v>
                </c:pt>
                <c:pt idx="90">
                  <c:v>7342686.3388625141</c:v>
                </c:pt>
                <c:pt idx="91">
                  <c:v>7684232.4096934944</c:v>
                </c:pt>
                <c:pt idx="92">
                  <c:v>7947798.2776362738</c:v>
                </c:pt>
                <c:pt idx="93">
                  <c:v>8097535.9987695329</c:v>
                </c:pt>
                <c:pt idx="94">
                  <c:v>8461144.5028747767</c:v>
                </c:pt>
                <c:pt idx="95">
                  <c:v>8236811.9258319354</c:v>
                </c:pt>
                <c:pt idx="96">
                  <c:v>8316424.215033778</c:v>
                </c:pt>
                <c:pt idx="97">
                  <c:v>8956914.593388889</c:v>
                </c:pt>
                <c:pt idx="98">
                  <c:v>9507533.7007246334</c:v>
                </c:pt>
                <c:pt idx="99">
                  <c:v>9726479.665511895</c:v>
                </c:pt>
                <c:pt idx="100">
                  <c:v>9418595.7582877539</c:v>
                </c:pt>
                <c:pt idx="101">
                  <c:v>9561667.3857197315</c:v>
                </c:pt>
                <c:pt idx="102">
                  <c:v>10043459.692363605</c:v>
                </c:pt>
                <c:pt idx="103">
                  <c:v>10877976.288603807</c:v>
                </c:pt>
                <c:pt idx="104">
                  <c:v>9873674.4188612178</c:v>
                </c:pt>
                <c:pt idx="105">
                  <c:v>9972867.2923062146</c:v>
                </c:pt>
                <c:pt idx="106">
                  <c:v>8468889.8380164281</c:v>
                </c:pt>
                <c:pt idx="107">
                  <c:v>7908448.9274564581</c:v>
                </c:pt>
                <c:pt idx="108">
                  <c:v>7853985.5995719973</c:v>
                </c:pt>
                <c:pt idx="109">
                  <c:v>8869980.0055243615</c:v>
                </c:pt>
                <c:pt idx="110">
                  <c:v>9624889.0524043832</c:v>
                </c:pt>
                <c:pt idx="111">
                  <c:v>8823718.5117147714</c:v>
                </c:pt>
                <c:pt idx="112">
                  <c:v>9106055.2913152203</c:v>
                </c:pt>
                <c:pt idx="113">
                  <c:v>9384634.4920728095</c:v>
                </c:pt>
                <c:pt idx="114">
                  <c:v>7861169.5299058137</c:v>
                </c:pt>
                <c:pt idx="115">
                  <c:v>6191555.839367413</c:v>
                </c:pt>
                <c:pt idx="116">
                  <c:v>5414932.0267347386</c:v>
                </c:pt>
                <c:pt idx="117">
                  <c:v>5330556.903959156</c:v>
                </c:pt>
                <c:pt idx="118">
                  <c:v>5227195.989834561</c:v>
                </c:pt>
                <c:pt idx="119">
                  <c:v>5449815.1280724416</c:v>
                </c:pt>
                <c:pt idx="120">
                  <c:v>6193116.4305921569</c:v>
                </c:pt>
                <c:pt idx="121">
                  <c:v>7034583.866189193</c:v>
                </c:pt>
                <c:pt idx="122">
                  <c:v>7087599.5558106471</c:v>
                </c:pt>
                <c:pt idx="123">
                  <c:v>7446606.2052130764</c:v>
                </c:pt>
                <c:pt idx="124">
                  <c:v>8021678.2431386597</c:v>
                </c:pt>
                <c:pt idx="125">
                  <c:v>8068422.0902832132</c:v>
                </c:pt>
                <c:pt idx="126">
                  <c:v>8312560.326256033</c:v>
                </c:pt>
                <c:pt idx="127">
                  <c:v>8172973.2026335364</c:v>
                </c:pt>
                <c:pt idx="128">
                  <c:v>8386351.8589473348</c:v>
                </c:pt>
                <c:pt idx="129">
                  <c:v>9589129.2628816739</c:v>
                </c:pt>
                <c:pt idx="130">
                  <c:v>8784586.9579836074</c:v>
                </c:pt>
                <c:pt idx="131">
                  <c:v>9130284.6556904372</c:v>
                </c:pt>
                <c:pt idx="132">
                  <c:v>10404670.772680584</c:v>
                </c:pt>
                <c:pt idx="133">
                  <c:v>10752868.773406012</c:v>
                </c:pt>
                <c:pt idx="134">
                  <c:v>9746044.4842721149</c:v>
                </c:pt>
                <c:pt idx="135">
                  <c:v>10225095.19259768</c:v>
                </c:pt>
                <c:pt idx="136">
                  <c:v>10793582.432065165</c:v>
                </c:pt>
                <c:pt idx="137">
                  <c:v>10053601.850466844</c:v>
                </c:pt>
                <c:pt idx="138">
                  <c:v>11350265.219415318</c:v>
                </c:pt>
                <c:pt idx="139">
                  <c:v>11698234.254558558</c:v>
                </c:pt>
                <c:pt idx="140">
                  <c:v>12231076.917777669</c:v>
                </c:pt>
                <c:pt idx="141">
                  <c:v>12506191.465373391</c:v>
                </c:pt>
                <c:pt idx="142">
                  <c:v>13089843.814560361</c:v>
                </c:pt>
                <c:pt idx="143">
                  <c:v>13526676.269536065</c:v>
                </c:pt>
                <c:pt idx="144">
                  <c:v>13770100.170722984</c:v>
                </c:pt>
                <c:pt idx="145">
                  <c:v>13894307.903045205</c:v>
                </c:pt>
                <c:pt idx="146">
                  <c:v>13857804.388185782</c:v>
                </c:pt>
                <c:pt idx="147">
                  <c:v>13507860.219328305</c:v>
                </c:pt>
                <c:pt idx="148">
                  <c:v>13156730.13233465</c:v>
                </c:pt>
                <c:pt idx="149">
                  <c:v>12562513.523431553</c:v>
                </c:pt>
                <c:pt idx="150">
                  <c:v>12123746.946746988</c:v>
                </c:pt>
                <c:pt idx="151">
                  <c:v>13676215.899289459</c:v>
                </c:pt>
                <c:pt idx="152">
                  <c:v>13287008.159297649</c:v>
                </c:pt>
                <c:pt idx="153">
                  <c:v>13149723.040636742</c:v>
                </c:pt>
                <c:pt idx="154">
                  <c:v>14213976.780667139</c:v>
                </c:pt>
                <c:pt idx="155">
                  <c:v>16200211.700723618</c:v>
                </c:pt>
                <c:pt idx="156">
                  <c:v>17425480.631417144</c:v>
                </c:pt>
                <c:pt idx="157">
                  <c:v>16674713.434167981</c:v>
                </c:pt>
                <c:pt idx="158">
                  <c:v>15280270.260579126</c:v>
                </c:pt>
                <c:pt idx="159">
                  <c:v>16200516.063181208</c:v>
                </c:pt>
                <c:pt idx="160">
                  <c:v>16103970.110842019</c:v>
                </c:pt>
                <c:pt idx="161">
                  <c:v>17067284.86528134</c:v>
                </c:pt>
                <c:pt idx="162">
                  <c:v>17206520.257493164</c:v>
                </c:pt>
                <c:pt idx="163">
                  <c:v>16764130.940564517</c:v>
                </c:pt>
                <c:pt idx="164">
                  <c:v>17645987.088229142</c:v>
                </c:pt>
                <c:pt idx="165">
                  <c:v>18498098.069800075</c:v>
                </c:pt>
                <c:pt idx="166">
                  <c:v>20200125.245796219</c:v>
                </c:pt>
                <c:pt idx="167">
                  <c:v>20571789.909904871</c:v>
                </c:pt>
                <c:pt idx="168">
                  <c:v>21641733.998846486</c:v>
                </c:pt>
                <c:pt idx="169">
                  <c:v>22984784.555190813</c:v>
                </c:pt>
                <c:pt idx="170">
                  <c:v>24617822.778942101</c:v>
                </c:pt>
                <c:pt idx="171">
                  <c:v>23816610.766598117</c:v>
                </c:pt>
                <c:pt idx="172">
                  <c:v>25033017.350936674</c:v>
                </c:pt>
                <c:pt idx="173">
                  <c:v>25133311.769743092</c:v>
                </c:pt>
                <c:pt idx="174">
                  <c:v>26420536.721258257</c:v>
                </c:pt>
                <c:pt idx="175">
                  <c:v>27850289.714948971</c:v>
                </c:pt>
                <c:pt idx="176">
                  <c:v>30101065.884159986</c:v>
                </c:pt>
                <c:pt idx="177">
                  <c:v>31959344.008092035</c:v>
                </c:pt>
                <c:pt idx="178">
                  <c:v>30494396.300454523</c:v>
                </c:pt>
                <c:pt idx="179">
                  <c:v>32022386.795344442</c:v>
                </c:pt>
                <c:pt idx="180">
                  <c:v>31690588.707633272</c:v>
                </c:pt>
                <c:pt idx="181">
                  <c:v>31350835.274416544</c:v>
                </c:pt>
                <c:pt idx="182">
                  <c:v>32717981.148034431</c:v>
                </c:pt>
                <c:pt idx="183">
                  <c:v>33640796.6804391</c:v>
                </c:pt>
                <c:pt idx="184">
                  <c:v>34612651.200097941</c:v>
                </c:pt>
                <c:pt idx="185">
                  <c:v>36891482.573439911</c:v>
                </c:pt>
                <c:pt idx="186">
                  <c:v>38646426.82241635</c:v>
                </c:pt>
                <c:pt idx="187">
                  <c:v>40744426.161841065</c:v>
                </c:pt>
                <c:pt idx="188">
                  <c:v>45085144.79055199</c:v>
                </c:pt>
                <c:pt idx="189">
                  <c:v>44545465.704775296</c:v>
                </c:pt>
                <c:pt idx="190">
                  <c:v>42843721.647445381</c:v>
                </c:pt>
                <c:pt idx="191">
                  <c:v>46876063.116978921</c:v>
                </c:pt>
                <c:pt idx="192">
                  <c:v>46047849.396467485</c:v>
                </c:pt>
                <c:pt idx="193">
                  <c:v>46736519.024041586</c:v>
                </c:pt>
                <c:pt idx="194">
                  <c:v>49767418.529271826</c:v>
                </c:pt>
                <c:pt idx="195">
                  <c:v>47980912.929749019</c:v>
                </c:pt>
                <c:pt idx="196">
                  <c:v>50809868.333365858</c:v>
                </c:pt>
                <c:pt idx="197">
                  <c:v>46466375.606809713</c:v>
                </c:pt>
                <c:pt idx="198">
                  <c:v>45031452.651932232</c:v>
                </c:pt>
                <c:pt idx="199">
                  <c:v>50494554.962211363</c:v>
                </c:pt>
                <c:pt idx="200">
                  <c:v>51899788.093655415</c:v>
                </c:pt>
                <c:pt idx="201">
                  <c:v>49977815.879295602</c:v>
                </c:pt>
                <c:pt idx="202">
                  <c:v>46998823.795823701</c:v>
                </c:pt>
                <c:pt idx="203">
                  <c:v>43000028.992887497</c:v>
                </c:pt>
                <c:pt idx="204">
                  <c:v>46062427.604151011</c:v>
                </c:pt>
                <c:pt idx="205">
                  <c:v>42294416.605611034</c:v>
                </c:pt>
                <c:pt idx="206">
                  <c:v>46020948.025310583</c:v>
                </c:pt>
                <c:pt idx="207">
                  <c:v>42016575.401943155</c:v>
                </c:pt>
                <c:pt idx="208">
                  <c:v>44541655.385707527</c:v>
                </c:pt>
                <c:pt idx="209">
                  <c:v>45675820.654867396</c:v>
                </c:pt>
                <c:pt idx="210">
                  <c:v>45889342.044673979</c:v>
                </c:pt>
                <c:pt idx="211">
                  <c:v>46818423.890770391</c:v>
                </c:pt>
                <c:pt idx="212">
                  <c:v>51367998.067933977</c:v>
                </c:pt>
                <c:pt idx="213">
                  <c:v>53166230.283685923</c:v>
                </c:pt>
                <c:pt idx="214">
                  <c:v>54019490.038412072</c:v>
                </c:pt>
                <c:pt idx="215">
                  <c:v>56541098.187847354</c:v>
                </c:pt>
                <c:pt idx="216">
                  <c:v>56992294.797891669</c:v>
                </c:pt>
                <c:pt idx="217">
                  <c:v>58722855.733715147</c:v>
                </c:pt>
                <c:pt idx="218">
                  <c:v>60729858.154550798</c:v>
                </c:pt>
                <c:pt idx="219">
                  <c:v>60216518.425626203</c:v>
                </c:pt>
                <c:pt idx="220">
                  <c:v>61567778.464443929</c:v>
                </c:pt>
                <c:pt idx="221">
                  <c:v>62721640.715757467</c:v>
                </c:pt>
                <c:pt idx="222">
                  <c:v>64182540.87311399</c:v>
                </c:pt>
                <c:pt idx="223">
                  <c:v>67855459.882295251</c:v>
                </c:pt>
                <c:pt idx="224">
                  <c:v>68739909.693868801</c:v>
                </c:pt>
                <c:pt idx="225">
                  <c:v>69171967.983133838</c:v>
                </c:pt>
                <c:pt idx="226">
                  <c:v>72945497.21854417</c:v>
                </c:pt>
                <c:pt idx="227">
                  <c:v>70454909.462000832</c:v>
                </c:pt>
                <c:pt idx="228">
                  <c:v>67653678.351743624</c:v>
                </c:pt>
                <c:pt idx="229">
                  <c:v>69778253.031013221</c:v>
                </c:pt>
                <c:pt idx="230">
                  <c:v>73483832.000696272</c:v>
                </c:pt>
                <c:pt idx="231">
                  <c:v>75672369.494397014</c:v>
                </c:pt>
                <c:pt idx="232">
                  <c:v>78640713.106530696</c:v>
                </c:pt>
                <c:pt idx="233">
                  <c:v>82871390.163193628</c:v>
                </c:pt>
                <c:pt idx="234">
                  <c:v>84595140.852829665</c:v>
                </c:pt>
                <c:pt idx="235">
                  <c:v>76908823.708843932</c:v>
                </c:pt>
                <c:pt idx="236">
                  <c:v>77308974.094414011</c:v>
                </c:pt>
                <c:pt idx="237">
                  <c:v>68191556.882523417</c:v>
                </c:pt>
                <c:pt idx="238">
                  <c:v>73924962.497438103</c:v>
                </c:pt>
                <c:pt idx="239">
                  <c:v>77947808.359502614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2A-450C-80E7-CDAE5F0D7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29292929292938E-2"/>
          <c:y val="2.5656565656565655E-2"/>
          <c:w val="0.91591144781144784"/>
          <c:h val="0.87797441077441074"/>
        </c:manualLayout>
      </c:layout>
      <c:lineChart>
        <c:grouping val="standard"/>
        <c:varyColors val="0"/>
        <c:ser>
          <c:idx val="1"/>
          <c:order val="0"/>
          <c:tx>
            <c:strRef>
              <c:f>'5_1988～2018'!$G$2</c:f>
              <c:strCache>
                <c:ptCount val="1"/>
                <c:pt idx="0">
                  <c:v>元本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'5_1988～2018'!$A$3:$A$362</c:f>
              <c:numCache>
                <c:formatCode>m/d/yyyy</c:formatCode>
                <c:ptCount val="360"/>
                <c:pt idx="0">
                  <c:v>32233</c:v>
                </c:pt>
                <c:pt idx="1">
                  <c:v>32262</c:v>
                </c:pt>
                <c:pt idx="2">
                  <c:v>32294</c:v>
                </c:pt>
                <c:pt idx="3">
                  <c:v>32324</c:v>
                </c:pt>
                <c:pt idx="4">
                  <c:v>32353</c:v>
                </c:pt>
                <c:pt idx="5">
                  <c:v>32386</c:v>
                </c:pt>
                <c:pt idx="6">
                  <c:v>32416</c:v>
                </c:pt>
                <c:pt idx="7">
                  <c:v>32447</c:v>
                </c:pt>
                <c:pt idx="8">
                  <c:v>32477</c:v>
                </c:pt>
                <c:pt idx="9">
                  <c:v>32507</c:v>
                </c:pt>
                <c:pt idx="10">
                  <c:v>32539</c:v>
                </c:pt>
                <c:pt idx="11">
                  <c:v>32567</c:v>
                </c:pt>
                <c:pt idx="12">
                  <c:v>32598</c:v>
                </c:pt>
                <c:pt idx="13">
                  <c:v>32626</c:v>
                </c:pt>
                <c:pt idx="14">
                  <c:v>32659</c:v>
                </c:pt>
                <c:pt idx="15">
                  <c:v>32689</c:v>
                </c:pt>
                <c:pt idx="16">
                  <c:v>32720</c:v>
                </c:pt>
                <c:pt idx="17">
                  <c:v>32751</c:v>
                </c:pt>
                <c:pt idx="18">
                  <c:v>32780</c:v>
                </c:pt>
                <c:pt idx="19">
                  <c:v>32812</c:v>
                </c:pt>
                <c:pt idx="20">
                  <c:v>32842</c:v>
                </c:pt>
                <c:pt idx="21">
                  <c:v>32871</c:v>
                </c:pt>
                <c:pt idx="22">
                  <c:v>32904</c:v>
                </c:pt>
                <c:pt idx="23">
                  <c:v>32932</c:v>
                </c:pt>
                <c:pt idx="24">
                  <c:v>32962</c:v>
                </c:pt>
                <c:pt idx="25">
                  <c:v>32993</c:v>
                </c:pt>
                <c:pt idx="26">
                  <c:v>33024</c:v>
                </c:pt>
                <c:pt idx="27">
                  <c:v>33053</c:v>
                </c:pt>
                <c:pt idx="28">
                  <c:v>33085</c:v>
                </c:pt>
                <c:pt idx="29">
                  <c:v>33116</c:v>
                </c:pt>
                <c:pt idx="30">
                  <c:v>33144</c:v>
                </c:pt>
                <c:pt idx="31">
                  <c:v>33177</c:v>
                </c:pt>
                <c:pt idx="32">
                  <c:v>33207</c:v>
                </c:pt>
                <c:pt idx="33">
                  <c:v>33238</c:v>
                </c:pt>
                <c:pt idx="34">
                  <c:v>33269</c:v>
                </c:pt>
                <c:pt idx="35">
                  <c:v>33297</c:v>
                </c:pt>
                <c:pt idx="36">
                  <c:v>33326</c:v>
                </c:pt>
                <c:pt idx="37">
                  <c:v>33358</c:v>
                </c:pt>
                <c:pt idx="38">
                  <c:v>33389</c:v>
                </c:pt>
                <c:pt idx="39">
                  <c:v>33417</c:v>
                </c:pt>
                <c:pt idx="40">
                  <c:v>33450</c:v>
                </c:pt>
                <c:pt idx="41">
                  <c:v>33480</c:v>
                </c:pt>
                <c:pt idx="42">
                  <c:v>33511</c:v>
                </c:pt>
                <c:pt idx="43">
                  <c:v>33542</c:v>
                </c:pt>
                <c:pt idx="44">
                  <c:v>33571</c:v>
                </c:pt>
                <c:pt idx="45">
                  <c:v>33603</c:v>
                </c:pt>
                <c:pt idx="46">
                  <c:v>33634</c:v>
                </c:pt>
                <c:pt idx="47">
                  <c:v>33662</c:v>
                </c:pt>
                <c:pt idx="48">
                  <c:v>33694</c:v>
                </c:pt>
                <c:pt idx="49">
                  <c:v>33724</c:v>
                </c:pt>
                <c:pt idx="50">
                  <c:v>33753</c:v>
                </c:pt>
                <c:pt idx="51">
                  <c:v>33785</c:v>
                </c:pt>
                <c:pt idx="52">
                  <c:v>33816</c:v>
                </c:pt>
                <c:pt idx="53">
                  <c:v>33847</c:v>
                </c:pt>
                <c:pt idx="54">
                  <c:v>33877</c:v>
                </c:pt>
                <c:pt idx="55">
                  <c:v>33907</c:v>
                </c:pt>
                <c:pt idx="56">
                  <c:v>33938</c:v>
                </c:pt>
                <c:pt idx="57">
                  <c:v>33969</c:v>
                </c:pt>
                <c:pt idx="58">
                  <c:v>33998</c:v>
                </c:pt>
                <c:pt idx="59">
                  <c:v>34026</c:v>
                </c:pt>
                <c:pt idx="60">
                  <c:v>34059</c:v>
                </c:pt>
                <c:pt idx="61">
                  <c:v>34089</c:v>
                </c:pt>
                <c:pt idx="62">
                  <c:v>34120</c:v>
                </c:pt>
                <c:pt idx="63">
                  <c:v>34150</c:v>
                </c:pt>
                <c:pt idx="64">
                  <c:v>34180</c:v>
                </c:pt>
                <c:pt idx="65">
                  <c:v>34212</c:v>
                </c:pt>
                <c:pt idx="66">
                  <c:v>34242</c:v>
                </c:pt>
                <c:pt idx="67">
                  <c:v>34271</c:v>
                </c:pt>
                <c:pt idx="68">
                  <c:v>34303</c:v>
                </c:pt>
                <c:pt idx="69">
                  <c:v>34334</c:v>
                </c:pt>
                <c:pt idx="70">
                  <c:v>34365</c:v>
                </c:pt>
                <c:pt idx="71">
                  <c:v>34393</c:v>
                </c:pt>
                <c:pt idx="72">
                  <c:v>34424</c:v>
                </c:pt>
                <c:pt idx="73">
                  <c:v>34453</c:v>
                </c:pt>
                <c:pt idx="74">
                  <c:v>34485</c:v>
                </c:pt>
                <c:pt idx="75">
                  <c:v>34515</c:v>
                </c:pt>
                <c:pt idx="76">
                  <c:v>34544</c:v>
                </c:pt>
                <c:pt idx="77">
                  <c:v>34577</c:v>
                </c:pt>
                <c:pt idx="78">
                  <c:v>34607</c:v>
                </c:pt>
                <c:pt idx="79">
                  <c:v>34638</c:v>
                </c:pt>
                <c:pt idx="80">
                  <c:v>34668</c:v>
                </c:pt>
                <c:pt idx="81">
                  <c:v>34698</c:v>
                </c:pt>
                <c:pt idx="82">
                  <c:v>34730</c:v>
                </c:pt>
                <c:pt idx="83">
                  <c:v>34758</c:v>
                </c:pt>
                <c:pt idx="84">
                  <c:v>34789</c:v>
                </c:pt>
                <c:pt idx="85">
                  <c:v>34817</c:v>
                </c:pt>
                <c:pt idx="86">
                  <c:v>34850</c:v>
                </c:pt>
                <c:pt idx="87">
                  <c:v>34880</c:v>
                </c:pt>
                <c:pt idx="88">
                  <c:v>34911</c:v>
                </c:pt>
                <c:pt idx="89">
                  <c:v>34942</c:v>
                </c:pt>
                <c:pt idx="90">
                  <c:v>34971</c:v>
                </c:pt>
                <c:pt idx="91">
                  <c:v>35003</c:v>
                </c:pt>
                <c:pt idx="92">
                  <c:v>35033</c:v>
                </c:pt>
                <c:pt idx="93">
                  <c:v>35062</c:v>
                </c:pt>
                <c:pt idx="94">
                  <c:v>35095</c:v>
                </c:pt>
                <c:pt idx="95">
                  <c:v>35124</c:v>
                </c:pt>
                <c:pt idx="96">
                  <c:v>35153</c:v>
                </c:pt>
                <c:pt idx="97">
                  <c:v>35185</c:v>
                </c:pt>
                <c:pt idx="98">
                  <c:v>35216</c:v>
                </c:pt>
                <c:pt idx="99">
                  <c:v>35244</c:v>
                </c:pt>
                <c:pt idx="100">
                  <c:v>35277</c:v>
                </c:pt>
                <c:pt idx="101">
                  <c:v>35307</c:v>
                </c:pt>
                <c:pt idx="102">
                  <c:v>35338</c:v>
                </c:pt>
                <c:pt idx="103">
                  <c:v>35369</c:v>
                </c:pt>
                <c:pt idx="104">
                  <c:v>35398</c:v>
                </c:pt>
                <c:pt idx="105">
                  <c:v>35430</c:v>
                </c:pt>
                <c:pt idx="106">
                  <c:v>35461</c:v>
                </c:pt>
                <c:pt idx="107">
                  <c:v>35489</c:v>
                </c:pt>
                <c:pt idx="108">
                  <c:v>35520</c:v>
                </c:pt>
                <c:pt idx="109">
                  <c:v>35550</c:v>
                </c:pt>
                <c:pt idx="110">
                  <c:v>35580</c:v>
                </c:pt>
                <c:pt idx="111">
                  <c:v>35611</c:v>
                </c:pt>
                <c:pt idx="112">
                  <c:v>35642</c:v>
                </c:pt>
                <c:pt idx="113">
                  <c:v>35671</c:v>
                </c:pt>
                <c:pt idx="114">
                  <c:v>35703</c:v>
                </c:pt>
                <c:pt idx="115">
                  <c:v>35734</c:v>
                </c:pt>
                <c:pt idx="116">
                  <c:v>35762</c:v>
                </c:pt>
                <c:pt idx="117">
                  <c:v>35795</c:v>
                </c:pt>
                <c:pt idx="118">
                  <c:v>35825</c:v>
                </c:pt>
                <c:pt idx="119">
                  <c:v>35853</c:v>
                </c:pt>
                <c:pt idx="120">
                  <c:v>35885</c:v>
                </c:pt>
                <c:pt idx="121">
                  <c:v>35915</c:v>
                </c:pt>
                <c:pt idx="122">
                  <c:v>35944</c:v>
                </c:pt>
                <c:pt idx="123">
                  <c:v>35976</c:v>
                </c:pt>
                <c:pt idx="124">
                  <c:v>36007</c:v>
                </c:pt>
                <c:pt idx="125">
                  <c:v>36038</c:v>
                </c:pt>
                <c:pt idx="126">
                  <c:v>36068</c:v>
                </c:pt>
                <c:pt idx="127">
                  <c:v>36098</c:v>
                </c:pt>
                <c:pt idx="128">
                  <c:v>36129</c:v>
                </c:pt>
                <c:pt idx="129">
                  <c:v>36160</c:v>
                </c:pt>
                <c:pt idx="130">
                  <c:v>36189</c:v>
                </c:pt>
                <c:pt idx="131">
                  <c:v>36217</c:v>
                </c:pt>
                <c:pt idx="132">
                  <c:v>36250</c:v>
                </c:pt>
                <c:pt idx="133">
                  <c:v>36280</c:v>
                </c:pt>
                <c:pt idx="134">
                  <c:v>36311</c:v>
                </c:pt>
                <c:pt idx="135">
                  <c:v>36341</c:v>
                </c:pt>
                <c:pt idx="136">
                  <c:v>36371</c:v>
                </c:pt>
                <c:pt idx="137">
                  <c:v>36403</c:v>
                </c:pt>
                <c:pt idx="138">
                  <c:v>36433</c:v>
                </c:pt>
                <c:pt idx="139">
                  <c:v>36462</c:v>
                </c:pt>
                <c:pt idx="140">
                  <c:v>36494</c:v>
                </c:pt>
                <c:pt idx="141">
                  <c:v>36525</c:v>
                </c:pt>
                <c:pt idx="142">
                  <c:v>36556</c:v>
                </c:pt>
                <c:pt idx="143">
                  <c:v>36585</c:v>
                </c:pt>
                <c:pt idx="144">
                  <c:v>36616</c:v>
                </c:pt>
                <c:pt idx="145">
                  <c:v>36644</c:v>
                </c:pt>
                <c:pt idx="146">
                  <c:v>36677</c:v>
                </c:pt>
                <c:pt idx="147">
                  <c:v>36707</c:v>
                </c:pt>
                <c:pt idx="148">
                  <c:v>36738</c:v>
                </c:pt>
                <c:pt idx="149">
                  <c:v>36769</c:v>
                </c:pt>
                <c:pt idx="150">
                  <c:v>36798</c:v>
                </c:pt>
                <c:pt idx="151">
                  <c:v>36830</c:v>
                </c:pt>
                <c:pt idx="152">
                  <c:v>36860</c:v>
                </c:pt>
                <c:pt idx="153">
                  <c:v>36889</c:v>
                </c:pt>
                <c:pt idx="154">
                  <c:v>36922</c:v>
                </c:pt>
                <c:pt idx="155">
                  <c:v>36950</c:v>
                </c:pt>
                <c:pt idx="156">
                  <c:v>36980</c:v>
                </c:pt>
                <c:pt idx="157">
                  <c:v>37011</c:v>
                </c:pt>
                <c:pt idx="158">
                  <c:v>37042</c:v>
                </c:pt>
                <c:pt idx="159">
                  <c:v>37071</c:v>
                </c:pt>
                <c:pt idx="160">
                  <c:v>37103</c:v>
                </c:pt>
                <c:pt idx="161">
                  <c:v>37134</c:v>
                </c:pt>
                <c:pt idx="162">
                  <c:v>37162</c:v>
                </c:pt>
                <c:pt idx="163">
                  <c:v>37195</c:v>
                </c:pt>
                <c:pt idx="164">
                  <c:v>37225</c:v>
                </c:pt>
                <c:pt idx="165">
                  <c:v>37256</c:v>
                </c:pt>
                <c:pt idx="166">
                  <c:v>37287</c:v>
                </c:pt>
                <c:pt idx="167">
                  <c:v>37315</c:v>
                </c:pt>
                <c:pt idx="168">
                  <c:v>37343</c:v>
                </c:pt>
                <c:pt idx="169">
                  <c:v>37376</c:v>
                </c:pt>
                <c:pt idx="170">
                  <c:v>37407</c:v>
                </c:pt>
                <c:pt idx="171">
                  <c:v>37435</c:v>
                </c:pt>
                <c:pt idx="172">
                  <c:v>37468</c:v>
                </c:pt>
                <c:pt idx="173">
                  <c:v>37498</c:v>
                </c:pt>
                <c:pt idx="174">
                  <c:v>37529</c:v>
                </c:pt>
                <c:pt idx="175">
                  <c:v>37560</c:v>
                </c:pt>
                <c:pt idx="176">
                  <c:v>37589</c:v>
                </c:pt>
                <c:pt idx="177">
                  <c:v>37621</c:v>
                </c:pt>
                <c:pt idx="178">
                  <c:v>37652</c:v>
                </c:pt>
                <c:pt idx="179">
                  <c:v>37680</c:v>
                </c:pt>
                <c:pt idx="180">
                  <c:v>37711</c:v>
                </c:pt>
                <c:pt idx="181">
                  <c:v>37741</c:v>
                </c:pt>
                <c:pt idx="182">
                  <c:v>37771</c:v>
                </c:pt>
                <c:pt idx="183">
                  <c:v>37802</c:v>
                </c:pt>
                <c:pt idx="184">
                  <c:v>37833</c:v>
                </c:pt>
                <c:pt idx="185">
                  <c:v>37862</c:v>
                </c:pt>
                <c:pt idx="186">
                  <c:v>37894</c:v>
                </c:pt>
                <c:pt idx="187">
                  <c:v>37925</c:v>
                </c:pt>
                <c:pt idx="188">
                  <c:v>37953</c:v>
                </c:pt>
                <c:pt idx="189">
                  <c:v>37986</c:v>
                </c:pt>
                <c:pt idx="190">
                  <c:v>38016</c:v>
                </c:pt>
                <c:pt idx="191">
                  <c:v>38044</c:v>
                </c:pt>
                <c:pt idx="192">
                  <c:v>38077</c:v>
                </c:pt>
                <c:pt idx="193">
                  <c:v>38107</c:v>
                </c:pt>
                <c:pt idx="194">
                  <c:v>38135</c:v>
                </c:pt>
                <c:pt idx="195">
                  <c:v>38168</c:v>
                </c:pt>
                <c:pt idx="196">
                  <c:v>38198</c:v>
                </c:pt>
                <c:pt idx="197">
                  <c:v>38230</c:v>
                </c:pt>
                <c:pt idx="198">
                  <c:v>38260</c:v>
                </c:pt>
                <c:pt idx="199">
                  <c:v>38289</c:v>
                </c:pt>
                <c:pt idx="200">
                  <c:v>38321</c:v>
                </c:pt>
                <c:pt idx="201">
                  <c:v>38352</c:v>
                </c:pt>
                <c:pt idx="202">
                  <c:v>38383</c:v>
                </c:pt>
                <c:pt idx="203">
                  <c:v>38411</c:v>
                </c:pt>
                <c:pt idx="204">
                  <c:v>38442</c:v>
                </c:pt>
                <c:pt idx="205">
                  <c:v>38471</c:v>
                </c:pt>
                <c:pt idx="206">
                  <c:v>38503</c:v>
                </c:pt>
                <c:pt idx="207">
                  <c:v>38533</c:v>
                </c:pt>
                <c:pt idx="208">
                  <c:v>38562</c:v>
                </c:pt>
                <c:pt idx="209">
                  <c:v>38595</c:v>
                </c:pt>
                <c:pt idx="210">
                  <c:v>38625</c:v>
                </c:pt>
                <c:pt idx="211">
                  <c:v>38656</c:v>
                </c:pt>
                <c:pt idx="212">
                  <c:v>38686</c:v>
                </c:pt>
                <c:pt idx="213">
                  <c:v>38716</c:v>
                </c:pt>
                <c:pt idx="214">
                  <c:v>38748</c:v>
                </c:pt>
                <c:pt idx="215">
                  <c:v>38776</c:v>
                </c:pt>
                <c:pt idx="216">
                  <c:v>38807</c:v>
                </c:pt>
                <c:pt idx="217">
                  <c:v>38835</c:v>
                </c:pt>
                <c:pt idx="218">
                  <c:v>38868</c:v>
                </c:pt>
                <c:pt idx="219">
                  <c:v>38898</c:v>
                </c:pt>
                <c:pt idx="220">
                  <c:v>38929</c:v>
                </c:pt>
                <c:pt idx="221">
                  <c:v>38960</c:v>
                </c:pt>
                <c:pt idx="222">
                  <c:v>38989</c:v>
                </c:pt>
                <c:pt idx="223">
                  <c:v>39021</c:v>
                </c:pt>
                <c:pt idx="224">
                  <c:v>39051</c:v>
                </c:pt>
                <c:pt idx="225">
                  <c:v>39080</c:v>
                </c:pt>
                <c:pt idx="226">
                  <c:v>39113</c:v>
                </c:pt>
                <c:pt idx="227">
                  <c:v>39141</c:v>
                </c:pt>
                <c:pt idx="228">
                  <c:v>39171</c:v>
                </c:pt>
                <c:pt idx="229">
                  <c:v>39202</c:v>
                </c:pt>
                <c:pt idx="230">
                  <c:v>39233</c:v>
                </c:pt>
                <c:pt idx="231">
                  <c:v>39262</c:v>
                </c:pt>
                <c:pt idx="232">
                  <c:v>39294</c:v>
                </c:pt>
                <c:pt idx="233">
                  <c:v>39325</c:v>
                </c:pt>
                <c:pt idx="234">
                  <c:v>39353</c:v>
                </c:pt>
                <c:pt idx="235">
                  <c:v>39386</c:v>
                </c:pt>
                <c:pt idx="236">
                  <c:v>39416</c:v>
                </c:pt>
                <c:pt idx="237">
                  <c:v>39447</c:v>
                </c:pt>
                <c:pt idx="238">
                  <c:v>39478</c:v>
                </c:pt>
                <c:pt idx="239">
                  <c:v>39507</c:v>
                </c:pt>
                <c:pt idx="240">
                  <c:v>39538</c:v>
                </c:pt>
                <c:pt idx="241">
                  <c:v>39568</c:v>
                </c:pt>
                <c:pt idx="242">
                  <c:v>39598</c:v>
                </c:pt>
                <c:pt idx="243">
                  <c:v>39629</c:v>
                </c:pt>
                <c:pt idx="244">
                  <c:v>39660</c:v>
                </c:pt>
                <c:pt idx="245">
                  <c:v>39689</c:v>
                </c:pt>
                <c:pt idx="246">
                  <c:v>39721</c:v>
                </c:pt>
                <c:pt idx="247">
                  <c:v>39752</c:v>
                </c:pt>
                <c:pt idx="248">
                  <c:v>39780</c:v>
                </c:pt>
                <c:pt idx="249">
                  <c:v>39813</c:v>
                </c:pt>
                <c:pt idx="250">
                  <c:v>39843</c:v>
                </c:pt>
                <c:pt idx="251">
                  <c:v>39871</c:v>
                </c:pt>
                <c:pt idx="252">
                  <c:v>39903</c:v>
                </c:pt>
                <c:pt idx="253">
                  <c:v>39933</c:v>
                </c:pt>
                <c:pt idx="254">
                  <c:v>39962</c:v>
                </c:pt>
                <c:pt idx="255">
                  <c:v>39994</c:v>
                </c:pt>
                <c:pt idx="256">
                  <c:v>40025</c:v>
                </c:pt>
                <c:pt idx="257">
                  <c:v>40056</c:v>
                </c:pt>
                <c:pt idx="258">
                  <c:v>40086</c:v>
                </c:pt>
                <c:pt idx="259">
                  <c:v>40116</c:v>
                </c:pt>
                <c:pt idx="260">
                  <c:v>40147</c:v>
                </c:pt>
                <c:pt idx="261">
                  <c:v>40178</c:v>
                </c:pt>
                <c:pt idx="262">
                  <c:v>40207</c:v>
                </c:pt>
                <c:pt idx="263">
                  <c:v>40235</c:v>
                </c:pt>
                <c:pt idx="264">
                  <c:v>40268</c:v>
                </c:pt>
                <c:pt idx="265">
                  <c:v>40298</c:v>
                </c:pt>
                <c:pt idx="266">
                  <c:v>40326</c:v>
                </c:pt>
                <c:pt idx="267">
                  <c:v>40359</c:v>
                </c:pt>
                <c:pt idx="268">
                  <c:v>40389</c:v>
                </c:pt>
                <c:pt idx="269">
                  <c:v>40421</c:v>
                </c:pt>
                <c:pt idx="270">
                  <c:v>40451</c:v>
                </c:pt>
                <c:pt idx="271">
                  <c:v>40480</c:v>
                </c:pt>
                <c:pt idx="272">
                  <c:v>40512</c:v>
                </c:pt>
                <c:pt idx="273">
                  <c:v>40543</c:v>
                </c:pt>
                <c:pt idx="274">
                  <c:v>40574</c:v>
                </c:pt>
                <c:pt idx="275">
                  <c:v>40602</c:v>
                </c:pt>
                <c:pt idx="276">
                  <c:v>40633</c:v>
                </c:pt>
                <c:pt idx="277">
                  <c:v>40662</c:v>
                </c:pt>
                <c:pt idx="278">
                  <c:v>40694</c:v>
                </c:pt>
                <c:pt idx="279">
                  <c:v>40724</c:v>
                </c:pt>
                <c:pt idx="280">
                  <c:v>40753</c:v>
                </c:pt>
                <c:pt idx="281">
                  <c:v>40786</c:v>
                </c:pt>
                <c:pt idx="282">
                  <c:v>40816</c:v>
                </c:pt>
                <c:pt idx="283">
                  <c:v>40847</c:v>
                </c:pt>
                <c:pt idx="284">
                  <c:v>40877</c:v>
                </c:pt>
                <c:pt idx="285">
                  <c:v>40907</c:v>
                </c:pt>
                <c:pt idx="286">
                  <c:v>40939</c:v>
                </c:pt>
                <c:pt idx="287">
                  <c:v>40968</c:v>
                </c:pt>
                <c:pt idx="288">
                  <c:v>40998</c:v>
                </c:pt>
                <c:pt idx="289">
                  <c:v>41029</c:v>
                </c:pt>
                <c:pt idx="290">
                  <c:v>41060</c:v>
                </c:pt>
                <c:pt idx="291">
                  <c:v>41089</c:v>
                </c:pt>
                <c:pt idx="292">
                  <c:v>41121</c:v>
                </c:pt>
                <c:pt idx="293">
                  <c:v>41152</c:v>
                </c:pt>
                <c:pt idx="294">
                  <c:v>41180</c:v>
                </c:pt>
                <c:pt idx="295">
                  <c:v>41213</c:v>
                </c:pt>
                <c:pt idx="296">
                  <c:v>41243</c:v>
                </c:pt>
                <c:pt idx="297">
                  <c:v>41274</c:v>
                </c:pt>
                <c:pt idx="298">
                  <c:v>41305</c:v>
                </c:pt>
                <c:pt idx="299">
                  <c:v>41333</c:v>
                </c:pt>
                <c:pt idx="300">
                  <c:v>41361</c:v>
                </c:pt>
                <c:pt idx="301">
                  <c:v>41394</c:v>
                </c:pt>
                <c:pt idx="302">
                  <c:v>41425</c:v>
                </c:pt>
                <c:pt idx="303">
                  <c:v>41453</c:v>
                </c:pt>
                <c:pt idx="304">
                  <c:v>41486</c:v>
                </c:pt>
                <c:pt idx="305">
                  <c:v>41516</c:v>
                </c:pt>
                <c:pt idx="306">
                  <c:v>41547</c:v>
                </c:pt>
                <c:pt idx="307">
                  <c:v>41578</c:v>
                </c:pt>
                <c:pt idx="308">
                  <c:v>41607</c:v>
                </c:pt>
                <c:pt idx="309">
                  <c:v>41639</c:v>
                </c:pt>
                <c:pt idx="310">
                  <c:v>41670</c:v>
                </c:pt>
                <c:pt idx="311">
                  <c:v>41698</c:v>
                </c:pt>
                <c:pt idx="312">
                  <c:v>41729</c:v>
                </c:pt>
                <c:pt idx="313">
                  <c:v>41759</c:v>
                </c:pt>
                <c:pt idx="314">
                  <c:v>41789</c:v>
                </c:pt>
                <c:pt idx="315">
                  <c:v>41820</c:v>
                </c:pt>
                <c:pt idx="316">
                  <c:v>41851</c:v>
                </c:pt>
                <c:pt idx="317">
                  <c:v>41880</c:v>
                </c:pt>
                <c:pt idx="318">
                  <c:v>41912</c:v>
                </c:pt>
                <c:pt idx="319">
                  <c:v>41943</c:v>
                </c:pt>
                <c:pt idx="320">
                  <c:v>41971</c:v>
                </c:pt>
                <c:pt idx="321">
                  <c:v>42004</c:v>
                </c:pt>
                <c:pt idx="322">
                  <c:v>42034</c:v>
                </c:pt>
                <c:pt idx="323">
                  <c:v>42062</c:v>
                </c:pt>
                <c:pt idx="324">
                  <c:v>42094</c:v>
                </c:pt>
                <c:pt idx="325">
                  <c:v>42124</c:v>
                </c:pt>
                <c:pt idx="326">
                  <c:v>42153</c:v>
                </c:pt>
                <c:pt idx="327">
                  <c:v>42185</c:v>
                </c:pt>
                <c:pt idx="328">
                  <c:v>42216</c:v>
                </c:pt>
                <c:pt idx="329">
                  <c:v>42247</c:v>
                </c:pt>
                <c:pt idx="330">
                  <c:v>42277</c:v>
                </c:pt>
                <c:pt idx="331">
                  <c:v>42307</c:v>
                </c:pt>
                <c:pt idx="332">
                  <c:v>42338</c:v>
                </c:pt>
                <c:pt idx="333">
                  <c:v>42369</c:v>
                </c:pt>
                <c:pt idx="334">
                  <c:v>42398</c:v>
                </c:pt>
                <c:pt idx="335">
                  <c:v>42429</c:v>
                </c:pt>
                <c:pt idx="336">
                  <c:v>42460</c:v>
                </c:pt>
                <c:pt idx="337">
                  <c:v>42489</c:v>
                </c:pt>
                <c:pt idx="338">
                  <c:v>42521</c:v>
                </c:pt>
                <c:pt idx="339">
                  <c:v>42551</c:v>
                </c:pt>
                <c:pt idx="340">
                  <c:v>42580</c:v>
                </c:pt>
                <c:pt idx="341">
                  <c:v>42613</c:v>
                </c:pt>
                <c:pt idx="342">
                  <c:v>42643</c:v>
                </c:pt>
                <c:pt idx="343">
                  <c:v>42674</c:v>
                </c:pt>
                <c:pt idx="344">
                  <c:v>42704</c:v>
                </c:pt>
                <c:pt idx="345">
                  <c:v>42734</c:v>
                </c:pt>
                <c:pt idx="346">
                  <c:v>42766</c:v>
                </c:pt>
                <c:pt idx="347">
                  <c:v>42794</c:v>
                </c:pt>
                <c:pt idx="348">
                  <c:v>42825</c:v>
                </c:pt>
                <c:pt idx="349">
                  <c:v>42853</c:v>
                </c:pt>
                <c:pt idx="350">
                  <c:v>42886</c:v>
                </c:pt>
                <c:pt idx="351">
                  <c:v>42916</c:v>
                </c:pt>
                <c:pt idx="352">
                  <c:v>42947</c:v>
                </c:pt>
                <c:pt idx="353">
                  <c:v>42978</c:v>
                </c:pt>
                <c:pt idx="354">
                  <c:v>43007</c:v>
                </c:pt>
                <c:pt idx="355">
                  <c:v>43039</c:v>
                </c:pt>
                <c:pt idx="356">
                  <c:v>43069</c:v>
                </c:pt>
                <c:pt idx="357">
                  <c:v>43098</c:v>
                </c:pt>
                <c:pt idx="358">
                  <c:v>43131</c:v>
                </c:pt>
                <c:pt idx="359">
                  <c:v>43159</c:v>
                </c:pt>
              </c:numCache>
            </c:numRef>
          </c:cat>
          <c:val>
            <c:numRef>
              <c:f>'5_1988～2018'!$G$3:$G$362</c:f>
              <c:numCache>
                <c:formatCode>#,##0_ ;[Red]\-#,##0\ </c:formatCode>
                <c:ptCount val="360"/>
                <c:pt idx="0">
                  <c:v>50000</c:v>
                </c:pt>
                <c:pt idx="1">
                  <c:v>100000</c:v>
                </c:pt>
                <c:pt idx="2">
                  <c:v>150000</c:v>
                </c:pt>
                <c:pt idx="3">
                  <c:v>200000</c:v>
                </c:pt>
                <c:pt idx="4">
                  <c:v>250000</c:v>
                </c:pt>
                <c:pt idx="5">
                  <c:v>300000</c:v>
                </c:pt>
                <c:pt idx="6">
                  <c:v>350000</c:v>
                </c:pt>
                <c:pt idx="7">
                  <c:v>400000</c:v>
                </c:pt>
                <c:pt idx="8">
                  <c:v>450000</c:v>
                </c:pt>
                <c:pt idx="9">
                  <c:v>500000</c:v>
                </c:pt>
                <c:pt idx="10">
                  <c:v>550000</c:v>
                </c:pt>
                <c:pt idx="11">
                  <c:v>600000</c:v>
                </c:pt>
                <c:pt idx="12">
                  <c:v>650000</c:v>
                </c:pt>
                <c:pt idx="13">
                  <c:v>700000</c:v>
                </c:pt>
                <c:pt idx="14">
                  <c:v>750000</c:v>
                </c:pt>
                <c:pt idx="15">
                  <c:v>800000</c:v>
                </c:pt>
                <c:pt idx="16">
                  <c:v>850000</c:v>
                </c:pt>
                <c:pt idx="17">
                  <c:v>900000</c:v>
                </c:pt>
                <c:pt idx="18">
                  <c:v>950000</c:v>
                </c:pt>
                <c:pt idx="19">
                  <c:v>1000000</c:v>
                </c:pt>
                <c:pt idx="20">
                  <c:v>1050000</c:v>
                </c:pt>
                <c:pt idx="21">
                  <c:v>1100000</c:v>
                </c:pt>
                <c:pt idx="22">
                  <c:v>1150000</c:v>
                </c:pt>
                <c:pt idx="23">
                  <c:v>1200000</c:v>
                </c:pt>
                <c:pt idx="24">
                  <c:v>1250000</c:v>
                </c:pt>
                <c:pt idx="25">
                  <c:v>1300000</c:v>
                </c:pt>
                <c:pt idx="26">
                  <c:v>1350000</c:v>
                </c:pt>
                <c:pt idx="27">
                  <c:v>1400000</c:v>
                </c:pt>
                <c:pt idx="28">
                  <c:v>1450000</c:v>
                </c:pt>
                <c:pt idx="29">
                  <c:v>1500000</c:v>
                </c:pt>
                <c:pt idx="30">
                  <c:v>1550000</c:v>
                </c:pt>
                <c:pt idx="31">
                  <c:v>1600000</c:v>
                </c:pt>
                <c:pt idx="32">
                  <c:v>1650000</c:v>
                </c:pt>
                <c:pt idx="33">
                  <c:v>1700000</c:v>
                </c:pt>
                <c:pt idx="34">
                  <c:v>1750000</c:v>
                </c:pt>
                <c:pt idx="35">
                  <c:v>1800000</c:v>
                </c:pt>
                <c:pt idx="36">
                  <c:v>1850000</c:v>
                </c:pt>
                <c:pt idx="37">
                  <c:v>1900000</c:v>
                </c:pt>
                <c:pt idx="38">
                  <c:v>1950000</c:v>
                </c:pt>
                <c:pt idx="39">
                  <c:v>2000000</c:v>
                </c:pt>
                <c:pt idx="40">
                  <c:v>2050000</c:v>
                </c:pt>
                <c:pt idx="41">
                  <c:v>2100000</c:v>
                </c:pt>
                <c:pt idx="42">
                  <c:v>2150000</c:v>
                </c:pt>
                <c:pt idx="43">
                  <c:v>2200000</c:v>
                </c:pt>
                <c:pt idx="44">
                  <c:v>2250000</c:v>
                </c:pt>
                <c:pt idx="45">
                  <c:v>2300000</c:v>
                </c:pt>
                <c:pt idx="46">
                  <c:v>2350000</c:v>
                </c:pt>
                <c:pt idx="47">
                  <c:v>2400000</c:v>
                </c:pt>
                <c:pt idx="48">
                  <c:v>2450000</c:v>
                </c:pt>
                <c:pt idx="49">
                  <c:v>2500000</c:v>
                </c:pt>
                <c:pt idx="50">
                  <c:v>2550000</c:v>
                </c:pt>
                <c:pt idx="51">
                  <c:v>2600000</c:v>
                </c:pt>
                <c:pt idx="52">
                  <c:v>2650000</c:v>
                </c:pt>
                <c:pt idx="53">
                  <c:v>2700000</c:v>
                </c:pt>
                <c:pt idx="54">
                  <c:v>2750000</c:v>
                </c:pt>
                <c:pt idx="55">
                  <c:v>2800000</c:v>
                </c:pt>
                <c:pt idx="56">
                  <c:v>2850000</c:v>
                </c:pt>
                <c:pt idx="57">
                  <c:v>2900000</c:v>
                </c:pt>
                <c:pt idx="58">
                  <c:v>2950000</c:v>
                </c:pt>
                <c:pt idx="59">
                  <c:v>3000000</c:v>
                </c:pt>
                <c:pt idx="60">
                  <c:v>3050000</c:v>
                </c:pt>
                <c:pt idx="61">
                  <c:v>3100000</c:v>
                </c:pt>
                <c:pt idx="62">
                  <c:v>3150000</c:v>
                </c:pt>
                <c:pt idx="63">
                  <c:v>3200000</c:v>
                </c:pt>
                <c:pt idx="64">
                  <c:v>3250000</c:v>
                </c:pt>
                <c:pt idx="65">
                  <c:v>3300000</c:v>
                </c:pt>
                <c:pt idx="66">
                  <c:v>3350000</c:v>
                </c:pt>
                <c:pt idx="67">
                  <c:v>3400000</c:v>
                </c:pt>
                <c:pt idx="68">
                  <c:v>3450000</c:v>
                </c:pt>
                <c:pt idx="69">
                  <c:v>3500000</c:v>
                </c:pt>
                <c:pt idx="70">
                  <c:v>3550000</c:v>
                </c:pt>
                <c:pt idx="71">
                  <c:v>3600000</c:v>
                </c:pt>
                <c:pt idx="72">
                  <c:v>3650000</c:v>
                </c:pt>
                <c:pt idx="73">
                  <c:v>3700000</c:v>
                </c:pt>
                <c:pt idx="74">
                  <c:v>3750000</c:v>
                </c:pt>
                <c:pt idx="75">
                  <c:v>3800000</c:v>
                </c:pt>
                <c:pt idx="76">
                  <c:v>3850000</c:v>
                </c:pt>
                <c:pt idx="77">
                  <c:v>3900000</c:v>
                </c:pt>
                <c:pt idx="78">
                  <c:v>3950000</c:v>
                </c:pt>
                <c:pt idx="79">
                  <c:v>4000000</c:v>
                </c:pt>
                <c:pt idx="80">
                  <c:v>4050000</c:v>
                </c:pt>
                <c:pt idx="81">
                  <c:v>4100000</c:v>
                </c:pt>
                <c:pt idx="82">
                  <c:v>4150000</c:v>
                </c:pt>
                <c:pt idx="83">
                  <c:v>4200000</c:v>
                </c:pt>
                <c:pt idx="84">
                  <c:v>4250000</c:v>
                </c:pt>
                <c:pt idx="85">
                  <c:v>4300000</c:v>
                </c:pt>
                <c:pt idx="86">
                  <c:v>4350000</c:v>
                </c:pt>
                <c:pt idx="87">
                  <c:v>4400000</c:v>
                </c:pt>
                <c:pt idx="88">
                  <c:v>4450000</c:v>
                </c:pt>
                <c:pt idx="89">
                  <c:v>4500000</c:v>
                </c:pt>
                <c:pt idx="90">
                  <c:v>4550000</c:v>
                </c:pt>
                <c:pt idx="91">
                  <c:v>4600000</c:v>
                </c:pt>
                <c:pt idx="92">
                  <c:v>4650000</c:v>
                </c:pt>
                <c:pt idx="93">
                  <c:v>4700000</c:v>
                </c:pt>
                <c:pt idx="94">
                  <c:v>4750000</c:v>
                </c:pt>
                <c:pt idx="95">
                  <c:v>4800000</c:v>
                </c:pt>
                <c:pt idx="96">
                  <c:v>4850000</c:v>
                </c:pt>
                <c:pt idx="97">
                  <c:v>4900000</c:v>
                </c:pt>
                <c:pt idx="98">
                  <c:v>4950000</c:v>
                </c:pt>
                <c:pt idx="99">
                  <c:v>5000000</c:v>
                </c:pt>
                <c:pt idx="100">
                  <c:v>5050000</c:v>
                </c:pt>
                <c:pt idx="101">
                  <c:v>5100000</c:v>
                </c:pt>
                <c:pt idx="102">
                  <c:v>5150000</c:v>
                </c:pt>
                <c:pt idx="103">
                  <c:v>5200000</c:v>
                </c:pt>
                <c:pt idx="104">
                  <c:v>5250000</c:v>
                </c:pt>
                <c:pt idx="105">
                  <c:v>5300000</c:v>
                </c:pt>
                <c:pt idx="106">
                  <c:v>5350000</c:v>
                </c:pt>
                <c:pt idx="107">
                  <c:v>5400000</c:v>
                </c:pt>
                <c:pt idx="108">
                  <c:v>5450000</c:v>
                </c:pt>
                <c:pt idx="109">
                  <c:v>5500000</c:v>
                </c:pt>
                <c:pt idx="110">
                  <c:v>5550000</c:v>
                </c:pt>
                <c:pt idx="111">
                  <c:v>5600000</c:v>
                </c:pt>
                <c:pt idx="112">
                  <c:v>5650000</c:v>
                </c:pt>
                <c:pt idx="113">
                  <c:v>5700000</c:v>
                </c:pt>
                <c:pt idx="114">
                  <c:v>5750000</c:v>
                </c:pt>
                <c:pt idx="115">
                  <c:v>5800000</c:v>
                </c:pt>
                <c:pt idx="116">
                  <c:v>5850000</c:v>
                </c:pt>
                <c:pt idx="117">
                  <c:v>5900000</c:v>
                </c:pt>
                <c:pt idx="118">
                  <c:v>5950000</c:v>
                </c:pt>
                <c:pt idx="119">
                  <c:v>6000000</c:v>
                </c:pt>
                <c:pt idx="120">
                  <c:v>6050000</c:v>
                </c:pt>
                <c:pt idx="121">
                  <c:v>6100000</c:v>
                </c:pt>
                <c:pt idx="122">
                  <c:v>6150000</c:v>
                </c:pt>
                <c:pt idx="123">
                  <c:v>6200000</c:v>
                </c:pt>
                <c:pt idx="124">
                  <c:v>6250000</c:v>
                </c:pt>
                <c:pt idx="125">
                  <c:v>6300000</c:v>
                </c:pt>
                <c:pt idx="126">
                  <c:v>6350000</c:v>
                </c:pt>
                <c:pt idx="127">
                  <c:v>6400000</c:v>
                </c:pt>
                <c:pt idx="128">
                  <c:v>6450000</c:v>
                </c:pt>
                <c:pt idx="129">
                  <c:v>6500000</c:v>
                </c:pt>
                <c:pt idx="130">
                  <c:v>6550000</c:v>
                </c:pt>
                <c:pt idx="131">
                  <c:v>6600000</c:v>
                </c:pt>
                <c:pt idx="132">
                  <c:v>6650000</c:v>
                </c:pt>
                <c:pt idx="133">
                  <c:v>6700000</c:v>
                </c:pt>
                <c:pt idx="134">
                  <c:v>6750000</c:v>
                </c:pt>
                <c:pt idx="135">
                  <c:v>6800000</c:v>
                </c:pt>
                <c:pt idx="136">
                  <c:v>6850000</c:v>
                </c:pt>
                <c:pt idx="137">
                  <c:v>6900000</c:v>
                </c:pt>
                <c:pt idx="138">
                  <c:v>6950000</c:v>
                </c:pt>
                <c:pt idx="139">
                  <c:v>7000000</c:v>
                </c:pt>
                <c:pt idx="140">
                  <c:v>7050000</c:v>
                </c:pt>
                <c:pt idx="141">
                  <c:v>7100000</c:v>
                </c:pt>
                <c:pt idx="142">
                  <c:v>7150000</c:v>
                </c:pt>
                <c:pt idx="143">
                  <c:v>7200000</c:v>
                </c:pt>
                <c:pt idx="144">
                  <c:v>7250000</c:v>
                </c:pt>
                <c:pt idx="145">
                  <c:v>7300000</c:v>
                </c:pt>
                <c:pt idx="146">
                  <c:v>7350000</c:v>
                </c:pt>
                <c:pt idx="147">
                  <c:v>7400000</c:v>
                </c:pt>
                <c:pt idx="148">
                  <c:v>7450000</c:v>
                </c:pt>
                <c:pt idx="149">
                  <c:v>7500000</c:v>
                </c:pt>
                <c:pt idx="150">
                  <c:v>7550000</c:v>
                </c:pt>
                <c:pt idx="151">
                  <c:v>7600000</c:v>
                </c:pt>
                <c:pt idx="152">
                  <c:v>7650000</c:v>
                </c:pt>
                <c:pt idx="153">
                  <c:v>7700000</c:v>
                </c:pt>
                <c:pt idx="154">
                  <c:v>7750000</c:v>
                </c:pt>
                <c:pt idx="155">
                  <c:v>7800000</c:v>
                </c:pt>
                <c:pt idx="156">
                  <c:v>7850000</c:v>
                </c:pt>
                <c:pt idx="157">
                  <c:v>7900000</c:v>
                </c:pt>
                <c:pt idx="158">
                  <c:v>7950000</c:v>
                </c:pt>
                <c:pt idx="159">
                  <c:v>8000000</c:v>
                </c:pt>
                <c:pt idx="160">
                  <c:v>8050000</c:v>
                </c:pt>
                <c:pt idx="161">
                  <c:v>8100000</c:v>
                </c:pt>
                <c:pt idx="162">
                  <c:v>8150000</c:v>
                </c:pt>
                <c:pt idx="163">
                  <c:v>8200000</c:v>
                </c:pt>
                <c:pt idx="164">
                  <c:v>8250000</c:v>
                </c:pt>
                <c:pt idx="165">
                  <c:v>8300000</c:v>
                </c:pt>
                <c:pt idx="166">
                  <c:v>8350000</c:v>
                </c:pt>
                <c:pt idx="167">
                  <c:v>8400000</c:v>
                </c:pt>
                <c:pt idx="168">
                  <c:v>8450000</c:v>
                </c:pt>
                <c:pt idx="169">
                  <c:v>8500000</c:v>
                </c:pt>
                <c:pt idx="170">
                  <c:v>8550000</c:v>
                </c:pt>
                <c:pt idx="171">
                  <c:v>8600000</c:v>
                </c:pt>
                <c:pt idx="172">
                  <c:v>8650000</c:v>
                </c:pt>
                <c:pt idx="173">
                  <c:v>8700000</c:v>
                </c:pt>
                <c:pt idx="174">
                  <c:v>8750000</c:v>
                </c:pt>
                <c:pt idx="175">
                  <c:v>8800000</c:v>
                </c:pt>
                <c:pt idx="176">
                  <c:v>8850000</c:v>
                </c:pt>
                <c:pt idx="177">
                  <c:v>8900000</c:v>
                </c:pt>
                <c:pt idx="178">
                  <c:v>8950000</c:v>
                </c:pt>
                <c:pt idx="179">
                  <c:v>9000000</c:v>
                </c:pt>
                <c:pt idx="180">
                  <c:v>9050000</c:v>
                </c:pt>
                <c:pt idx="181">
                  <c:v>9100000</c:v>
                </c:pt>
                <c:pt idx="182">
                  <c:v>9150000</c:v>
                </c:pt>
                <c:pt idx="183">
                  <c:v>9200000</c:v>
                </c:pt>
                <c:pt idx="184">
                  <c:v>9250000</c:v>
                </c:pt>
                <c:pt idx="185">
                  <c:v>9300000</c:v>
                </c:pt>
                <c:pt idx="186">
                  <c:v>9350000</c:v>
                </c:pt>
                <c:pt idx="187">
                  <c:v>9400000</c:v>
                </c:pt>
                <c:pt idx="188">
                  <c:v>9450000</c:v>
                </c:pt>
                <c:pt idx="189">
                  <c:v>9500000</c:v>
                </c:pt>
                <c:pt idx="190">
                  <c:v>9550000</c:v>
                </c:pt>
                <c:pt idx="191">
                  <c:v>9600000</c:v>
                </c:pt>
                <c:pt idx="192">
                  <c:v>9650000</c:v>
                </c:pt>
                <c:pt idx="193">
                  <c:v>9700000</c:v>
                </c:pt>
                <c:pt idx="194">
                  <c:v>9750000</c:v>
                </c:pt>
                <c:pt idx="195">
                  <c:v>9800000</c:v>
                </c:pt>
                <c:pt idx="196">
                  <c:v>9850000</c:v>
                </c:pt>
                <c:pt idx="197">
                  <c:v>9900000</c:v>
                </c:pt>
                <c:pt idx="198">
                  <c:v>9950000</c:v>
                </c:pt>
                <c:pt idx="199">
                  <c:v>10000000</c:v>
                </c:pt>
                <c:pt idx="200">
                  <c:v>10050000</c:v>
                </c:pt>
                <c:pt idx="201">
                  <c:v>10100000</c:v>
                </c:pt>
                <c:pt idx="202">
                  <c:v>10150000</c:v>
                </c:pt>
                <c:pt idx="203">
                  <c:v>10200000</c:v>
                </c:pt>
                <c:pt idx="204">
                  <c:v>10250000</c:v>
                </c:pt>
                <c:pt idx="205">
                  <c:v>10300000</c:v>
                </c:pt>
                <c:pt idx="206">
                  <c:v>10350000</c:v>
                </c:pt>
                <c:pt idx="207">
                  <c:v>10400000</c:v>
                </c:pt>
                <c:pt idx="208">
                  <c:v>10450000</c:v>
                </c:pt>
                <c:pt idx="209">
                  <c:v>10500000</c:v>
                </c:pt>
                <c:pt idx="210">
                  <c:v>10550000</c:v>
                </c:pt>
                <c:pt idx="211">
                  <c:v>10600000</c:v>
                </c:pt>
                <c:pt idx="212">
                  <c:v>10650000</c:v>
                </c:pt>
                <c:pt idx="213">
                  <c:v>10700000</c:v>
                </c:pt>
                <c:pt idx="214">
                  <c:v>10750000</c:v>
                </c:pt>
                <c:pt idx="215">
                  <c:v>10800000</c:v>
                </c:pt>
                <c:pt idx="216">
                  <c:v>10850000</c:v>
                </c:pt>
                <c:pt idx="217">
                  <c:v>10900000</c:v>
                </c:pt>
                <c:pt idx="218">
                  <c:v>10950000</c:v>
                </c:pt>
                <c:pt idx="219">
                  <c:v>11000000</c:v>
                </c:pt>
                <c:pt idx="220">
                  <c:v>11050000</c:v>
                </c:pt>
                <c:pt idx="221">
                  <c:v>11100000</c:v>
                </c:pt>
                <c:pt idx="222">
                  <c:v>11150000</c:v>
                </c:pt>
                <c:pt idx="223">
                  <c:v>11200000</c:v>
                </c:pt>
                <c:pt idx="224">
                  <c:v>11250000</c:v>
                </c:pt>
                <c:pt idx="225">
                  <c:v>11300000</c:v>
                </c:pt>
                <c:pt idx="226">
                  <c:v>11350000</c:v>
                </c:pt>
                <c:pt idx="227">
                  <c:v>11400000</c:v>
                </c:pt>
                <c:pt idx="228">
                  <c:v>11450000</c:v>
                </c:pt>
                <c:pt idx="229">
                  <c:v>11500000</c:v>
                </c:pt>
                <c:pt idx="230">
                  <c:v>11550000</c:v>
                </c:pt>
                <c:pt idx="231">
                  <c:v>11600000</c:v>
                </c:pt>
                <c:pt idx="232">
                  <c:v>11650000</c:v>
                </c:pt>
                <c:pt idx="233">
                  <c:v>11700000</c:v>
                </c:pt>
                <c:pt idx="234">
                  <c:v>11750000</c:v>
                </c:pt>
                <c:pt idx="235">
                  <c:v>11800000</c:v>
                </c:pt>
                <c:pt idx="236">
                  <c:v>11850000</c:v>
                </c:pt>
                <c:pt idx="237">
                  <c:v>11900000</c:v>
                </c:pt>
                <c:pt idx="238">
                  <c:v>11950000</c:v>
                </c:pt>
                <c:pt idx="239">
                  <c:v>12000000</c:v>
                </c:pt>
                <c:pt idx="240">
                  <c:v>12050000</c:v>
                </c:pt>
                <c:pt idx="241">
                  <c:v>12100000</c:v>
                </c:pt>
                <c:pt idx="242">
                  <c:v>12150000</c:v>
                </c:pt>
                <c:pt idx="243">
                  <c:v>12200000</c:v>
                </c:pt>
                <c:pt idx="244">
                  <c:v>12250000</c:v>
                </c:pt>
                <c:pt idx="245">
                  <c:v>12300000</c:v>
                </c:pt>
                <c:pt idx="246">
                  <c:v>12350000</c:v>
                </c:pt>
                <c:pt idx="247">
                  <c:v>12400000</c:v>
                </c:pt>
                <c:pt idx="248">
                  <c:v>12450000</c:v>
                </c:pt>
                <c:pt idx="249">
                  <c:v>12500000</c:v>
                </c:pt>
                <c:pt idx="250">
                  <c:v>12550000</c:v>
                </c:pt>
                <c:pt idx="251">
                  <c:v>12600000</c:v>
                </c:pt>
                <c:pt idx="252">
                  <c:v>12650000</c:v>
                </c:pt>
                <c:pt idx="253">
                  <c:v>12700000</c:v>
                </c:pt>
                <c:pt idx="254">
                  <c:v>12750000</c:v>
                </c:pt>
                <c:pt idx="255">
                  <c:v>12800000</c:v>
                </c:pt>
                <c:pt idx="256">
                  <c:v>12850000</c:v>
                </c:pt>
                <c:pt idx="257">
                  <c:v>12900000</c:v>
                </c:pt>
                <c:pt idx="258">
                  <c:v>12950000</c:v>
                </c:pt>
                <c:pt idx="259">
                  <c:v>13000000</c:v>
                </c:pt>
                <c:pt idx="260">
                  <c:v>13050000</c:v>
                </c:pt>
                <c:pt idx="261">
                  <c:v>13100000</c:v>
                </c:pt>
                <c:pt idx="262">
                  <c:v>13150000</c:v>
                </c:pt>
                <c:pt idx="263">
                  <c:v>13200000</c:v>
                </c:pt>
                <c:pt idx="264">
                  <c:v>13250000</c:v>
                </c:pt>
                <c:pt idx="265">
                  <c:v>13300000</c:v>
                </c:pt>
                <c:pt idx="266">
                  <c:v>13350000</c:v>
                </c:pt>
                <c:pt idx="267">
                  <c:v>13400000</c:v>
                </c:pt>
                <c:pt idx="268">
                  <c:v>13450000</c:v>
                </c:pt>
                <c:pt idx="269">
                  <c:v>13500000</c:v>
                </c:pt>
                <c:pt idx="270">
                  <c:v>13550000</c:v>
                </c:pt>
                <c:pt idx="271">
                  <c:v>13600000</c:v>
                </c:pt>
                <c:pt idx="272">
                  <c:v>13650000</c:v>
                </c:pt>
                <c:pt idx="273">
                  <c:v>13700000</c:v>
                </c:pt>
                <c:pt idx="274">
                  <c:v>13750000</c:v>
                </c:pt>
                <c:pt idx="275">
                  <c:v>13800000</c:v>
                </c:pt>
                <c:pt idx="276">
                  <c:v>13850000</c:v>
                </c:pt>
                <c:pt idx="277">
                  <c:v>13900000</c:v>
                </c:pt>
                <c:pt idx="278">
                  <c:v>13950000</c:v>
                </c:pt>
                <c:pt idx="279">
                  <c:v>14000000</c:v>
                </c:pt>
                <c:pt idx="280">
                  <c:v>14050000</c:v>
                </c:pt>
                <c:pt idx="281">
                  <c:v>14100000</c:v>
                </c:pt>
                <c:pt idx="282">
                  <c:v>14150000</c:v>
                </c:pt>
                <c:pt idx="283">
                  <c:v>14200000</c:v>
                </c:pt>
                <c:pt idx="284">
                  <c:v>14250000</c:v>
                </c:pt>
                <c:pt idx="285">
                  <c:v>14300000</c:v>
                </c:pt>
                <c:pt idx="286">
                  <c:v>14350000</c:v>
                </c:pt>
                <c:pt idx="287">
                  <c:v>14400000</c:v>
                </c:pt>
                <c:pt idx="288">
                  <c:v>14450000</c:v>
                </c:pt>
                <c:pt idx="289">
                  <c:v>14500000</c:v>
                </c:pt>
                <c:pt idx="290">
                  <c:v>14550000</c:v>
                </c:pt>
                <c:pt idx="291">
                  <c:v>14600000</c:v>
                </c:pt>
                <c:pt idx="292">
                  <c:v>14650000</c:v>
                </c:pt>
                <c:pt idx="293">
                  <c:v>14700000</c:v>
                </c:pt>
                <c:pt idx="294">
                  <c:v>14750000</c:v>
                </c:pt>
                <c:pt idx="295">
                  <c:v>14800000</c:v>
                </c:pt>
                <c:pt idx="296">
                  <c:v>14850000</c:v>
                </c:pt>
                <c:pt idx="297">
                  <c:v>14900000</c:v>
                </c:pt>
                <c:pt idx="298">
                  <c:v>14950000</c:v>
                </c:pt>
                <c:pt idx="299">
                  <c:v>15000000</c:v>
                </c:pt>
                <c:pt idx="300">
                  <c:v>15050000</c:v>
                </c:pt>
                <c:pt idx="301">
                  <c:v>15100000</c:v>
                </c:pt>
                <c:pt idx="302">
                  <c:v>15150000</c:v>
                </c:pt>
                <c:pt idx="303">
                  <c:v>15200000</c:v>
                </c:pt>
                <c:pt idx="304">
                  <c:v>15250000</c:v>
                </c:pt>
                <c:pt idx="305">
                  <c:v>15300000</c:v>
                </c:pt>
                <c:pt idx="306">
                  <c:v>15350000</c:v>
                </c:pt>
                <c:pt idx="307">
                  <c:v>15400000</c:v>
                </c:pt>
                <c:pt idx="308">
                  <c:v>15450000</c:v>
                </c:pt>
                <c:pt idx="309">
                  <c:v>15500000</c:v>
                </c:pt>
                <c:pt idx="310">
                  <c:v>15550000</c:v>
                </c:pt>
                <c:pt idx="311">
                  <c:v>15600000</c:v>
                </c:pt>
                <c:pt idx="312">
                  <c:v>15650000</c:v>
                </c:pt>
                <c:pt idx="313">
                  <c:v>15700000</c:v>
                </c:pt>
                <c:pt idx="314">
                  <c:v>15750000</c:v>
                </c:pt>
                <c:pt idx="315">
                  <c:v>15800000</c:v>
                </c:pt>
                <c:pt idx="316">
                  <c:v>15850000</c:v>
                </c:pt>
                <c:pt idx="317">
                  <c:v>15900000</c:v>
                </c:pt>
                <c:pt idx="318">
                  <c:v>15950000</c:v>
                </c:pt>
                <c:pt idx="319">
                  <c:v>16000000</c:v>
                </c:pt>
                <c:pt idx="320">
                  <c:v>16050000</c:v>
                </c:pt>
                <c:pt idx="321">
                  <c:v>16100000</c:v>
                </c:pt>
                <c:pt idx="322">
                  <c:v>16150000</c:v>
                </c:pt>
                <c:pt idx="323">
                  <c:v>16200000</c:v>
                </c:pt>
                <c:pt idx="324">
                  <c:v>16250000</c:v>
                </c:pt>
                <c:pt idx="325">
                  <c:v>16300000</c:v>
                </c:pt>
                <c:pt idx="326">
                  <c:v>16350000</c:v>
                </c:pt>
                <c:pt idx="327">
                  <c:v>16400000</c:v>
                </c:pt>
                <c:pt idx="328">
                  <c:v>16450000</c:v>
                </c:pt>
                <c:pt idx="329">
                  <c:v>16500000</c:v>
                </c:pt>
                <c:pt idx="330">
                  <c:v>16550000</c:v>
                </c:pt>
                <c:pt idx="331">
                  <c:v>16600000</c:v>
                </c:pt>
                <c:pt idx="332">
                  <c:v>16650000</c:v>
                </c:pt>
                <c:pt idx="333">
                  <c:v>16700000</c:v>
                </c:pt>
                <c:pt idx="334">
                  <c:v>16750000</c:v>
                </c:pt>
                <c:pt idx="335">
                  <c:v>16800000</c:v>
                </c:pt>
                <c:pt idx="336">
                  <c:v>16850000</c:v>
                </c:pt>
                <c:pt idx="337">
                  <c:v>16900000</c:v>
                </c:pt>
                <c:pt idx="338">
                  <c:v>16950000</c:v>
                </c:pt>
                <c:pt idx="339">
                  <c:v>17000000</c:v>
                </c:pt>
                <c:pt idx="340">
                  <c:v>17050000</c:v>
                </c:pt>
                <c:pt idx="341">
                  <c:v>17100000</c:v>
                </c:pt>
                <c:pt idx="342">
                  <c:v>17150000</c:v>
                </c:pt>
                <c:pt idx="343">
                  <c:v>17200000</c:v>
                </c:pt>
                <c:pt idx="344">
                  <c:v>17250000</c:v>
                </c:pt>
                <c:pt idx="345">
                  <c:v>17300000</c:v>
                </c:pt>
                <c:pt idx="346">
                  <c:v>17350000</c:v>
                </c:pt>
                <c:pt idx="347">
                  <c:v>17400000</c:v>
                </c:pt>
                <c:pt idx="348">
                  <c:v>17450000</c:v>
                </c:pt>
                <c:pt idx="349">
                  <c:v>17500000</c:v>
                </c:pt>
                <c:pt idx="350">
                  <c:v>17550000</c:v>
                </c:pt>
                <c:pt idx="351">
                  <c:v>17600000</c:v>
                </c:pt>
                <c:pt idx="352">
                  <c:v>17650000</c:v>
                </c:pt>
                <c:pt idx="353">
                  <c:v>17700000</c:v>
                </c:pt>
                <c:pt idx="354">
                  <c:v>17750000</c:v>
                </c:pt>
                <c:pt idx="355">
                  <c:v>17800000</c:v>
                </c:pt>
                <c:pt idx="356">
                  <c:v>17850000</c:v>
                </c:pt>
                <c:pt idx="357">
                  <c:v>17900000</c:v>
                </c:pt>
                <c:pt idx="358">
                  <c:v>17950000</c:v>
                </c:pt>
                <c:pt idx="359">
                  <c:v>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4C-4B05-9228-098CF90F16F8}"/>
            </c:ext>
          </c:extLst>
        </c:ser>
        <c:ser>
          <c:idx val="4"/>
          <c:order val="1"/>
          <c:tx>
            <c:strRef>
              <c:f>'5_1988～2018'!$H$2</c:f>
              <c:strCache>
                <c:ptCount val="1"/>
                <c:pt idx="0">
                  <c:v>計算機（年率6％）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'5_1988～2018'!$H$3:$H$362</c:f>
              <c:numCache>
                <c:formatCode>#,##0_ ;[Red]\-#,##0\ </c:formatCode>
                <c:ptCount val="360"/>
                <c:pt idx="0">
                  <c:v>50250</c:v>
                </c:pt>
                <c:pt idx="1">
                  <c:v>100751</c:v>
                </c:pt>
                <c:pt idx="2">
                  <c:v>151504</c:v>
                </c:pt>
                <c:pt idx="3">
                  <c:v>202511</c:v>
                </c:pt>
                <c:pt idx="4">
                  <c:v>253773</c:v>
                </c:pt>
                <c:pt idx="5">
                  <c:v>305291</c:v>
                </c:pt>
                <c:pt idx="6">
                  <c:v>357067</c:v>
                </c:pt>
                <c:pt idx="7">
                  <c:v>409102</c:v>
                </c:pt>
                <c:pt idx="8">
                  <c:v>461397</c:v>
                </c:pt>
                <c:pt idx="9">
                  <c:v>513953</c:v>
                </c:pt>
                <c:pt idx="10">
                  <c:v>566772</c:v>
                </c:pt>
                <c:pt idx="11">
                  <c:v>619855</c:v>
                </c:pt>
                <c:pt idx="12">
                  <c:v>673204</c:v>
                </c:pt>
                <c:pt idx="13">
                  <c:v>726820</c:v>
                </c:pt>
                <c:pt idx="14">
                  <c:v>780704</c:v>
                </c:pt>
                <c:pt idx="15">
                  <c:v>834857</c:v>
                </c:pt>
                <c:pt idx="16">
                  <c:v>889281</c:v>
                </c:pt>
                <c:pt idx="17">
                  <c:v>943977</c:v>
                </c:pt>
                <c:pt idx="18">
                  <c:v>998946</c:v>
                </c:pt>
                <c:pt idx="19">
                  <c:v>1054190</c:v>
                </c:pt>
                <c:pt idx="20">
                  <c:v>1109710</c:v>
                </c:pt>
                <c:pt idx="21">
                  <c:v>1165508</c:v>
                </c:pt>
                <c:pt idx="22">
                  <c:v>1221585</c:v>
                </c:pt>
                <c:pt idx="23">
                  <c:v>1277942</c:v>
                </c:pt>
                <c:pt idx="24">
                  <c:v>1334581</c:v>
                </c:pt>
                <c:pt idx="25">
                  <c:v>1391503</c:v>
                </c:pt>
                <c:pt idx="26">
                  <c:v>1448710</c:v>
                </c:pt>
                <c:pt idx="27">
                  <c:v>1506203</c:v>
                </c:pt>
                <c:pt idx="28">
                  <c:v>1563984</c:v>
                </c:pt>
                <c:pt idx="29">
                  <c:v>1622053</c:v>
                </c:pt>
                <c:pt idx="30">
                  <c:v>1680413</c:v>
                </c:pt>
                <c:pt idx="31">
                  <c:v>1739065</c:v>
                </c:pt>
                <c:pt idx="32">
                  <c:v>1798010</c:v>
                </c:pt>
                <c:pt idx="33">
                  <c:v>1857250</c:v>
                </c:pt>
                <c:pt idx="34">
                  <c:v>1916786</c:v>
                </c:pt>
                <c:pt idx="35">
                  <c:v>1976619</c:v>
                </c:pt>
                <c:pt idx="36">
                  <c:v>2036752</c:v>
                </c:pt>
                <c:pt idx="37">
                  <c:v>2097185</c:v>
                </c:pt>
                <c:pt idx="38">
                  <c:v>2157920</c:v>
                </c:pt>
                <c:pt idx="39">
                  <c:v>2218959</c:v>
                </c:pt>
                <c:pt idx="40">
                  <c:v>2280303</c:v>
                </c:pt>
                <c:pt idx="41">
                  <c:v>2341954</c:v>
                </c:pt>
                <c:pt idx="42">
                  <c:v>2403913</c:v>
                </c:pt>
                <c:pt idx="43">
                  <c:v>2466182</c:v>
                </c:pt>
                <c:pt idx="44">
                  <c:v>2528762</c:v>
                </c:pt>
                <c:pt idx="45">
                  <c:v>2591655</c:v>
                </c:pt>
                <c:pt idx="46">
                  <c:v>2654863</c:v>
                </c:pt>
                <c:pt idx="47">
                  <c:v>2718387</c:v>
                </c:pt>
                <c:pt idx="48">
                  <c:v>2782228</c:v>
                </c:pt>
                <c:pt idx="49">
                  <c:v>2846389</c:v>
                </c:pt>
                <c:pt idx="50">
                  <c:v>2910870</c:v>
                </c:pt>
                <c:pt idx="51">
                  <c:v>2975674</c:v>
                </c:pt>
                <c:pt idx="52">
                  <c:v>3040802</c:v>
                </c:pt>
                <c:pt idx="53">
                  <c:v>3106256</c:v>
                </c:pt>
                <c:pt idx="54">
                  <c:v>3172037</c:v>
                </c:pt>
                <c:pt idx="55">
                  <c:v>3238147</c:v>
                </c:pt>
                <c:pt idx="56">
                  <c:v>3304587</c:v>
                </c:pt>
                <c:pt idx="57">
                  <c:v>3371359</c:v>
                </c:pt>
                <c:pt idx="58">
                  <c:v>3438465</c:v>
                </c:pt>
                <c:pt idx="59">
                  <c:v>3505907</c:v>
                </c:pt>
                <c:pt idx="60">
                  <c:v>3573686</c:v>
                </c:pt>
                <c:pt idx="61">
                  <c:v>3641804</c:v>
                </c:pt>
                <c:pt idx="62">
                  <c:v>3710263</c:v>
                </c:pt>
                <c:pt idx="63">
                  <c:v>3779064</c:v>
                </c:pt>
                <c:pt idx="64">
                  <c:v>3848209</c:v>
                </c:pt>
                <c:pt idx="65">
                  <c:v>3917700</c:v>
                </c:pt>
                <c:pt idx="66">
                  <c:v>3987538</c:v>
                </c:pt>
                <c:pt idx="67">
                  <c:v>4057725</c:v>
                </c:pt>
                <c:pt idx="68">
                  <c:v>4128263</c:v>
                </c:pt>
                <c:pt idx="69">
                  <c:v>4199154</c:v>
                </c:pt>
                <c:pt idx="70">
                  <c:v>4270399</c:v>
                </c:pt>
                <c:pt idx="71">
                  <c:v>4342000</c:v>
                </c:pt>
                <c:pt idx="72">
                  <c:v>4413960</c:v>
                </c:pt>
                <c:pt idx="73">
                  <c:v>4486279</c:v>
                </c:pt>
                <c:pt idx="74">
                  <c:v>4558960</c:v>
                </c:pt>
                <c:pt idx="75">
                  <c:v>4632004</c:v>
                </c:pt>
                <c:pt idx="76">
                  <c:v>4705414</c:v>
                </c:pt>
                <c:pt idx="77">
                  <c:v>4779191</c:v>
                </c:pt>
                <c:pt idx="78">
                  <c:v>4853336</c:v>
                </c:pt>
                <c:pt idx="79">
                  <c:v>4927852</c:v>
                </c:pt>
                <c:pt idx="80">
                  <c:v>5002741</c:v>
                </c:pt>
                <c:pt idx="81">
                  <c:v>5078004</c:v>
                </c:pt>
                <c:pt idx="82">
                  <c:v>5153644</c:v>
                </c:pt>
                <c:pt idx="83">
                  <c:v>5229662</c:v>
                </c:pt>
                <c:pt idx="84">
                  <c:v>5306060</c:v>
                </c:pt>
                <c:pt idx="85">
                  <c:v>5382840</c:v>
                </c:pt>
                <c:pt idx="86">
                  <c:v>5460004</c:v>
                </c:pt>
                <c:pt idx="87">
                  <c:v>5537554</c:v>
                </c:pt>
                <c:pt idx="88">
                  <c:v>5615491</c:v>
                </c:pt>
                <c:pt idx="89">
                  <c:v>5693818</c:v>
                </c:pt>
                <c:pt idx="90">
                  <c:v>5772537</c:v>
                </c:pt>
                <c:pt idx="91">
                  <c:v>5851649</c:v>
                </c:pt>
                <c:pt idx="92">
                  <c:v>5931157</c:v>
                </c:pt>
                <c:pt idx="93">
                  <c:v>6011062</c:v>
                </c:pt>
                <c:pt idx="94">
                  <c:v>6091367</c:v>
                </c:pt>
                <c:pt idx="95">
                  <c:v>6172073</c:v>
                </c:pt>
                <c:pt idx="96">
                  <c:v>6253183</c:v>
                </c:pt>
                <c:pt idx="97">
                  <c:v>6334698</c:v>
                </c:pt>
                <c:pt idx="98">
                  <c:v>6416621</c:v>
                </c:pt>
                <c:pt idx="99">
                  <c:v>6498954</c:v>
                </c:pt>
                <c:pt idx="100">
                  <c:v>6581698</c:v>
                </c:pt>
                <c:pt idx="101">
                  <c:v>6664856</c:v>
                </c:pt>
                <c:pt idx="102">
                  <c:v>6748430</c:v>
                </c:pt>
                <c:pt idx="103">
                  <c:v>6832422</c:v>
                </c:pt>
                <c:pt idx="104">
                  <c:v>6916834</c:v>
                </c:pt>
                <c:pt idx="105">
                  <c:v>7001668</c:v>
                </c:pt>
                <c:pt idx="106">
                  <c:v>7086926</c:v>
                </c:pt>
                <c:pt idx="107">
                  <c:v>7172610</c:v>
                </c:pt>
                <c:pt idx="108">
                  <c:v>7258723</c:v>
                </c:pt>
                <c:pt idx="109">
                  <c:v>7345266</c:v>
                </c:pt>
                <c:pt idx="110">
                  <c:v>7432242</c:v>
                </c:pt>
                <c:pt idx="111">
                  <c:v>7519653</c:v>
                </c:pt>
                <c:pt idx="112">
                  <c:v>7607501</c:v>
                </c:pt>
                <c:pt idx="113">
                  <c:v>7695788</c:v>
                </c:pt>
                <c:pt idx="114">
                  <c:v>7784516</c:v>
                </c:pt>
                <c:pt idx="115">
                  <c:v>7873688</c:v>
                </c:pt>
                <c:pt idx="116">
                  <c:v>7963306</c:v>
                </c:pt>
                <c:pt idx="117">
                  <c:v>8053372</c:v>
                </c:pt>
                <c:pt idx="118">
                  <c:v>8143888</c:v>
                </c:pt>
                <c:pt idx="119">
                  <c:v>8234857</c:v>
                </c:pt>
                <c:pt idx="120">
                  <c:v>8326281</c:v>
                </c:pt>
                <c:pt idx="121">
                  <c:v>8418162</c:v>
                </c:pt>
                <c:pt idx="122">
                  <c:v>8510502</c:v>
                </c:pt>
                <c:pt idx="123">
                  <c:v>8603304</c:v>
                </c:pt>
                <c:pt idx="124">
                  <c:v>8696570</c:v>
                </c:pt>
                <c:pt idx="125">
                  <c:v>8790302</c:v>
                </c:pt>
                <c:pt idx="126">
                  <c:v>8884503</c:v>
                </c:pt>
                <c:pt idx="127">
                  <c:v>8979175</c:v>
                </c:pt>
                <c:pt idx="128">
                  <c:v>9074320</c:v>
                </c:pt>
                <c:pt idx="129">
                  <c:v>9169941</c:v>
                </c:pt>
                <c:pt idx="130">
                  <c:v>9266040</c:v>
                </c:pt>
                <c:pt idx="131">
                  <c:v>9362620</c:v>
                </c:pt>
                <c:pt idx="132">
                  <c:v>9459683</c:v>
                </c:pt>
                <c:pt idx="133">
                  <c:v>9557231</c:v>
                </c:pt>
                <c:pt idx="134">
                  <c:v>9655267</c:v>
                </c:pt>
                <c:pt idx="135">
                  <c:v>9753793</c:v>
                </c:pt>
                <c:pt idx="136">
                  <c:v>9852811</c:v>
                </c:pt>
                <c:pt idx="137">
                  <c:v>9952325</c:v>
                </c:pt>
                <c:pt idx="138">
                  <c:v>10052336</c:v>
                </c:pt>
                <c:pt idx="139">
                  <c:v>10152847</c:v>
                </c:pt>
                <c:pt idx="140">
                  <c:v>10253861</c:v>
                </c:pt>
                <c:pt idx="141">
                  <c:v>10355380</c:v>
                </c:pt>
                <c:pt idx="142">
                  <c:v>10457406</c:v>
                </c:pt>
                <c:pt idx="143">
                  <c:v>10559943</c:v>
                </c:pt>
                <c:pt idx="144">
                  <c:v>10662992</c:v>
                </c:pt>
                <c:pt idx="145">
                  <c:v>10766556</c:v>
                </c:pt>
                <c:pt idx="146">
                  <c:v>10870638</c:v>
                </c:pt>
                <c:pt idx="147">
                  <c:v>10975241</c:v>
                </c:pt>
                <c:pt idx="148">
                  <c:v>11080367</c:v>
                </c:pt>
                <c:pt idx="149">
                  <c:v>11186018</c:v>
                </c:pt>
                <c:pt idx="150">
                  <c:v>11292198</c:v>
                </c:pt>
                <c:pt idx="151">
                  <c:v>11398908</c:v>
                </c:pt>
                <c:pt idx="152">
                  <c:v>11506152</c:v>
                </c:pt>
                <c:pt idx="153">
                  <c:v>11613932</c:v>
                </c:pt>
                <c:pt idx="154">
                  <c:v>11722251</c:v>
                </c:pt>
                <c:pt idx="155">
                  <c:v>11831112</c:v>
                </c:pt>
                <c:pt idx="156">
                  <c:v>11940517</c:v>
                </c:pt>
                <c:pt idx="157">
                  <c:v>12050469</c:v>
                </c:pt>
                <c:pt idx="158">
                  <c:v>12160971</c:v>
                </c:pt>
                <c:pt idx="159">
                  <c:v>12272025</c:v>
                </c:pt>
                <c:pt idx="160">
                  <c:v>12383635</c:v>
                </c:pt>
                <c:pt idx="161">
                  <c:v>12495803</c:v>
                </c:pt>
                <c:pt idx="162">
                  <c:v>12608532</c:v>
                </c:pt>
                <c:pt idx="163">
                  <c:v>12721824</c:v>
                </c:pt>
                <c:pt idx="164">
                  <c:v>12835683</c:v>
                </c:pt>
                <c:pt idx="165">
                  <c:v>12950111</c:v>
                </c:pt>
                <c:pt idx="166">
                  <c:v>13065111</c:v>
                </c:pt>
                <c:pt idx="167">
                  <c:v>13180686</c:v>
                </c:pt>
                <c:pt idx="168">
                  <c:v>13296839</c:v>
                </c:pt>
                <c:pt idx="169">
                  <c:v>13413573</c:v>
                </c:pt>
                <c:pt idx="170">
                  <c:v>13530890</c:v>
                </c:pt>
                <c:pt idx="171">
                  <c:v>13648794</c:v>
                </c:pt>
                <c:pt idx="172">
                  <c:v>13767287</c:v>
                </c:pt>
                <c:pt idx="173">
                  <c:v>13886373</c:v>
                </c:pt>
                <c:pt idx="174">
                  <c:v>14006054</c:v>
                </c:pt>
                <c:pt idx="175">
                  <c:v>14126334</c:v>
                </c:pt>
                <c:pt idx="176">
                  <c:v>14247215</c:v>
                </c:pt>
                <c:pt idx="177">
                  <c:v>14368701</c:v>
                </c:pt>
                <c:pt idx="178">
                  <c:v>14490794</c:v>
                </c:pt>
                <c:pt idx="179">
                  <c:v>14613497</c:v>
                </c:pt>
                <c:pt idx="180">
                  <c:v>14736814</c:v>
                </c:pt>
                <c:pt idx="181">
                  <c:v>14860748</c:v>
                </c:pt>
                <c:pt idx="182">
                  <c:v>14985301</c:v>
                </c:pt>
                <c:pt idx="183">
                  <c:v>15110477</c:v>
                </c:pt>
                <c:pt idx="184">
                  <c:v>15236279</c:v>
                </c:pt>
                <c:pt idx="185">
                  <c:v>15362710</c:v>
                </c:pt>
                <c:pt idx="186">
                  <c:v>15489773</c:v>
                </c:pt>
                <c:pt idx="187">
                  <c:v>15617471</c:v>
                </c:pt>
                <c:pt idx="188">
                  <c:v>15745808</c:v>
                </c:pt>
                <c:pt idx="189">
                  <c:v>15874787</c:v>
                </c:pt>
                <c:pt idx="190">
                  <c:v>16004410</c:v>
                </c:pt>
                <c:pt idx="191">
                  <c:v>16134682</c:v>
                </c:pt>
                <c:pt idx="192">
                  <c:v>16265605</c:v>
                </c:pt>
                <c:pt idx="193">
                  <c:v>16397183</c:v>
                </c:pt>
                <c:pt idx="194">
                  <c:v>16529418</c:v>
                </c:pt>
                <c:pt idx="195">
                  <c:v>16662315</c:v>
                </c:pt>
                <c:pt idx="196">
                  <c:v>16795876</c:v>
                </c:pt>
                <c:pt idx="197">
                  <c:v>16930105</c:v>
                </c:pt>
                <c:pt idx="198">
                  <c:v>17065005</c:v>
                </c:pt>
                <c:pt idx="199">
                  <c:v>17200580</c:v>
                </c:pt>
                <c:pt idx="200">
                  <c:v>17336832</c:v>
                </c:pt>
                <c:pt idx="201">
                  <c:v>17473766</c:v>
                </c:pt>
                <c:pt idx="202">
                  <c:v>17611384</c:v>
                </c:pt>
                <c:pt idx="203">
                  <c:v>17749690</c:v>
                </c:pt>
                <c:pt idx="204">
                  <c:v>17888688</c:v>
                </c:pt>
                <c:pt idx="205">
                  <c:v>18028381</c:v>
                </c:pt>
                <c:pt idx="206">
                  <c:v>18168772</c:v>
                </c:pt>
                <c:pt idx="207">
                  <c:v>18309865</c:v>
                </c:pt>
                <c:pt idx="208">
                  <c:v>18451664</c:v>
                </c:pt>
                <c:pt idx="209">
                  <c:v>18594172</c:v>
                </c:pt>
                <c:pt idx="210">
                  <c:v>18737392</c:v>
                </c:pt>
                <c:pt idx="211">
                  <c:v>18881328</c:v>
                </c:pt>
                <c:pt idx="212">
                  <c:v>19025984</c:v>
                </c:pt>
                <c:pt idx="213">
                  <c:v>19171363</c:v>
                </c:pt>
                <c:pt idx="214">
                  <c:v>19317469</c:v>
                </c:pt>
                <c:pt idx="215">
                  <c:v>19464306</c:v>
                </c:pt>
                <c:pt idx="216">
                  <c:v>19611877</c:v>
                </c:pt>
                <c:pt idx="217">
                  <c:v>19760186</c:v>
                </c:pt>
                <c:pt idx="218">
                  <c:v>19909236</c:v>
                </c:pt>
                <c:pt idx="219">
                  <c:v>20059032</c:v>
                </c:pt>
                <c:pt idx="220">
                  <c:v>20209577</c:v>
                </c:pt>
                <c:pt idx="221">
                  <c:v>20360874</c:v>
                </c:pt>
                <c:pt idx="222">
                  <c:v>20512928</c:v>
                </c:pt>
                <c:pt idx="223">
                  <c:v>20665742</c:v>
                </c:pt>
                <c:pt idx="224">
                  <c:v>20819320</c:v>
                </c:pt>
                <c:pt idx="225">
                  <c:v>20973666</c:v>
                </c:pt>
                <c:pt idx="226">
                  <c:v>21128784</c:v>
                </c:pt>
                <c:pt idx="227">
                  <c:v>21284677</c:v>
                </c:pt>
                <c:pt idx="228">
                  <c:v>21441350</c:v>
                </c:pt>
                <c:pt idx="229">
                  <c:v>21598806</c:v>
                </c:pt>
                <c:pt idx="230">
                  <c:v>21757050</c:v>
                </c:pt>
                <c:pt idx="231">
                  <c:v>21916085</c:v>
                </c:pt>
                <c:pt idx="232">
                  <c:v>22075915</c:v>
                </c:pt>
                <c:pt idx="233">
                  <c:v>22236544</c:v>
                </c:pt>
                <c:pt idx="234">
                  <c:v>22397976</c:v>
                </c:pt>
                <c:pt idx="235">
                  <c:v>22560215</c:v>
                </c:pt>
                <c:pt idx="236">
                  <c:v>22723266</c:v>
                </c:pt>
                <c:pt idx="237">
                  <c:v>22887132</c:v>
                </c:pt>
                <c:pt idx="238">
                  <c:v>23051817</c:v>
                </c:pt>
                <c:pt idx="239">
                  <c:v>23217326</c:v>
                </c:pt>
                <c:pt idx="240">
                  <c:v>23383662</c:v>
                </c:pt>
                <c:pt idx="241">
                  <c:v>23550830</c:v>
                </c:pt>
                <c:pt idx="242">
                  <c:v>23718834</c:v>
                </c:pt>
                <c:pt idx="243">
                  <c:v>23887678</c:v>
                </c:pt>
                <c:pt idx="244">
                  <c:v>24057366</c:v>
                </c:pt>
                <c:pt idx="245">
                  <c:v>24227902</c:v>
                </c:pt>
                <c:pt idx="246">
                  <c:v>24399291</c:v>
                </c:pt>
                <c:pt idx="247">
                  <c:v>24571537</c:v>
                </c:pt>
                <c:pt idx="248">
                  <c:v>24744644</c:v>
                </c:pt>
                <c:pt idx="249">
                  <c:v>24918617</c:v>
                </c:pt>
                <c:pt idx="250">
                  <c:v>25093460</c:v>
                </c:pt>
                <c:pt idx="251">
                  <c:v>25269177</c:v>
                </c:pt>
                <c:pt idx="252">
                  <c:v>25445772</c:v>
                </c:pt>
                <c:pt idx="253">
                  <c:v>25623250</c:v>
                </c:pt>
                <c:pt idx="254">
                  <c:v>25801616</c:v>
                </c:pt>
                <c:pt idx="255">
                  <c:v>25980874</c:v>
                </c:pt>
                <c:pt idx="256">
                  <c:v>26161028</c:v>
                </c:pt>
                <c:pt idx="257">
                  <c:v>26342083</c:v>
                </c:pt>
                <c:pt idx="258">
                  <c:v>26524043</c:v>
                </c:pt>
                <c:pt idx="259">
                  <c:v>26706913</c:v>
                </c:pt>
                <c:pt idx="260">
                  <c:v>26890697</c:v>
                </c:pt>
                <c:pt idx="261">
                  <c:v>27075400</c:v>
                </c:pt>
                <c:pt idx="262">
                  <c:v>27261027</c:v>
                </c:pt>
                <c:pt idx="263">
                  <c:v>27447582</c:v>
                </c:pt>
                <c:pt idx="264">
                  <c:v>27635069</c:v>
                </c:pt>
                <c:pt idx="265">
                  <c:v>27823494</c:v>
                </c:pt>
                <c:pt idx="266">
                  <c:v>28012861</c:v>
                </c:pt>
                <c:pt idx="267">
                  <c:v>28203175</c:v>
                </c:pt>
                <c:pt idx="268">
                  <c:v>28394440</c:v>
                </c:pt>
                <c:pt idx="269">
                  <c:v>28586662</c:v>
                </c:pt>
                <c:pt idx="270">
                  <c:v>28779845</c:v>
                </c:pt>
                <c:pt idx="271">
                  <c:v>28973994</c:v>
                </c:pt>
                <c:pt idx="272">
                  <c:v>29169113</c:v>
                </c:pt>
                <c:pt idx="273">
                  <c:v>29365208</c:v>
                </c:pt>
                <c:pt idx="274">
                  <c:v>29562284</c:v>
                </c:pt>
                <c:pt idx="275">
                  <c:v>29760345</c:v>
                </c:pt>
                <c:pt idx="276">
                  <c:v>29959396</c:v>
                </c:pt>
                <c:pt idx="277">
                  <c:v>30159442</c:v>
                </c:pt>
                <c:pt idx="278">
                  <c:v>30360489</c:v>
                </c:pt>
                <c:pt idx="279">
                  <c:v>30562541</c:v>
                </c:pt>
                <c:pt idx="280">
                  <c:v>30765603</c:v>
                </c:pt>
                <c:pt idx="281">
                  <c:v>30969681</c:v>
                </c:pt>
                <c:pt idx="282">
                  <c:v>31174779</c:v>
                </c:pt>
                <c:pt idx="283">
                  <c:v>31380902</c:v>
                </c:pt>
                <c:pt idx="284">
                  <c:v>31588056</c:v>
                </c:pt>
                <c:pt idx="285">
                  <c:v>31796246</c:v>
                </c:pt>
                <c:pt idx="286">
                  <c:v>32005477</c:v>
                </c:pt>
                <c:pt idx="287">
                  <c:v>32215754</c:v>
                </c:pt>
                <c:pt idx="288">
                  <c:v>32427082</c:v>
                </c:pt>
                <c:pt idx="289">
                  <c:v>32639467</c:v>
                </c:pt>
                <c:pt idx="290">
                  <c:v>32852914</c:v>
                </c:pt>
                <c:pt idx="291">
                  <c:v>33067428</c:v>
                </c:pt>
                <c:pt idx="292">
                  <c:v>33283015</c:v>
                </c:pt>
                <c:pt idx="293">
                  <c:v>33499680</c:v>
                </c:pt>
                <c:pt idx="294">
                  <c:v>33717428</c:v>
                </c:pt>
                <c:pt idx="295">
                  <c:v>33936265</c:v>
                </c:pt>
                <c:pt idx="296">
                  <c:v>34156196</c:v>
                </c:pt>
                <c:pt idx="297">
                  <c:v>34377226</c:v>
                </c:pt>
                <c:pt idx="298">
                  <c:v>34599362</c:v>
                </c:pt>
                <c:pt idx="299">
                  <c:v>34822608</c:v>
                </c:pt>
                <c:pt idx="300">
                  <c:v>35046971</c:v>
                </c:pt>
                <c:pt idx="301">
                  <c:v>35272455</c:v>
                </c:pt>
                <c:pt idx="302">
                  <c:v>35499067</c:v>
                </c:pt>
                <c:pt idx="303">
                  <c:v>35726812</c:v>
                </c:pt>
                <c:pt idx="304">
                  <c:v>35955696</c:v>
                </c:pt>
                <c:pt idx="305">
                  <c:v>36185724</c:v>
                </c:pt>
                <c:pt idx="306">
                  <c:v>36416902</c:v>
                </c:pt>
                <c:pt idx="307">
                  <c:v>36649236</c:v>
                </c:pt>
                <c:pt idx="308">
                  <c:v>36882732</c:v>
                </c:pt>
                <c:pt idx="309">
                  <c:v>37117395</c:v>
                </c:pt>
                <c:pt idx="310">
                  <c:v>37353231</c:v>
                </c:pt>
                <c:pt idx="311">
                  <c:v>37590247</c:v>
                </c:pt>
                <c:pt idx="312">
                  <c:v>37828448</c:v>
                </c:pt>
                <c:pt idx="313">
                  <c:v>38067840</c:v>
                </c:pt>
                <c:pt idx="314">
                  <c:v>38308429</c:v>
                </c:pt>
                <c:pt idx="315">
                  <c:v>38550221</c:v>
                </c:pt>
                <c:pt idx="316">
                  <c:v>38793222</c:v>
                </c:pt>
                <c:pt idx="317">
                  <c:v>39037438</c:v>
                </c:pt>
                <c:pt idx="318">
                  <c:v>39282875</c:v>
                </c:pt>
                <c:pt idx="319">
                  <c:v>39529539</c:v>
                </c:pt>
                <c:pt idx="320">
                  <c:v>39777436</c:v>
                </c:pt>
                <c:pt idx="321">
                  <c:v>40026573</c:v>
                </c:pt>
                <c:pt idx="322">
                  <c:v>40276955</c:v>
                </c:pt>
                <c:pt idx="323">
                  <c:v>40528589</c:v>
                </c:pt>
                <c:pt idx="324">
                  <c:v>40781481</c:v>
                </c:pt>
                <c:pt idx="325">
                  <c:v>41035638</c:v>
                </c:pt>
                <c:pt idx="326">
                  <c:v>41291066</c:v>
                </c:pt>
                <c:pt idx="327">
                  <c:v>41547771</c:v>
                </c:pt>
                <c:pt idx="328">
                  <c:v>41805759</c:v>
                </c:pt>
                <c:pt idx="329">
                  <c:v>42065037</c:v>
                </c:pt>
                <c:pt idx="330">
                  <c:v>42325612</c:v>
                </c:pt>
                <c:pt idx="331">
                  <c:v>42587490</c:v>
                </c:pt>
                <c:pt idx="332">
                  <c:v>42850677</c:v>
                </c:pt>
                <c:pt idx="333">
                  <c:v>43115180</c:v>
                </c:pt>
                <c:pt idx="334">
                  <c:v>43381005</c:v>
                </c:pt>
                <c:pt idx="335">
                  <c:v>43648160</c:v>
                </c:pt>
                <c:pt idx="336">
                  <c:v>43916650</c:v>
                </c:pt>
                <c:pt idx="337">
                  <c:v>44186483</c:v>
                </c:pt>
                <c:pt idx="338">
                  <c:v>44457665</c:v>
                </c:pt>
                <c:pt idx="339">
                  <c:v>44730203</c:v>
                </c:pt>
                <c:pt idx="340">
                  <c:v>45004104</c:v>
                </c:pt>
                <c:pt idx="341">
                  <c:v>45279374</c:v>
                </c:pt>
                <c:pt idx="342">
                  <c:v>45556020</c:v>
                </c:pt>
                <c:pt idx="343">
                  <c:v>45834050</c:v>
                </c:pt>
                <c:pt idx="344">
                  <c:v>46113470</c:v>
                </c:pt>
                <c:pt idx="345">
                  <c:v>46394287</c:v>
                </c:pt>
                <c:pt idx="346">
                  <c:v>46676508</c:v>
                </c:pt>
                <c:pt idx="347">
                  <c:v>46960140</c:v>
                </c:pt>
                <c:pt idx="348">
                  <c:v>47245190</c:v>
                </c:pt>
                <c:pt idx="349">
                  <c:v>47531665</c:v>
                </c:pt>
                <c:pt idx="350">
                  <c:v>47819573</c:v>
                </c:pt>
                <c:pt idx="351">
                  <c:v>48108920</c:v>
                </c:pt>
                <c:pt idx="352">
                  <c:v>48399714</c:v>
                </c:pt>
                <c:pt idx="353">
                  <c:v>48691962</c:v>
                </c:pt>
                <c:pt idx="354">
                  <c:v>48985671</c:v>
                </c:pt>
                <c:pt idx="355">
                  <c:v>49280849</c:v>
                </c:pt>
                <c:pt idx="356">
                  <c:v>49577503</c:v>
                </c:pt>
                <c:pt idx="357">
                  <c:v>49875640</c:v>
                </c:pt>
                <c:pt idx="358">
                  <c:v>50175268</c:v>
                </c:pt>
                <c:pt idx="359">
                  <c:v>50476394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C-4B05-9228-098CF90F16F8}"/>
            </c:ext>
          </c:extLst>
        </c:ser>
        <c:ser>
          <c:idx val="5"/>
          <c:order val="2"/>
          <c:tx>
            <c:strRef>
              <c:f>'5_1988～2018'!$I$2</c:f>
              <c:strCache>
                <c:ptCount val="1"/>
                <c:pt idx="0">
                  <c:v>計算機（年率8％）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'5_1988～2018'!$I$3:$I$362</c:f>
              <c:numCache>
                <c:formatCode>#,##0_ ;[Red]\-#,##0\ </c:formatCode>
                <c:ptCount val="360"/>
                <c:pt idx="0">
                  <c:v>50333</c:v>
                </c:pt>
                <c:pt idx="1">
                  <c:v>101001</c:v>
                </c:pt>
                <c:pt idx="2">
                  <c:v>152007</c:v>
                </c:pt>
                <c:pt idx="3">
                  <c:v>203353</c:v>
                </c:pt>
                <c:pt idx="4">
                  <c:v>255042</c:v>
                </c:pt>
                <c:pt idx="5">
                  <c:v>307075</c:v>
                </c:pt>
                <c:pt idx="6">
                  <c:v>359455</c:v>
                </c:pt>
                <c:pt idx="7">
                  <c:v>412184</c:v>
                </c:pt>
                <c:pt idx="8">
                  <c:v>465265</c:v>
                </c:pt>
                <c:pt idx="9">
                  <c:v>518700</c:v>
                </c:pt>
                <c:pt idx="10">
                  <c:v>572491</c:v>
                </c:pt>
                <c:pt idx="11">
                  <c:v>626640</c:v>
                </c:pt>
                <c:pt idx="12">
                  <c:v>681150</c:v>
                </c:pt>
                <c:pt idx="13">
                  <c:v>736024</c:v>
                </c:pt>
                <c:pt idx="14">
                  <c:v>791264</c:v>
                </c:pt>
                <c:pt idx="15">
                  <c:v>846872</c:v>
                </c:pt>
                <c:pt idx="16">
                  <c:v>902851</c:v>
                </c:pt>
                <c:pt idx="17">
                  <c:v>959203</c:v>
                </c:pt>
                <c:pt idx="18">
                  <c:v>1015931</c:v>
                </c:pt>
                <c:pt idx="19">
                  <c:v>1073037</c:v>
                </c:pt>
                <c:pt idx="20">
                  <c:v>1130523</c:v>
                </c:pt>
                <c:pt idx="21">
                  <c:v>1188393</c:v>
                </c:pt>
                <c:pt idx="22">
                  <c:v>1246648</c:v>
                </c:pt>
                <c:pt idx="23">
                  <c:v>1305292</c:v>
                </c:pt>
                <c:pt idx="24">
                  <c:v>1364327</c:v>
                </c:pt>
                <c:pt idx="25">
                  <c:v>1423755</c:v>
                </c:pt>
                <c:pt idx="26">
                  <c:v>1483580</c:v>
                </c:pt>
                <c:pt idx="27">
                  <c:v>1543803</c:v>
                </c:pt>
                <c:pt idx="28">
                  <c:v>1604428</c:v>
                </c:pt>
                <c:pt idx="29">
                  <c:v>1665457</c:v>
                </c:pt>
                <c:pt idx="30">
                  <c:v>1726893</c:v>
                </c:pt>
                <c:pt idx="31">
                  <c:v>1788738</c:v>
                </c:pt>
                <c:pt idx="32">
                  <c:v>1850996</c:v>
                </c:pt>
                <c:pt idx="33">
                  <c:v>1913669</c:v>
                </c:pt>
                <c:pt idx="34">
                  <c:v>1976760</c:v>
                </c:pt>
                <c:pt idx="35">
                  <c:v>2040271</c:v>
                </c:pt>
                <c:pt idx="36">
                  <c:v>2104206</c:v>
                </c:pt>
                <c:pt idx="37">
                  <c:v>2168567</c:v>
                </c:pt>
                <c:pt idx="38">
                  <c:v>2233357</c:v>
                </c:pt>
                <c:pt idx="39">
                  <c:v>2298579</c:v>
                </c:pt>
                <c:pt idx="40">
                  <c:v>2364236</c:v>
                </c:pt>
                <c:pt idx="41">
                  <c:v>2430330</c:v>
                </c:pt>
                <c:pt idx="42">
                  <c:v>2496865</c:v>
                </c:pt>
                <c:pt idx="43">
                  <c:v>2563844</c:v>
                </c:pt>
                <c:pt idx="44">
                  <c:v>2631269</c:v>
                </c:pt>
                <c:pt idx="45">
                  <c:v>2699144</c:v>
                </c:pt>
                <c:pt idx="46">
                  <c:v>2767471</c:v>
                </c:pt>
                <c:pt idx="47">
                  <c:v>2836254</c:v>
                </c:pt>
                <c:pt idx="48">
                  <c:v>2905495</c:v>
                </c:pt>
                <c:pt idx="49">
                  <c:v>2975198</c:v>
                </c:pt>
                <c:pt idx="50">
                  <c:v>3045365</c:v>
                </c:pt>
                <c:pt idx="51">
                  <c:v>3116000</c:v>
                </c:pt>
                <c:pt idx="52">
                  <c:v>3187106</c:v>
                </c:pt>
                <c:pt idx="53">
                  <c:v>3258686</c:v>
                </c:pt>
                <c:pt idx="54">
                  <c:v>3330743</c:v>
                </c:pt>
                <c:pt idx="55">
                  <c:v>3403281</c:v>
                </c:pt>
                <c:pt idx="56">
                  <c:v>3476302</c:v>
                </c:pt>
                <c:pt idx="57">
                  <c:v>3549810</c:v>
                </c:pt>
                <c:pt idx="58">
                  <c:v>3623808</c:v>
                </c:pt>
                <c:pt idx="59">
                  <c:v>3698300</c:v>
                </c:pt>
                <c:pt idx="60">
                  <c:v>3773288</c:v>
                </c:pt>
                <c:pt idx="61">
                  <c:v>3848776</c:v>
                </c:pt>
                <c:pt idx="62">
                  <c:v>3924767</c:v>
                </c:pt>
                <c:pt idx="63">
                  <c:v>4001265</c:v>
                </c:pt>
                <c:pt idx="64">
                  <c:v>4078273</c:v>
                </c:pt>
                <c:pt idx="65">
                  <c:v>4155794</c:v>
                </c:pt>
                <c:pt idx="66">
                  <c:v>4233832</c:v>
                </c:pt>
                <c:pt idx="67">
                  <c:v>4312390</c:v>
                </c:pt>
                <c:pt idx="68">
                  <c:v>4391472</c:v>
                </c:pt>
                <c:pt idx="69">
                  <c:v>4471081</c:v>
                </c:pt>
                <c:pt idx="70">
                  <c:v>4551221</c:v>
                </c:pt>
                <c:pt idx="71">
                  <c:v>4631895</c:v>
                </c:pt>
                <c:pt idx="72">
                  <c:v>4713107</c:v>
                </c:pt>
                <c:pt idx="73">
                  <c:v>4794861</c:v>
                </c:pt>
                <c:pt idx="74">
                  <c:v>4877160</c:v>
                </c:pt>
                <c:pt idx="75">
                  <c:v>4960007</c:v>
                </c:pt>
                <c:pt idx="76">
                  <c:v>5043407</c:v>
                </c:pt>
                <c:pt idx="77">
                  <c:v>5127363</c:v>
                </c:pt>
                <c:pt idx="78">
                  <c:v>5211878</c:v>
                </c:pt>
                <c:pt idx="79">
                  <c:v>5296957</c:v>
                </c:pt>
                <c:pt idx="80">
                  <c:v>5382603</c:v>
                </c:pt>
                <c:pt idx="81">
                  <c:v>5468820</c:v>
                </c:pt>
                <c:pt idx="82">
                  <c:v>5555612</c:v>
                </c:pt>
                <c:pt idx="83">
                  <c:v>5642982</c:v>
                </c:pt>
                <c:pt idx="84">
                  <c:v>5730935</c:v>
                </c:pt>
                <c:pt idx="85">
                  <c:v>5819474</c:v>
                </c:pt>
                <c:pt idx="86">
                  <c:v>5908603</c:v>
                </c:pt>
                <c:pt idx="87">
                  <c:v>5998327</c:v>
                </c:pt>
                <c:pt idx="88">
                  <c:v>6088649</c:v>
                </c:pt>
                <c:pt idx="89">
                  <c:v>6179573</c:v>
                </c:pt>
                <c:pt idx="90">
                  <c:v>6271103</c:v>
                </c:pt>
                <c:pt idx="91">
                  <c:v>6363243</c:v>
                </c:pt>
                <c:pt idx="92">
                  <c:v>6455997</c:v>
                </c:pt>
                <c:pt idx="93">
                  <c:v>6549370</c:v>
                </c:pt>
                <c:pt idx="94">
                  <c:v>6643365</c:v>
                </c:pt>
                <c:pt idx="95">
                  <c:v>6737987</c:v>
                </c:pt>
                <c:pt idx="96">
                  <c:v>6833240</c:v>
                </c:pt>
                <c:pt idx="97">
                  <c:v>6929128</c:v>
                </c:pt>
                <c:pt idx="98">
                  <c:v>7025655</c:v>
                </c:pt>
                <c:pt idx="99">
                  <c:v>7122826</c:v>
                </c:pt>
                <c:pt idx="100">
                  <c:v>7220644</c:v>
                </c:pt>
                <c:pt idx="101">
                  <c:v>7319114</c:v>
                </c:pt>
                <c:pt idx="102">
                  <c:v>7418241</c:v>
                </c:pt>
                <c:pt idx="103">
                  <c:v>7518029</c:v>
                </c:pt>
                <c:pt idx="104">
                  <c:v>7618482</c:v>
                </c:pt>
                <c:pt idx="105">
                  <c:v>7719605</c:v>
                </c:pt>
                <c:pt idx="106">
                  <c:v>7821402</c:v>
                </c:pt>
                <c:pt idx="107">
                  <c:v>7923878</c:v>
                </c:pt>
                <c:pt idx="108">
                  <c:v>8027037</c:v>
                </c:pt>
                <c:pt idx="109">
                  <c:v>8130883</c:v>
                </c:pt>
                <c:pt idx="110">
                  <c:v>8235422</c:v>
                </c:pt>
                <c:pt idx="111">
                  <c:v>8340658</c:v>
                </c:pt>
                <c:pt idx="112">
                  <c:v>8446595</c:v>
                </c:pt>
                <c:pt idx="113">
                  <c:v>8553238</c:v>
                </c:pt>
                <c:pt idx="114">
                  <c:v>8660592</c:v>
                </c:pt>
                <c:pt idx="115">
                  <c:v>8768662</c:v>
                </c:pt>
                <c:pt idx="116">
                  <c:v>8877453</c:v>
                </c:pt>
                <c:pt idx="117">
                  <c:v>8986969</c:v>
                </c:pt>
                <c:pt idx="118">
                  <c:v>9097215</c:v>
                </c:pt>
                <c:pt idx="119">
                  <c:v>9208196</c:v>
                </c:pt>
                <c:pt idx="120">
                  <c:v>9319917</c:v>
                </c:pt>
                <c:pt idx="121">
                  <c:v>9432383</c:v>
                </c:pt>
                <c:pt idx="122">
                  <c:v>9545598</c:v>
                </c:pt>
                <c:pt idx="123">
                  <c:v>9659568</c:v>
                </c:pt>
                <c:pt idx="124">
                  <c:v>9774298</c:v>
                </c:pt>
                <c:pt idx="125">
                  <c:v>9889793</c:v>
                </c:pt>
                <c:pt idx="126">
                  <c:v>10006058</c:v>
                </c:pt>
                <c:pt idx="127">
                  <c:v>10123098</c:v>
                </c:pt>
                <c:pt idx="128">
                  <c:v>10240918</c:v>
                </c:pt>
                <c:pt idx="129">
                  <c:v>10359524</c:v>
                </c:pt>
                <c:pt idx="130">
                  <c:v>10478920</c:v>
                </c:pt>
                <c:pt idx="131">
                  <c:v>10599112</c:v>
                </c:pt>
                <c:pt idx="132">
                  <c:v>10720106</c:v>
                </c:pt>
                <c:pt idx="133">
                  <c:v>10841906</c:v>
                </c:pt>
                <c:pt idx="134">
                  <c:v>10964518</c:v>
                </c:pt>
                <c:pt idx="135">
                  <c:v>11087948</c:v>
                </c:pt>
                <c:pt idx="136">
                  <c:v>11212200</c:v>
                </c:pt>
                <c:pt idx="137">
                  <c:v>11337281</c:v>
                </c:pt>
                <c:pt idx="138">
                  <c:v>11463196</c:v>
                </c:pt>
                <c:pt idx="139">
                  <c:v>11589950</c:v>
                </c:pt>
                <c:pt idx="140">
                  <c:v>11717549</c:v>
                </c:pt>
                <c:pt idx="141">
                  <c:v>11845999</c:v>
                </c:pt>
                <c:pt idx="142">
                  <c:v>11975305</c:v>
                </c:pt>
                <c:pt idx="143">
                  <c:v>12105473</c:v>
                </c:pt>
                <c:pt idx="144">
                  <c:v>12236509</c:v>
                </c:pt>
                <c:pt idx="145">
                  <c:v>12368419</c:v>
                </c:pt>
                <c:pt idx="146">
                  <c:v>12501208</c:v>
                </c:pt>
                <c:pt idx="147">
                  <c:v>12634882</c:v>
                </c:pt>
                <c:pt idx="148">
                  <c:v>12769447</c:v>
                </c:pt>
                <c:pt idx="149">
                  <c:v>12904909</c:v>
                </c:pt>
                <c:pt idx="150">
                  <c:v>13041275</c:v>
                </c:pt>
                <c:pt idx="151">
                  <c:v>13178550</c:v>
                </c:pt>
                <c:pt idx="152">
                  <c:v>13316740</c:v>
                </c:pt>
                <c:pt idx="153">
                  <c:v>13455851</c:v>
                </c:pt>
                <c:pt idx="154">
                  <c:v>13595890</c:v>
                </c:pt>
                <c:pt idx="155">
                  <c:v>13736862</c:v>
                </c:pt>
                <c:pt idx="156">
                  <c:v>13878774</c:v>
                </c:pt>
                <c:pt idx="157">
                  <c:v>14021632</c:v>
                </c:pt>
                <c:pt idx="158">
                  <c:v>14165442</c:v>
                </c:pt>
                <c:pt idx="159">
                  <c:v>14310211</c:v>
                </c:pt>
                <c:pt idx="160">
                  <c:v>14455945</c:v>
                </c:pt>
                <c:pt idx="161">
                  <c:v>14602651</c:v>
                </c:pt>
                <c:pt idx="162">
                  <c:v>14750335</c:v>
                </c:pt>
                <c:pt idx="163">
                  <c:v>14899003</c:v>
                </c:pt>
                <c:pt idx="164">
                  <c:v>15048663</c:v>
                </c:pt>
                <c:pt idx="165">
                  <c:v>15199320</c:v>
                </c:pt>
                <c:pt idx="166">
                  <c:v>15350982</c:v>
                </c:pt>
                <c:pt idx="167">
                  <c:v>15503655</c:v>
                </c:pt>
                <c:pt idx="168">
                  <c:v>15657346</c:v>
                </c:pt>
                <c:pt idx="169">
                  <c:v>15812061</c:v>
                </c:pt>
                <c:pt idx="170">
                  <c:v>15967808</c:v>
                </c:pt>
                <c:pt idx="171">
                  <c:v>16124593</c:v>
                </c:pt>
                <c:pt idx="172">
                  <c:v>16282423</c:v>
                </c:pt>
                <c:pt idx="173">
                  <c:v>16441305</c:v>
                </c:pt>
                <c:pt idx="174">
                  <c:v>16601247</c:v>
                </c:pt>
                <c:pt idx="175">
                  <c:v>16762255</c:v>
                </c:pt>
                <c:pt idx="176">
                  <c:v>16924336</c:v>
                </c:pt>
                <c:pt idx="177">
                  <c:v>17087498</c:v>
                </c:pt>
                <c:pt idx="178">
                  <c:v>17251747</c:v>
                </c:pt>
                <c:pt idx="179">
                  <c:v>17417091</c:v>
                </c:pt>
                <c:pt idx="180">
                  <c:v>17583538</c:v>
                </c:pt>
                <c:pt idx="181">
                  <c:v>17751094</c:v>
                </c:pt>
                <c:pt idx="182">
                  <c:v>17919767</c:v>
                </c:pt>
                <c:pt idx="183">
                  <c:v>18089565</c:v>
                </c:pt>
                <c:pt idx="184">
                  <c:v>18260495</c:v>
                </c:pt>
                <c:pt idx="185">
                  <c:v>18432564</c:v>
                </c:pt>
                <c:pt idx="186">
                  <c:v>18605781</c:v>
                </c:pt>
                <c:pt idx="187">
                  <c:v>18780152</c:v>
                </c:pt>
                <c:pt idx="188">
                  <c:v>18955686</c:v>
                </c:pt>
                <c:pt idx="189">
                  <c:v>19132390</c:v>
                </c:pt>
                <c:pt idx="190">
                  <c:v>19310272</c:v>
                </c:pt>
                <c:pt idx="191">
                  <c:v>19489340</c:v>
                </c:pt>
                <c:pt idx="192">
                  <c:v>19669602</c:v>
                </c:pt>
                <c:pt idx="193">
                  <c:v>19851066</c:v>
                </c:pt>
                <c:pt idx="194">
                  <c:v>20033739</c:v>
                </c:pt>
                <c:pt idx="195">
                  <c:v>20217630</c:v>
                </c:pt>
                <c:pt idx="196">
                  <c:v>20402747</c:v>
                </c:pt>
                <c:pt idx="197">
                  <c:v>20589098</c:v>
                </c:pt>
                <c:pt idx="198">
                  <c:v>20776691</c:v>
                </c:pt>
                <c:pt idx="199">
                  <c:v>20965535</c:v>
                </c:pt>
                <c:pt idx="200">
                  <c:v>21155638</c:v>
                </c:pt>
                <c:pt idx="201">
                  <c:v>21347008</c:v>
                </c:pt>
                <c:pt idx="202">
                  <c:v>21539654</c:v>
                </c:pt>
                <c:pt idx="203">
                  <c:v>21733585</c:v>
                </c:pt>
                <c:pt idx="204">
                  <c:v>21928808</c:v>
                </c:pt>
                <c:pt idx="205">
                  <c:v>22125333</c:v>
                </c:pt>
                <c:pt idx="206">
                  <c:v>22323168</c:v>
                </c:pt>
                <c:pt idx="207">
                  <c:v>22522322</c:v>
                </c:pt>
                <c:pt idx="208">
                  <c:v>22722804</c:v>
                </c:pt>
                <c:pt idx="209">
                  <c:v>22924622</c:v>
                </c:pt>
                <c:pt idx="210">
                  <c:v>23127786</c:v>
                </c:pt>
                <c:pt idx="211">
                  <c:v>23332304</c:v>
                </c:pt>
                <c:pt idx="212">
                  <c:v>23538186</c:v>
                </c:pt>
                <c:pt idx="213">
                  <c:v>23745440</c:v>
                </c:pt>
                <c:pt idx="214">
                  <c:v>23954076</c:v>
                </c:pt>
                <c:pt idx="215">
                  <c:v>24164103</c:v>
                </c:pt>
                <c:pt idx="216">
                  <c:v>24375530</c:v>
                </c:pt>
                <c:pt idx="217">
                  <c:v>24588366</c:v>
                </c:pt>
                <c:pt idx="218">
                  <c:v>24802621</c:v>
                </c:pt>
                <c:pt idx="219">
                  <c:v>25018305</c:v>
                </c:pt>
                <c:pt idx="220">
                  <c:v>25235427</c:v>
                </c:pt>
                <c:pt idx="221">
                  <c:v>25453996</c:v>
                </c:pt>
                <c:pt idx="222">
                  <c:v>25674022</c:v>
                </c:pt>
                <c:pt idx="223">
                  <c:v>25895515</c:v>
                </c:pt>
                <c:pt idx="224">
                  <c:v>26118485</c:v>
                </c:pt>
                <c:pt idx="225">
                  <c:v>26342941</c:v>
                </c:pt>
                <c:pt idx="226">
                  <c:v>26568893</c:v>
                </c:pt>
                <c:pt idx="227">
                  <c:v>26796352</c:v>
                </c:pt>
                <c:pt idx="228">
                  <c:v>27025327</c:v>
                </c:pt>
                <c:pt idx="229">
                  <c:v>27255829</c:v>
                </c:pt>
                <c:pt idx="230">
                  <c:v>27487867</c:v>
                </c:pt>
                <c:pt idx="231">
                  <c:v>27721452</c:v>
                </c:pt>
                <c:pt idx="232">
                  <c:v>27956595</c:v>
                </c:pt>
                <c:pt idx="233">
                  <c:v>28193305</c:v>
                </c:pt>
                <c:pt idx="234">
                  <c:v>28431593</c:v>
                </c:pt>
                <c:pt idx="235">
                  <c:v>28671470</c:v>
                </c:pt>
                <c:pt idx="236">
                  <c:v>28912946</c:v>
                </c:pt>
                <c:pt idx="237">
                  <c:v>29156032</c:v>
                </c:pt>
                <c:pt idx="238">
                  <c:v>29400738</c:v>
                </c:pt>
                <c:pt idx="239">
                  <c:v>29647076</c:v>
                </c:pt>
                <c:pt idx="240">
                  <c:v>29895056</c:v>
                </c:pt>
                <c:pt idx="241">
                  <c:v>30144689</c:v>
                </c:pt>
                <c:pt idx="242">
                  <c:v>30395986</c:v>
                </c:pt>
                <c:pt idx="243">
                  <c:v>30648959</c:v>
                </c:pt>
                <c:pt idx="244">
                  <c:v>30903618</c:v>
                </c:pt>
                <c:pt idx="245">
                  <c:v>31159975</c:v>
                </c:pt>
                <c:pt idx="246">
                  <c:v>31418041</c:v>
                </c:pt>
                <c:pt idx="247">
                  <c:v>31677827</c:v>
                </c:pt>
                <c:pt idx="248">
                  <c:v>31939345</c:v>
                </c:pt>
                <c:pt idx="249">
                  <c:v>32202607</c:v>
                </c:pt>
                <c:pt idx="250">
                  <c:v>32467624</c:v>
                </c:pt>
                <c:pt idx="251">
                  <c:v>32734408</c:v>
                </c:pt>
                <c:pt idx="252">
                  <c:v>33002970</c:v>
                </c:pt>
                <c:pt idx="253">
                  <c:v>33273323</c:v>
                </c:pt>
                <c:pt idx="254">
                  <c:v>33545478</c:v>
                </c:pt>
                <c:pt idx="255">
                  <c:v>33819447</c:v>
                </c:pt>
                <c:pt idx="256">
                  <c:v>34095243</c:v>
                </c:pt>
                <c:pt idx="257">
                  <c:v>34372877</c:v>
                </c:pt>
                <c:pt idx="258">
                  <c:v>34652362</c:v>
                </c:pt>
                <c:pt idx="259">
                  <c:v>34933711</c:v>
                </c:pt>
                <c:pt idx="260">
                  <c:v>35216935</c:v>
                </c:pt>
                <c:pt idx="261">
                  <c:v>35502047</c:v>
                </c:pt>
                <c:pt idx="262">
                  <c:v>35789060</c:v>
                </c:pt>
                <c:pt idx="263">
                  <c:v>36077987</c:v>
                </c:pt>
                <c:pt idx="264">
                  <c:v>36368840</c:v>
                </c:pt>
                <c:pt idx="265">
                  <c:v>36661632</c:v>
                </c:pt>
                <c:pt idx="266">
                  <c:v>36956376</c:v>
                </c:pt>
                <c:pt idx="267">
                  <c:v>37253085</c:v>
                </c:pt>
                <c:pt idx="268">
                  <c:v>37551772</c:v>
                </c:pt>
                <c:pt idx="269">
                  <c:v>37852450</c:v>
                </c:pt>
                <c:pt idx="270">
                  <c:v>38155133</c:v>
                </c:pt>
                <c:pt idx="271">
                  <c:v>38459833</c:v>
                </c:pt>
                <c:pt idx="272">
                  <c:v>38766565</c:v>
                </c:pt>
                <c:pt idx="273">
                  <c:v>39075342</c:v>
                </c:pt>
                <c:pt idx="274">
                  <c:v>39386177</c:v>
                </c:pt>
                <c:pt idx="275">
                  <c:v>39699084</c:v>
                </c:pt>
                <c:pt idx="276">
                  <c:v>40014077</c:v>
                </c:pt>
                <c:pt idx="277">
                  <c:v>40331170</c:v>
                </c:pt>
                <c:pt idx="278">
                  <c:v>40650377</c:v>
                </c:pt>
                <c:pt idx="279">
                  <c:v>40971712</c:v>
                </c:pt>
                <c:pt idx="280">
                  <c:v>41295190</c:v>
                </c:pt>
                <c:pt idx="281">
                  <c:v>41620824</c:v>
                </c:pt>
                <c:pt idx="282">
                  <c:v>41948629</c:v>
                </c:pt>
                <c:pt idx="283">
                  <c:v>42278619</c:v>
                </c:pt>
                <c:pt idx="284">
                  <c:v>42610809</c:v>
                </c:pt>
                <c:pt idx="285">
                  <c:v>42945214</c:v>
                </c:pt>
                <c:pt idx="286">
                  <c:v>43281848</c:v>
                </c:pt>
                <c:pt idx="287">
                  <c:v>43620726</c:v>
                </c:pt>
                <c:pt idx="288">
                  <c:v>43961864</c:v>
                </c:pt>
                <c:pt idx="289">
                  <c:v>44305276</c:v>
                </c:pt>
                <c:pt idx="290">
                  <c:v>44650977</c:v>
                </c:pt>
                <c:pt idx="291">
                  <c:v>44998983</c:v>
                </c:pt>
                <c:pt idx="292">
                  <c:v>45349309</c:v>
                </c:pt>
                <c:pt idx="293">
                  <c:v>45701971</c:v>
                </c:pt>
                <c:pt idx="294">
                  <c:v>46056984</c:v>
                </c:pt>
                <c:pt idx="295">
                  <c:v>46414363</c:v>
                </c:pt>
                <c:pt idx="296">
                  <c:v>46774125</c:v>
                </c:pt>
                <c:pt idx="297">
                  <c:v>47136285</c:v>
                </c:pt>
                <c:pt idx="298">
                  <c:v>47500860</c:v>
                </c:pt>
                <c:pt idx="299">
                  <c:v>47867865</c:v>
                </c:pt>
                <c:pt idx="300">
                  <c:v>48237317</c:v>
                </c:pt>
                <c:pt idx="301">
                  <c:v>48609232</c:v>
                </c:pt>
                <c:pt idx="302">
                  <c:v>48983626</c:v>
                </c:pt>
                <c:pt idx="303">
                  <c:v>49360516</c:v>
                </c:pt>
                <c:pt idx="304">
                  <c:v>49739919</c:v>
                </c:pt>
                <c:pt idx="305">
                  <c:v>50121851</c:v>
                </c:pt>
                <c:pt idx="306">
                  <c:v>50506330</c:v>
                </c:pt>
                <c:pt idx="307">
                  <c:v>50893372</c:v>
                </c:pt>
                <c:pt idx="308">
                  <c:v>51282994</c:v>
                </c:pt>
                <c:pt idx="309">
                  <c:v>51675213</c:v>
                </c:pt>
                <c:pt idx="310">
                  <c:v>52070047</c:v>
                </c:pt>
                <c:pt idx="311">
                  <c:v>52467513</c:v>
                </c:pt>
                <c:pt idx="312">
                  <c:v>52867629</c:v>
                </c:pt>
                <c:pt idx="313">
                  <c:v>53270413</c:v>
                </c:pt>
                <c:pt idx="314">
                  <c:v>53675882</c:v>
                </c:pt>
                <c:pt idx="315">
                  <c:v>54084054</c:v>
                </c:pt>
                <c:pt idx="316">
                  <c:v>54494947</c:v>
                </c:pt>
                <c:pt idx="317">
                  <c:v>54908579</c:v>
                </c:pt>
                <c:pt idx="318">
                  <c:v>55324969</c:v>
                </c:pt>
                <c:pt idx="319">
                  <c:v>55744135</c:v>
                </c:pt>
                <c:pt idx="320">
                  <c:v>56166095</c:v>
                </c:pt>
                <c:pt idx="321">
                  <c:v>56590868</c:v>
                </c:pt>
                <c:pt idx="322">
                  <c:v>57018473</c:v>
                </c:pt>
                <c:pt idx="323">
                  <c:v>57448929</c:v>
                </c:pt>
                <c:pt idx="324">
                  <c:v>57882255</c:v>
                </c:pt>
                <c:pt idx="325">
                  <c:v>58318470</c:v>
                </c:pt>
                <c:pt idx="326">
                  <c:v>58757593</c:v>
                </c:pt>
                <c:pt idx="327">
                  <c:v>59199643</c:v>
                </c:pt>
                <c:pt idx="328">
                  <c:v>59644640</c:v>
                </c:pt>
                <c:pt idx="329">
                  <c:v>60092604</c:v>
                </c:pt>
                <c:pt idx="330">
                  <c:v>60543554</c:v>
                </c:pt>
                <c:pt idx="331">
                  <c:v>60997511</c:v>
                </c:pt>
                <c:pt idx="332">
                  <c:v>61454494</c:v>
                </c:pt>
                <c:pt idx="333">
                  <c:v>61914523</c:v>
                </c:pt>
                <c:pt idx="334">
                  <c:v>62377619</c:v>
                </c:pt>
                <c:pt idx="335">
                  <c:v>62843803</c:v>
                </c:pt>
                <c:pt idx="336">
                  <c:v>63313095</c:v>
                </c:pt>
                <c:pt idx="337">
                  <c:v>63785515</c:v>
                </c:pt>
                <c:pt idx="338">
                  <c:v>64261085</c:v>
                </c:pt>
                <c:pt idx="339">
                  <c:v>64739825</c:v>
                </c:pt>
                <c:pt idx="340">
                  <c:v>65221757</c:v>
                </c:pt>
                <c:pt idx="341">
                  <c:v>65706902</c:v>
                </c:pt>
                <c:pt idx="342">
                  <c:v>66195281</c:v>
                </c:pt>
                <c:pt idx="343">
                  <c:v>66686916</c:v>
                </c:pt>
                <c:pt idx="344">
                  <c:v>67181828</c:v>
                </c:pt>
                <c:pt idx="345">
                  <c:v>67680040</c:v>
                </c:pt>
                <c:pt idx="346">
                  <c:v>68181573</c:v>
                </c:pt>
                <c:pt idx="347">
                  <c:v>68686450</c:v>
                </c:pt>
                <c:pt idx="348">
                  <c:v>69194693</c:v>
                </c:pt>
                <c:pt idx="349">
                  <c:v>69706324</c:v>
                </c:pt>
                <c:pt idx="350">
                  <c:v>70221366</c:v>
                </c:pt>
                <c:pt idx="351">
                  <c:v>70739841</c:v>
                </c:pt>
                <c:pt idx="352">
                  <c:v>71261773</c:v>
                </c:pt>
                <c:pt idx="353">
                  <c:v>71787184</c:v>
                </c:pt>
                <c:pt idx="354">
                  <c:v>72316098</c:v>
                </c:pt>
                <c:pt idx="355">
                  <c:v>72848538</c:v>
                </c:pt>
                <c:pt idx="356">
                  <c:v>73384528</c:v>
                </c:pt>
                <c:pt idx="357">
                  <c:v>73924091</c:v>
                </c:pt>
                <c:pt idx="358">
                  <c:v>74467251</c:v>
                </c:pt>
                <c:pt idx="359">
                  <c:v>75014032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4C-4B05-9228-098CF90F16F8}"/>
            </c:ext>
          </c:extLst>
        </c:ser>
        <c:ser>
          <c:idx val="0"/>
          <c:order val="3"/>
          <c:tx>
            <c:strRef>
              <c:f>'5_1988～2018'!$J$2</c:f>
              <c:strCache>
                <c:ptCount val="1"/>
                <c:pt idx="0">
                  <c:v>オルカン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'5_1988～2018'!$A$3:$A$362</c:f>
              <c:numCache>
                <c:formatCode>m/d/yyyy</c:formatCode>
                <c:ptCount val="360"/>
                <c:pt idx="0">
                  <c:v>32233</c:v>
                </c:pt>
                <c:pt idx="1">
                  <c:v>32262</c:v>
                </c:pt>
                <c:pt idx="2">
                  <c:v>32294</c:v>
                </c:pt>
                <c:pt idx="3">
                  <c:v>32324</c:v>
                </c:pt>
                <c:pt idx="4">
                  <c:v>32353</c:v>
                </c:pt>
                <c:pt idx="5">
                  <c:v>32386</c:v>
                </c:pt>
                <c:pt idx="6">
                  <c:v>32416</c:v>
                </c:pt>
                <c:pt idx="7">
                  <c:v>32447</c:v>
                </c:pt>
                <c:pt idx="8">
                  <c:v>32477</c:v>
                </c:pt>
                <c:pt idx="9">
                  <c:v>32507</c:v>
                </c:pt>
                <c:pt idx="10">
                  <c:v>32539</c:v>
                </c:pt>
                <c:pt idx="11">
                  <c:v>32567</c:v>
                </c:pt>
                <c:pt idx="12">
                  <c:v>32598</c:v>
                </c:pt>
                <c:pt idx="13">
                  <c:v>32626</c:v>
                </c:pt>
                <c:pt idx="14">
                  <c:v>32659</c:v>
                </c:pt>
                <c:pt idx="15">
                  <c:v>32689</c:v>
                </c:pt>
                <c:pt idx="16">
                  <c:v>32720</c:v>
                </c:pt>
                <c:pt idx="17">
                  <c:v>32751</c:v>
                </c:pt>
                <c:pt idx="18">
                  <c:v>32780</c:v>
                </c:pt>
                <c:pt idx="19">
                  <c:v>32812</c:v>
                </c:pt>
                <c:pt idx="20">
                  <c:v>32842</c:v>
                </c:pt>
                <c:pt idx="21">
                  <c:v>32871</c:v>
                </c:pt>
                <c:pt idx="22">
                  <c:v>32904</c:v>
                </c:pt>
                <c:pt idx="23">
                  <c:v>32932</c:v>
                </c:pt>
                <c:pt idx="24">
                  <c:v>32962</c:v>
                </c:pt>
                <c:pt idx="25">
                  <c:v>32993</c:v>
                </c:pt>
                <c:pt idx="26">
                  <c:v>33024</c:v>
                </c:pt>
                <c:pt idx="27">
                  <c:v>33053</c:v>
                </c:pt>
                <c:pt idx="28">
                  <c:v>33085</c:v>
                </c:pt>
                <c:pt idx="29">
                  <c:v>33116</c:v>
                </c:pt>
                <c:pt idx="30">
                  <c:v>33144</c:v>
                </c:pt>
                <c:pt idx="31">
                  <c:v>33177</c:v>
                </c:pt>
                <c:pt idx="32">
                  <c:v>33207</c:v>
                </c:pt>
                <c:pt idx="33">
                  <c:v>33238</c:v>
                </c:pt>
                <c:pt idx="34">
                  <c:v>33269</c:v>
                </c:pt>
                <c:pt idx="35">
                  <c:v>33297</c:v>
                </c:pt>
                <c:pt idx="36">
                  <c:v>33326</c:v>
                </c:pt>
                <c:pt idx="37">
                  <c:v>33358</c:v>
                </c:pt>
                <c:pt idx="38">
                  <c:v>33389</c:v>
                </c:pt>
                <c:pt idx="39">
                  <c:v>33417</c:v>
                </c:pt>
                <c:pt idx="40">
                  <c:v>33450</c:v>
                </c:pt>
                <c:pt idx="41">
                  <c:v>33480</c:v>
                </c:pt>
                <c:pt idx="42">
                  <c:v>33511</c:v>
                </c:pt>
                <c:pt idx="43">
                  <c:v>33542</c:v>
                </c:pt>
                <c:pt idx="44">
                  <c:v>33571</c:v>
                </c:pt>
                <c:pt idx="45">
                  <c:v>33603</c:v>
                </c:pt>
                <c:pt idx="46">
                  <c:v>33634</c:v>
                </c:pt>
                <c:pt idx="47">
                  <c:v>33662</c:v>
                </c:pt>
                <c:pt idx="48">
                  <c:v>33694</c:v>
                </c:pt>
                <c:pt idx="49">
                  <c:v>33724</c:v>
                </c:pt>
                <c:pt idx="50">
                  <c:v>33753</c:v>
                </c:pt>
                <c:pt idx="51">
                  <c:v>33785</c:v>
                </c:pt>
                <c:pt idx="52">
                  <c:v>33816</c:v>
                </c:pt>
                <c:pt idx="53">
                  <c:v>33847</c:v>
                </c:pt>
                <c:pt idx="54">
                  <c:v>33877</c:v>
                </c:pt>
                <c:pt idx="55">
                  <c:v>33907</c:v>
                </c:pt>
                <c:pt idx="56">
                  <c:v>33938</c:v>
                </c:pt>
                <c:pt idx="57">
                  <c:v>33969</c:v>
                </c:pt>
                <c:pt idx="58">
                  <c:v>33998</c:v>
                </c:pt>
                <c:pt idx="59">
                  <c:v>34026</c:v>
                </c:pt>
                <c:pt idx="60">
                  <c:v>34059</c:v>
                </c:pt>
                <c:pt idx="61">
                  <c:v>34089</c:v>
                </c:pt>
                <c:pt idx="62">
                  <c:v>34120</c:v>
                </c:pt>
                <c:pt idx="63">
                  <c:v>34150</c:v>
                </c:pt>
                <c:pt idx="64">
                  <c:v>34180</c:v>
                </c:pt>
                <c:pt idx="65">
                  <c:v>34212</c:v>
                </c:pt>
                <c:pt idx="66">
                  <c:v>34242</c:v>
                </c:pt>
                <c:pt idx="67">
                  <c:v>34271</c:v>
                </c:pt>
                <c:pt idx="68">
                  <c:v>34303</c:v>
                </c:pt>
                <c:pt idx="69">
                  <c:v>34334</c:v>
                </c:pt>
                <c:pt idx="70">
                  <c:v>34365</c:v>
                </c:pt>
                <c:pt idx="71">
                  <c:v>34393</c:v>
                </c:pt>
                <c:pt idx="72">
                  <c:v>34424</c:v>
                </c:pt>
                <c:pt idx="73">
                  <c:v>34453</c:v>
                </c:pt>
                <c:pt idx="74">
                  <c:v>34485</c:v>
                </c:pt>
                <c:pt idx="75">
                  <c:v>34515</c:v>
                </c:pt>
                <c:pt idx="76">
                  <c:v>34544</c:v>
                </c:pt>
                <c:pt idx="77">
                  <c:v>34577</c:v>
                </c:pt>
                <c:pt idx="78">
                  <c:v>34607</c:v>
                </c:pt>
                <c:pt idx="79">
                  <c:v>34638</c:v>
                </c:pt>
                <c:pt idx="80">
                  <c:v>34668</c:v>
                </c:pt>
                <c:pt idx="81">
                  <c:v>34698</c:v>
                </c:pt>
                <c:pt idx="82">
                  <c:v>34730</c:v>
                </c:pt>
                <c:pt idx="83">
                  <c:v>34758</c:v>
                </c:pt>
                <c:pt idx="84">
                  <c:v>34789</c:v>
                </c:pt>
                <c:pt idx="85">
                  <c:v>34817</c:v>
                </c:pt>
                <c:pt idx="86">
                  <c:v>34850</c:v>
                </c:pt>
                <c:pt idx="87">
                  <c:v>34880</c:v>
                </c:pt>
                <c:pt idx="88">
                  <c:v>34911</c:v>
                </c:pt>
                <c:pt idx="89">
                  <c:v>34942</c:v>
                </c:pt>
                <c:pt idx="90">
                  <c:v>34971</c:v>
                </c:pt>
                <c:pt idx="91">
                  <c:v>35003</c:v>
                </c:pt>
                <c:pt idx="92">
                  <c:v>35033</c:v>
                </c:pt>
                <c:pt idx="93">
                  <c:v>35062</c:v>
                </c:pt>
                <c:pt idx="94">
                  <c:v>35095</c:v>
                </c:pt>
                <c:pt idx="95">
                  <c:v>35124</c:v>
                </c:pt>
                <c:pt idx="96">
                  <c:v>35153</c:v>
                </c:pt>
                <c:pt idx="97">
                  <c:v>35185</c:v>
                </c:pt>
                <c:pt idx="98">
                  <c:v>35216</c:v>
                </c:pt>
                <c:pt idx="99">
                  <c:v>35244</c:v>
                </c:pt>
                <c:pt idx="100">
                  <c:v>35277</c:v>
                </c:pt>
                <c:pt idx="101">
                  <c:v>35307</c:v>
                </c:pt>
                <c:pt idx="102">
                  <c:v>35338</c:v>
                </c:pt>
                <c:pt idx="103">
                  <c:v>35369</c:v>
                </c:pt>
                <c:pt idx="104">
                  <c:v>35398</c:v>
                </c:pt>
                <c:pt idx="105">
                  <c:v>35430</c:v>
                </c:pt>
                <c:pt idx="106">
                  <c:v>35461</c:v>
                </c:pt>
                <c:pt idx="107">
                  <c:v>35489</c:v>
                </c:pt>
                <c:pt idx="108">
                  <c:v>35520</c:v>
                </c:pt>
                <c:pt idx="109">
                  <c:v>35550</c:v>
                </c:pt>
                <c:pt idx="110">
                  <c:v>35580</c:v>
                </c:pt>
                <c:pt idx="111">
                  <c:v>35611</c:v>
                </c:pt>
                <c:pt idx="112">
                  <c:v>35642</c:v>
                </c:pt>
                <c:pt idx="113">
                  <c:v>35671</c:v>
                </c:pt>
                <c:pt idx="114">
                  <c:v>35703</c:v>
                </c:pt>
                <c:pt idx="115">
                  <c:v>35734</c:v>
                </c:pt>
                <c:pt idx="116">
                  <c:v>35762</c:v>
                </c:pt>
                <c:pt idx="117">
                  <c:v>35795</c:v>
                </c:pt>
                <c:pt idx="118">
                  <c:v>35825</c:v>
                </c:pt>
                <c:pt idx="119">
                  <c:v>35853</c:v>
                </c:pt>
                <c:pt idx="120">
                  <c:v>35885</c:v>
                </c:pt>
                <c:pt idx="121">
                  <c:v>35915</c:v>
                </c:pt>
                <c:pt idx="122">
                  <c:v>35944</c:v>
                </c:pt>
                <c:pt idx="123">
                  <c:v>35976</c:v>
                </c:pt>
                <c:pt idx="124">
                  <c:v>36007</c:v>
                </c:pt>
                <c:pt idx="125">
                  <c:v>36038</c:v>
                </c:pt>
                <c:pt idx="126">
                  <c:v>36068</c:v>
                </c:pt>
                <c:pt idx="127">
                  <c:v>36098</c:v>
                </c:pt>
                <c:pt idx="128">
                  <c:v>36129</c:v>
                </c:pt>
                <c:pt idx="129">
                  <c:v>36160</c:v>
                </c:pt>
                <c:pt idx="130">
                  <c:v>36189</c:v>
                </c:pt>
                <c:pt idx="131">
                  <c:v>36217</c:v>
                </c:pt>
                <c:pt idx="132">
                  <c:v>36250</c:v>
                </c:pt>
                <c:pt idx="133">
                  <c:v>36280</c:v>
                </c:pt>
                <c:pt idx="134">
                  <c:v>36311</c:v>
                </c:pt>
                <c:pt idx="135">
                  <c:v>36341</c:v>
                </c:pt>
                <c:pt idx="136">
                  <c:v>36371</c:v>
                </c:pt>
                <c:pt idx="137">
                  <c:v>36403</c:v>
                </c:pt>
                <c:pt idx="138">
                  <c:v>36433</c:v>
                </c:pt>
                <c:pt idx="139">
                  <c:v>36462</c:v>
                </c:pt>
                <c:pt idx="140">
                  <c:v>36494</c:v>
                </c:pt>
                <c:pt idx="141">
                  <c:v>36525</c:v>
                </c:pt>
                <c:pt idx="142">
                  <c:v>36556</c:v>
                </c:pt>
                <c:pt idx="143">
                  <c:v>36585</c:v>
                </c:pt>
                <c:pt idx="144">
                  <c:v>36616</c:v>
                </c:pt>
                <c:pt idx="145">
                  <c:v>36644</c:v>
                </c:pt>
                <c:pt idx="146">
                  <c:v>36677</c:v>
                </c:pt>
                <c:pt idx="147">
                  <c:v>36707</c:v>
                </c:pt>
                <c:pt idx="148">
                  <c:v>36738</c:v>
                </c:pt>
                <c:pt idx="149">
                  <c:v>36769</c:v>
                </c:pt>
                <c:pt idx="150">
                  <c:v>36798</c:v>
                </c:pt>
                <c:pt idx="151">
                  <c:v>36830</c:v>
                </c:pt>
                <c:pt idx="152">
                  <c:v>36860</c:v>
                </c:pt>
                <c:pt idx="153">
                  <c:v>36889</c:v>
                </c:pt>
                <c:pt idx="154">
                  <c:v>36922</c:v>
                </c:pt>
                <c:pt idx="155">
                  <c:v>36950</c:v>
                </c:pt>
                <c:pt idx="156">
                  <c:v>36980</c:v>
                </c:pt>
                <c:pt idx="157">
                  <c:v>37011</c:v>
                </c:pt>
                <c:pt idx="158">
                  <c:v>37042</c:v>
                </c:pt>
                <c:pt idx="159">
                  <c:v>37071</c:v>
                </c:pt>
                <c:pt idx="160">
                  <c:v>37103</c:v>
                </c:pt>
                <c:pt idx="161">
                  <c:v>37134</c:v>
                </c:pt>
                <c:pt idx="162">
                  <c:v>37162</c:v>
                </c:pt>
                <c:pt idx="163">
                  <c:v>37195</c:v>
                </c:pt>
                <c:pt idx="164">
                  <c:v>37225</c:v>
                </c:pt>
                <c:pt idx="165">
                  <c:v>37256</c:v>
                </c:pt>
                <c:pt idx="166">
                  <c:v>37287</c:v>
                </c:pt>
                <c:pt idx="167">
                  <c:v>37315</c:v>
                </c:pt>
                <c:pt idx="168">
                  <c:v>37343</c:v>
                </c:pt>
                <c:pt idx="169">
                  <c:v>37376</c:v>
                </c:pt>
                <c:pt idx="170">
                  <c:v>37407</c:v>
                </c:pt>
                <c:pt idx="171">
                  <c:v>37435</c:v>
                </c:pt>
                <c:pt idx="172">
                  <c:v>37468</c:v>
                </c:pt>
                <c:pt idx="173">
                  <c:v>37498</c:v>
                </c:pt>
                <c:pt idx="174">
                  <c:v>37529</c:v>
                </c:pt>
                <c:pt idx="175">
                  <c:v>37560</c:v>
                </c:pt>
                <c:pt idx="176">
                  <c:v>37589</c:v>
                </c:pt>
                <c:pt idx="177">
                  <c:v>37621</c:v>
                </c:pt>
                <c:pt idx="178">
                  <c:v>37652</c:v>
                </c:pt>
                <c:pt idx="179">
                  <c:v>37680</c:v>
                </c:pt>
                <c:pt idx="180">
                  <c:v>37711</c:v>
                </c:pt>
                <c:pt idx="181">
                  <c:v>37741</c:v>
                </c:pt>
                <c:pt idx="182">
                  <c:v>37771</c:v>
                </c:pt>
                <c:pt idx="183">
                  <c:v>37802</c:v>
                </c:pt>
                <c:pt idx="184">
                  <c:v>37833</c:v>
                </c:pt>
                <c:pt idx="185">
                  <c:v>37862</c:v>
                </c:pt>
                <c:pt idx="186">
                  <c:v>37894</c:v>
                </c:pt>
                <c:pt idx="187">
                  <c:v>37925</c:v>
                </c:pt>
                <c:pt idx="188">
                  <c:v>37953</c:v>
                </c:pt>
                <c:pt idx="189">
                  <c:v>37986</c:v>
                </c:pt>
                <c:pt idx="190">
                  <c:v>38016</c:v>
                </c:pt>
                <c:pt idx="191">
                  <c:v>38044</c:v>
                </c:pt>
                <c:pt idx="192">
                  <c:v>38077</c:v>
                </c:pt>
                <c:pt idx="193">
                  <c:v>38107</c:v>
                </c:pt>
                <c:pt idx="194">
                  <c:v>38135</c:v>
                </c:pt>
                <c:pt idx="195">
                  <c:v>38168</c:v>
                </c:pt>
                <c:pt idx="196">
                  <c:v>38198</c:v>
                </c:pt>
                <c:pt idx="197">
                  <c:v>38230</c:v>
                </c:pt>
                <c:pt idx="198">
                  <c:v>38260</c:v>
                </c:pt>
                <c:pt idx="199">
                  <c:v>38289</c:v>
                </c:pt>
                <c:pt idx="200">
                  <c:v>38321</c:v>
                </c:pt>
                <c:pt idx="201">
                  <c:v>38352</c:v>
                </c:pt>
                <c:pt idx="202">
                  <c:v>38383</c:v>
                </c:pt>
                <c:pt idx="203">
                  <c:v>38411</c:v>
                </c:pt>
                <c:pt idx="204">
                  <c:v>38442</c:v>
                </c:pt>
                <c:pt idx="205">
                  <c:v>38471</c:v>
                </c:pt>
                <c:pt idx="206">
                  <c:v>38503</c:v>
                </c:pt>
                <c:pt idx="207">
                  <c:v>38533</c:v>
                </c:pt>
                <c:pt idx="208">
                  <c:v>38562</c:v>
                </c:pt>
                <c:pt idx="209">
                  <c:v>38595</c:v>
                </c:pt>
                <c:pt idx="210">
                  <c:v>38625</c:v>
                </c:pt>
                <c:pt idx="211">
                  <c:v>38656</c:v>
                </c:pt>
                <c:pt idx="212">
                  <c:v>38686</c:v>
                </c:pt>
                <c:pt idx="213">
                  <c:v>38716</c:v>
                </c:pt>
                <c:pt idx="214">
                  <c:v>38748</c:v>
                </c:pt>
                <c:pt idx="215">
                  <c:v>38776</c:v>
                </c:pt>
                <c:pt idx="216">
                  <c:v>38807</c:v>
                </c:pt>
                <c:pt idx="217">
                  <c:v>38835</c:v>
                </c:pt>
                <c:pt idx="218">
                  <c:v>38868</c:v>
                </c:pt>
                <c:pt idx="219">
                  <c:v>38898</c:v>
                </c:pt>
                <c:pt idx="220">
                  <c:v>38929</c:v>
                </c:pt>
                <c:pt idx="221">
                  <c:v>38960</c:v>
                </c:pt>
                <c:pt idx="222">
                  <c:v>38989</c:v>
                </c:pt>
                <c:pt idx="223">
                  <c:v>39021</c:v>
                </c:pt>
                <c:pt idx="224">
                  <c:v>39051</c:v>
                </c:pt>
                <c:pt idx="225">
                  <c:v>39080</c:v>
                </c:pt>
                <c:pt idx="226">
                  <c:v>39113</c:v>
                </c:pt>
                <c:pt idx="227">
                  <c:v>39141</c:v>
                </c:pt>
                <c:pt idx="228">
                  <c:v>39171</c:v>
                </c:pt>
                <c:pt idx="229">
                  <c:v>39202</c:v>
                </c:pt>
                <c:pt idx="230">
                  <c:v>39233</c:v>
                </c:pt>
                <c:pt idx="231">
                  <c:v>39262</c:v>
                </c:pt>
                <c:pt idx="232">
                  <c:v>39294</c:v>
                </c:pt>
                <c:pt idx="233">
                  <c:v>39325</c:v>
                </c:pt>
                <c:pt idx="234">
                  <c:v>39353</c:v>
                </c:pt>
                <c:pt idx="235">
                  <c:v>39386</c:v>
                </c:pt>
                <c:pt idx="236">
                  <c:v>39416</c:v>
                </c:pt>
                <c:pt idx="237">
                  <c:v>39447</c:v>
                </c:pt>
                <c:pt idx="238">
                  <c:v>39478</c:v>
                </c:pt>
                <c:pt idx="239">
                  <c:v>39507</c:v>
                </c:pt>
                <c:pt idx="240">
                  <c:v>39538</c:v>
                </c:pt>
                <c:pt idx="241">
                  <c:v>39568</c:v>
                </c:pt>
                <c:pt idx="242">
                  <c:v>39598</c:v>
                </c:pt>
                <c:pt idx="243">
                  <c:v>39629</c:v>
                </c:pt>
                <c:pt idx="244">
                  <c:v>39660</c:v>
                </c:pt>
                <c:pt idx="245">
                  <c:v>39689</c:v>
                </c:pt>
                <c:pt idx="246">
                  <c:v>39721</c:v>
                </c:pt>
                <c:pt idx="247">
                  <c:v>39752</c:v>
                </c:pt>
                <c:pt idx="248">
                  <c:v>39780</c:v>
                </c:pt>
                <c:pt idx="249">
                  <c:v>39813</c:v>
                </c:pt>
                <c:pt idx="250">
                  <c:v>39843</c:v>
                </c:pt>
                <c:pt idx="251">
                  <c:v>39871</c:v>
                </c:pt>
                <c:pt idx="252">
                  <c:v>39903</c:v>
                </c:pt>
                <c:pt idx="253">
                  <c:v>39933</c:v>
                </c:pt>
                <c:pt idx="254">
                  <c:v>39962</c:v>
                </c:pt>
                <c:pt idx="255">
                  <c:v>39994</c:v>
                </c:pt>
                <c:pt idx="256">
                  <c:v>40025</c:v>
                </c:pt>
                <c:pt idx="257">
                  <c:v>40056</c:v>
                </c:pt>
                <c:pt idx="258">
                  <c:v>40086</c:v>
                </c:pt>
                <c:pt idx="259">
                  <c:v>40116</c:v>
                </c:pt>
                <c:pt idx="260">
                  <c:v>40147</c:v>
                </c:pt>
                <c:pt idx="261">
                  <c:v>40178</c:v>
                </c:pt>
                <c:pt idx="262">
                  <c:v>40207</c:v>
                </c:pt>
                <c:pt idx="263">
                  <c:v>40235</c:v>
                </c:pt>
                <c:pt idx="264">
                  <c:v>40268</c:v>
                </c:pt>
                <c:pt idx="265">
                  <c:v>40298</c:v>
                </c:pt>
                <c:pt idx="266">
                  <c:v>40326</c:v>
                </c:pt>
                <c:pt idx="267">
                  <c:v>40359</c:v>
                </c:pt>
                <c:pt idx="268">
                  <c:v>40389</c:v>
                </c:pt>
                <c:pt idx="269">
                  <c:v>40421</c:v>
                </c:pt>
                <c:pt idx="270">
                  <c:v>40451</c:v>
                </c:pt>
                <c:pt idx="271">
                  <c:v>40480</c:v>
                </c:pt>
                <c:pt idx="272">
                  <c:v>40512</c:v>
                </c:pt>
                <c:pt idx="273">
                  <c:v>40543</c:v>
                </c:pt>
                <c:pt idx="274">
                  <c:v>40574</c:v>
                </c:pt>
                <c:pt idx="275">
                  <c:v>40602</c:v>
                </c:pt>
                <c:pt idx="276">
                  <c:v>40633</c:v>
                </c:pt>
                <c:pt idx="277">
                  <c:v>40662</c:v>
                </c:pt>
                <c:pt idx="278">
                  <c:v>40694</c:v>
                </c:pt>
                <c:pt idx="279">
                  <c:v>40724</c:v>
                </c:pt>
                <c:pt idx="280">
                  <c:v>40753</c:v>
                </c:pt>
                <c:pt idx="281">
                  <c:v>40786</c:v>
                </c:pt>
                <c:pt idx="282">
                  <c:v>40816</c:v>
                </c:pt>
                <c:pt idx="283">
                  <c:v>40847</c:v>
                </c:pt>
                <c:pt idx="284">
                  <c:v>40877</c:v>
                </c:pt>
                <c:pt idx="285">
                  <c:v>40907</c:v>
                </c:pt>
                <c:pt idx="286">
                  <c:v>40939</c:v>
                </c:pt>
                <c:pt idx="287">
                  <c:v>40968</c:v>
                </c:pt>
                <c:pt idx="288">
                  <c:v>40998</c:v>
                </c:pt>
                <c:pt idx="289">
                  <c:v>41029</c:v>
                </c:pt>
                <c:pt idx="290">
                  <c:v>41060</c:v>
                </c:pt>
                <c:pt idx="291">
                  <c:v>41089</c:v>
                </c:pt>
                <c:pt idx="292">
                  <c:v>41121</c:v>
                </c:pt>
                <c:pt idx="293">
                  <c:v>41152</c:v>
                </c:pt>
                <c:pt idx="294">
                  <c:v>41180</c:v>
                </c:pt>
                <c:pt idx="295">
                  <c:v>41213</c:v>
                </c:pt>
                <c:pt idx="296">
                  <c:v>41243</c:v>
                </c:pt>
                <c:pt idx="297">
                  <c:v>41274</c:v>
                </c:pt>
                <c:pt idx="298">
                  <c:v>41305</c:v>
                </c:pt>
                <c:pt idx="299">
                  <c:v>41333</c:v>
                </c:pt>
                <c:pt idx="300">
                  <c:v>41361</c:v>
                </c:pt>
                <c:pt idx="301">
                  <c:v>41394</c:v>
                </c:pt>
                <c:pt idx="302">
                  <c:v>41425</c:v>
                </c:pt>
                <c:pt idx="303">
                  <c:v>41453</c:v>
                </c:pt>
                <c:pt idx="304">
                  <c:v>41486</c:v>
                </c:pt>
                <c:pt idx="305">
                  <c:v>41516</c:v>
                </c:pt>
                <c:pt idx="306">
                  <c:v>41547</c:v>
                </c:pt>
                <c:pt idx="307">
                  <c:v>41578</c:v>
                </c:pt>
                <c:pt idx="308">
                  <c:v>41607</c:v>
                </c:pt>
                <c:pt idx="309">
                  <c:v>41639</c:v>
                </c:pt>
                <c:pt idx="310">
                  <c:v>41670</c:v>
                </c:pt>
                <c:pt idx="311">
                  <c:v>41698</c:v>
                </c:pt>
                <c:pt idx="312">
                  <c:v>41729</c:v>
                </c:pt>
                <c:pt idx="313">
                  <c:v>41759</c:v>
                </c:pt>
                <c:pt idx="314">
                  <c:v>41789</c:v>
                </c:pt>
                <c:pt idx="315">
                  <c:v>41820</c:v>
                </c:pt>
                <c:pt idx="316">
                  <c:v>41851</c:v>
                </c:pt>
                <c:pt idx="317">
                  <c:v>41880</c:v>
                </c:pt>
                <c:pt idx="318">
                  <c:v>41912</c:v>
                </c:pt>
                <c:pt idx="319">
                  <c:v>41943</c:v>
                </c:pt>
                <c:pt idx="320">
                  <c:v>41971</c:v>
                </c:pt>
                <c:pt idx="321">
                  <c:v>42004</c:v>
                </c:pt>
                <c:pt idx="322">
                  <c:v>42034</c:v>
                </c:pt>
                <c:pt idx="323">
                  <c:v>42062</c:v>
                </c:pt>
                <c:pt idx="324">
                  <c:v>42094</c:v>
                </c:pt>
                <c:pt idx="325">
                  <c:v>42124</c:v>
                </c:pt>
                <c:pt idx="326">
                  <c:v>42153</c:v>
                </c:pt>
                <c:pt idx="327">
                  <c:v>42185</c:v>
                </c:pt>
                <c:pt idx="328">
                  <c:v>42216</c:v>
                </c:pt>
                <c:pt idx="329">
                  <c:v>42247</c:v>
                </c:pt>
                <c:pt idx="330">
                  <c:v>42277</c:v>
                </c:pt>
                <c:pt idx="331">
                  <c:v>42307</c:v>
                </c:pt>
                <c:pt idx="332">
                  <c:v>42338</c:v>
                </c:pt>
                <c:pt idx="333">
                  <c:v>42369</c:v>
                </c:pt>
                <c:pt idx="334">
                  <c:v>42398</c:v>
                </c:pt>
                <c:pt idx="335">
                  <c:v>42429</c:v>
                </c:pt>
                <c:pt idx="336">
                  <c:v>42460</c:v>
                </c:pt>
                <c:pt idx="337">
                  <c:v>42489</c:v>
                </c:pt>
                <c:pt idx="338">
                  <c:v>42521</c:v>
                </c:pt>
                <c:pt idx="339">
                  <c:v>42551</c:v>
                </c:pt>
                <c:pt idx="340">
                  <c:v>42580</c:v>
                </c:pt>
                <c:pt idx="341">
                  <c:v>42613</c:v>
                </c:pt>
                <c:pt idx="342">
                  <c:v>42643</c:v>
                </c:pt>
                <c:pt idx="343">
                  <c:v>42674</c:v>
                </c:pt>
                <c:pt idx="344">
                  <c:v>42704</c:v>
                </c:pt>
                <c:pt idx="345">
                  <c:v>42734</c:v>
                </c:pt>
                <c:pt idx="346">
                  <c:v>42766</c:v>
                </c:pt>
                <c:pt idx="347">
                  <c:v>42794</c:v>
                </c:pt>
                <c:pt idx="348">
                  <c:v>42825</c:v>
                </c:pt>
                <c:pt idx="349">
                  <c:v>42853</c:v>
                </c:pt>
                <c:pt idx="350">
                  <c:v>42886</c:v>
                </c:pt>
                <c:pt idx="351">
                  <c:v>42916</c:v>
                </c:pt>
                <c:pt idx="352">
                  <c:v>42947</c:v>
                </c:pt>
                <c:pt idx="353">
                  <c:v>42978</c:v>
                </c:pt>
                <c:pt idx="354">
                  <c:v>43007</c:v>
                </c:pt>
                <c:pt idx="355">
                  <c:v>43039</c:v>
                </c:pt>
                <c:pt idx="356">
                  <c:v>43069</c:v>
                </c:pt>
                <c:pt idx="357">
                  <c:v>43098</c:v>
                </c:pt>
                <c:pt idx="358">
                  <c:v>43131</c:v>
                </c:pt>
                <c:pt idx="359">
                  <c:v>43159</c:v>
                </c:pt>
              </c:numCache>
            </c:numRef>
          </c:cat>
          <c:val>
            <c:numRef>
              <c:f>'5_1988～2018'!$J$3:$J$362</c:f>
              <c:numCache>
                <c:formatCode>#,##0_ ;[Red]\-#,##0\ </c:formatCode>
                <c:ptCount val="360"/>
                <c:pt idx="0">
                  <c:v>50000</c:v>
                </c:pt>
                <c:pt idx="1">
                  <c:v>100982.76593281227</c:v>
                </c:pt>
                <c:pt idx="2">
                  <c:v>149155.85538946875</c:v>
                </c:pt>
                <c:pt idx="3">
                  <c:v>209065.19993465993</c:v>
                </c:pt>
                <c:pt idx="4">
                  <c:v>262235.6228924173</c:v>
                </c:pt>
                <c:pt idx="5">
                  <c:v>304348.28438394691</c:v>
                </c:pt>
                <c:pt idx="6">
                  <c:v>361407.11282465165</c:v>
                </c:pt>
                <c:pt idx="7">
                  <c:v>410938.09495070786</c:v>
                </c:pt>
                <c:pt idx="8">
                  <c:v>462650.44188641693</c:v>
                </c:pt>
                <c:pt idx="9">
                  <c:v>528970.89143004874</c:v>
                </c:pt>
                <c:pt idx="10">
                  <c:v>622015.05281179503</c:v>
                </c:pt>
                <c:pt idx="11">
                  <c:v>651135.95533152064</c:v>
                </c:pt>
                <c:pt idx="12">
                  <c:v>727630.86609383475</c:v>
                </c:pt>
                <c:pt idx="13">
                  <c:v>796467.68422336609</c:v>
                </c:pt>
                <c:pt idx="14">
                  <c:v>883244.07797965861</c:v>
                </c:pt>
                <c:pt idx="15">
                  <c:v>931106.01460311341</c:v>
                </c:pt>
                <c:pt idx="16">
                  <c:v>1035598.9947266168</c:v>
                </c:pt>
                <c:pt idx="17">
                  <c:v>1117820.6736537623</c:v>
                </c:pt>
                <c:pt idx="18">
                  <c:v>1161878.1359334479</c:v>
                </c:pt>
                <c:pt idx="19">
                  <c:v>1199683.173095152</c:v>
                </c:pt>
                <c:pt idx="20">
                  <c:v>1298490.6764570219</c:v>
                </c:pt>
                <c:pt idx="21">
                  <c:v>1399315.5819424384</c:v>
                </c:pt>
                <c:pt idx="22">
                  <c:v>1392099.5377525231</c:v>
                </c:pt>
                <c:pt idx="23">
                  <c:v>1423171.9608808132</c:v>
                </c:pt>
                <c:pt idx="24">
                  <c:v>1466073.7885755105</c:v>
                </c:pt>
                <c:pt idx="25">
                  <c:v>1507030.4350611437</c:v>
                </c:pt>
                <c:pt idx="26">
                  <c:v>1649456.490693493</c:v>
                </c:pt>
                <c:pt idx="27">
                  <c:v>1685114.3891205436</c:v>
                </c:pt>
                <c:pt idx="28">
                  <c:v>1682882.2766404077</c:v>
                </c:pt>
                <c:pt idx="29">
                  <c:v>1551720.029595919</c:v>
                </c:pt>
                <c:pt idx="30">
                  <c:v>1384934.7291898483</c:v>
                </c:pt>
                <c:pt idx="31">
                  <c:v>1471365.7660048213</c:v>
                </c:pt>
                <c:pt idx="32">
                  <c:v>1531808.9984933431</c:v>
                </c:pt>
                <c:pt idx="33">
                  <c:v>1645974.0971140699</c:v>
                </c:pt>
                <c:pt idx="34">
                  <c:v>1702083.9007800021</c:v>
                </c:pt>
                <c:pt idx="35">
                  <c:v>1934243.4274236746</c:v>
                </c:pt>
                <c:pt idx="36">
                  <c:v>2038557.2691737933</c:v>
                </c:pt>
                <c:pt idx="37">
                  <c:v>2042544.1242672873</c:v>
                </c:pt>
                <c:pt idx="38">
                  <c:v>2173612.6734542223</c:v>
                </c:pt>
                <c:pt idx="39">
                  <c:v>2084720.0323498019</c:v>
                </c:pt>
                <c:pt idx="40">
                  <c:v>2225233.5213991553</c:v>
                </c:pt>
                <c:pt idx="41">
                  <c:v>2261941.5250112228</c:v>
                </c:pt>
                <c:pt idx="42">
                  <c:v>2301605.3437686483</c:v>
                </c:pt>
                <c:pt idx="43">
                  <c:v>2351446.8314438798</c:v>
                </c:pt>
                <c:pt idx="44">
                  <c:v>2291391.459659704</c:v>
                </c:pt>
                <c:pt idx="45">
                  <c:v>2413148.4022240657</c:v>
                </c:pt>
                <c:pt idx="46">
                  <c:v>2441228.226453356</c:v>
                </c:pt>
                <c:pt idx="47">
                  <c:v>2523356.1102596917</c:v>
                </c:pt>
                <c:pt idx="48">
                  <c:v>2530059.1247380469</c:v>
                </c:pt>
                <c:pt idx="49">
                  <c:v>2623708.8673337451</c:v>
                </c:pt>
                <c:pt idx="50">
                  <c:v>2657863.5587166147</c:v>
                </c:pt>
                <c:pt idx="51">
                  <c:v>2575780.3191391705</c:v>
                </c:pt>
                <c:pt idx="52">
                  <c:v>2665034.3032234306</c:v>
                </c:pt>
                <c:pt idx="53">
                  <c:v>2680626.5154647059</c:v>
                </c:pt>
                <c:pt idx="54">
                  <c:v>2644034.5635412242</c:v>
                </c:pt>
                <c:pt idx="55">
                  <c:v>2699400.8027539724</c:v>
                </c:pt>
                <c:pt idx="56">
                  <c:v>2818616.4468533485</c:v>
                </c:pt>
                <c:pt idx="57">
                  <c:v>2904180.6543733561</c:v>
                </c:pt>
                <c:pt idx="58">
                  <c:v>2964819.0934834476</c:v>
                </c:pt>
                <c:pt idx="59">
                  <c:v>2920326.5189733384</c:v>
                </c:pt>
                <c:pt idx="60">
                  <c:v>3057327.5712419329</c:v>
                </c:pt>
                <c:pt idx="61">
                  <c:v>3143163.0025376347</c:v>
                </c:pt>
                <c:pt idx="62">
                  <c:v>3146044.7851307844</c:v>
                </c:pt>
                <c:pt idx="63">
                  <c:v>3165314.6654438977</c:v>
                </c:pt>
                <c:pt idx="64">
                  <c:v>3230075.4303865908</c:v>
                </c:pt>
                <c:pt idx="65">
                  <c:v>3422308.2253819578</c:v>
                </c:pt>
                <c:pt idx="66">
                  <c:v>3458768.7746773222</c:v>
                </c:pt>
                <c:pt idx="67">
                  <c:v>3691288.0458669583</c:v>
                </c:pt>
                <c:pt idx="68">
                  <c:v>3572507.1991929649</c:v>
                </c:pt>
                <c:pt idx="69">
                  <c:v>3902578.2290258687</c:v>
                </c:pt>
                <c:pt idx="70">
                  <c:v>4102236.9302771017</c:v>
                </c:pt>
                <c:pt idx="71">
                  <c:v>3923578.6666858708</c:v>
                </c:pt>
                <c:pt idx="72">
                  <c:v>3734685.0390917878</c:v>
                </c:pt>
                <c:pt idx="73">
                  <c:v>3871664.950100048</c:v>
                </c:pt>
                <c:pt idx="74">
                  <c:v>4047888.0227308394</c:v>
                </c:pt>
                <c:pt idx="75">
                  <c:v>3833627.0972297261</c:v>
                </c:pt>
                <c:pt idx="76">
                  <c:v>4033996.826750244</c:v>
                </c:pt>
                <c:pt idx="77">
                  <c:v>4227158.0099869091</c:v>
                </c:pt>
                <c:pt idx="78">
                  <c:v>4137490.6152235395</c:v>
                </c:pt>
                <c:pt idx="79">
                  <c:v>4201466.1831212994</c:v>
                </c:pt>
                <c:pt idx="80">
                  <c:v>4153871.2431554054</c:v>
                </c:pt>
                <c:pt idx="81">
                  <c:v>4244954.5772340512</c:v>
                </c:pt>
                <c:pt idx="82">
                  <c:v>4208249.784992896</c:v>
                </c:pt>
                <c:pt idx="83">
                  <c:v>4182285.6956134583</c:v>
                </c:pt>
                <c:pt idx="84">
                  <c:v>3966162.7642970029</c:v>
                </c:pt>
                <c:pt idx="85">
                  <c:v>4048857.420212178</c:v>
                </c:pt>
                <c:pt idx="86">
                  <c:v>4157771.2436370701</c:v>
                </c:pt>
                <c:pt idx="87">
                  <c:v>4211558.0163810942</c:v>
                </c:pt>
                <c:pt idx="88">
                  <c:v>4665105.5507282913</c:v>
                </c:pt>
                <c:pt idx="89">
                  <c:v>5078417.6177864224</c:v>
                </c:pt>
                <c:pt idx="90">
                  <c:v>5394022.2108166637</c:v>
                </c:pt>
                <c:pt idx="91">
                  <c:v>5470704.800888869</c:v>
                </c:pt>
                <c:pt idx="92">
                  <c:v>5699991.3847420365</c:v>
                </c:pt>
                <c:pt idx="93">
                  <c:v>5991828.1473176498</c:v>
                </c:pt>
                <c:pt idx="94">
                  <c:v>6394503.6855613282</c:v>
                </c:pt>
                <c:pt idx="95">
                  <c:v>6363074.5611654166</c:v>
                </c:pt>
                <c:pt idx="96">
                  <c:v>6628777.6478682151</c:v>
                </c:pt>
                <c:pt idx="97">
                  <c:v>6703168.6199669121</c:v>
                </c:pt>
                <c:pt idx="98">
                  <c:v>6954313.5916878087</c:v>
                </c:pt>
                <c:pt idx="99">
                  <c:v>7150041.4823800521</c:v>
                </c:pt>
                <c:pt idx="100">
                  <c:v>6751009.5274236789</c:v>
                </c:pt>
                <c:pt idx="101">
                  <c:v>7020022.3050535712</c:v>
                </c:pt>
                <c:pt idx="102">
                  <c:v>7492066.4387265965</c:v>
                </c:pt>
                <c:pt idx="103">
                  <c:v>7750608.8102934491</c:v>
                </c:pt>
                <c:pt idx="104">
                  <c:v>8203953.6241678437</c:v>
                </c:pt>
                <c:pt idx="105">
                  <c:v>8280939.3087674901</c:v>
                </c:pt>
                <c:pt idx="106">
                  <c:v>8869318.6944983285</c:v>
                </c:pt>
                <c:pt idx="107">
                  <c:v>8943972.0396963842</c:v>
                </c:pt>
                <c:pt idx="108">
                  <c:v>9081295.3411502689</c:v>
                </c:pt>
                <c:pt idx="109">
                  <c:v>9675196.328189509</c:v>
                </c:pt>
                <c:pt idx="110">
                  <c:v>9420864.6541431881</c:v>
                </c:pt>
                <c:pt idx="111">
                  <c:v>9816625.7156690862</c:v>
                </c:pt>
                <c:pt idx="112">
                  <c:v>10663987.566777574</c:v>
                </c:pt>
                <c:pt idx="113">
                  <c:v>10162447.838815887</c:v>
                </c:pt>
                <c:pt idx="114">
                  <c:v>10723607.389115704</c:v>
                </c:pt>
                <c:pt idx="115">
                  <c:v>10124356.497522335</c:v>
                </c:pt>
                <c:pt idx="116">
                  <c:v>10967854.656111425</c:v>
                </c:pt>
                <c:pt idx="117">
                  <c:v>11401815.007231744</c:v>
                </c:pt>
                <c:pt idx="118">
                  <c:v>11380661.754832016</c:v>
                </c:pt>
                <c:pt idx="119">
                  <c:v>12123002.848926041</c:v>
                </c:pt>
                <c:pt idx="120">
                  <c:v>13391745.173324013</c:v>
                </c:pt>
                <c:pt idx="121">
                  <c:v>13528875.651549835</c:v>
                </c:pt>
                <c:pt idx="122">
                  <c:v>13925279.349413315</c:v>
                </c:pt>
                <c:pt idx="123">
                  <c:v>14220792.182598287</c:v>
                </c:pt>
                <c:pt idx="124">
                  <c:v>14896078.294627065</c:v>
                </c:pt>
                <c:pt idx="125">
                  <c:v>12372354.297502209</c:v>
                </c:pt>
                <c:pt idx="126">
                  <c:v>12413192.102678383</c:v>
                </c:pt>
                <c:pt idx="127">
                  <c:v>11548387.87797834</c:v>
                </c:pt>
                <c:pt idx="128">
                  <c:v>13059815.441364788</c:v>
                </c:pt>
                <c:pt idx="129">
                  <c:v>12628638.55200088</c:v>
                </c:pt>
                <c:pt idx="130">
                  <c:v>13278143.379770473</c:v>
                </c:pt>
                <c:pt idx="131">
                  <c:v>13300614.074058661</c:v>
                </c:pt>
                <c:pt idx="132">
                  <c:v>13931618.253282394</c:v>
                </c:pt>
                <c:pt idx="133">
                  <c:v>14662991.565922489</c:v>
                </c:pt>
                <c:pt idx="134">
                  <c:v>14436306.097642988</c:v>
                </c:pt>
                <c:pt idx="135">
                  <c:v>15156517.228732413</c:v>
                </c:pt>
                <c:pt idx="136">
                  <c:v>14321992.084254149</c:v>
                </c:pt>
                <c:pt idx="137">
                  <c:v>13755012.611525949</c:v>
                </c:pt>
                <c:pt idx="138">
                  <c:v>13237441.745060597</c:v>
                </c:pt>
                <c:pt idx="139">
                  <c:v>13667534.251894675</c:v>
                </c:pt>
                <c:pt idx="140">
                  <c:v>13874240.010100219</c:v>
                </c:pt>
                <c:pt idx="141">
                  <c:v>15093247.196161628</c:v>
                </c:pt>
                <c:pt idx="142">
                  <c:v>15048501.734041067</c:v>
                </c:pt>
                <c:pt idx="143">
                  <c:v>15547703.451152701</c:v>
                </c:pt>
                <c:pt idx="144">
                  <c:v>15500890.676194072</c:v>
                </c:pt>
                <c:pt idx="145">
                  <c:v>15635094.426762193</c:v>
                </c:pt>
                <c:pt idx="146">
                  <c:v>15201827.244895948</c:v>
                </c:pt>
                <c:pt idx="147">
                  <c:v>15529358.370243397</c:v>
                </c:pt>
                <c:pt idx="148">
                  <c:v>15608059.121727565</c:v>
                </c:pt>
                <c:pt idx="149">
                  <c:v>15737225.578150634</c:v>
                </c:pt>
                <c:pt idx="150">
                  <c:v>15120903.343821183</c:v>
                </c:pt>
                <c:pt idx="151">
                  <c:v>14999848.090123467</c:v>
                </c:pt>
                <c:pt idx="152">
                  <c:v>14298969.582674248</c:v>
                </c:pt>
                <c:pt idx="153">
                  <c:v>15105578.161736842</c:v>
                </c:pt>
                <c:pt idx="154">
                  <c:v>15816530.98906485</c:v>
                </c:pt>
                <c:pt idx="155">
                  <c:v>14656480.892616095</c:v>
                </c:pt>
                <c:pt idx="156">
                  <c:v>14755926.579195118</c:v>
                </c:pt>
                <c:pt idx="157">
                  <c:v>15548196.600840716</c:v>
                </c:pt>
                <c:pt idx="158">
                  <c:v>14880134.371728217</c:v>
                </c:pt>
                <c:pt idx="159">
                  <c:v>15148189.182067065</c:v>
                </c:pt>
                <c:pt idx="160">
                  <c:v>14993003.566227855</c:v>
                </c:pt>
                <c:pt idx="161">
                  <c:v>13648198.513247134</c:v>
                </c:pt>
                <c:pt idx="162">
                  <c:v>12526446.591363376</c:v>
                </c:pt>
                <c:pt idx="163">
                  <c:v>13153860.894641906</c:v>
                </c:pt>
                <c:pt idx="164">
                  <c:v>14132811.472465882</c:v>
                </c:pt>
                <c:pt idx="165">
                  <c:v>15260848.513618983</c:v>
                </c:pt>
                <c:pt idx="166">
                  <c:v>15248898.622322926</c:v>
                </c:pt>
                <c:pt idx="167">
                  <c:v>15053425.383017404</c:v>
                </c:pt>
                <c:pt idx="168">
                  <c:v>15703735.163193895</c:v>
                </c:pt>
                <c:pt idx="169">
                  <c:v>14756309.851618538</c:v>
                </c:pt>
                <c:pt idx="170">
                  <c:v>14328530.825309265</c:v>
                </c:pt>
                <c:pt idx="171">
                  <c:v>13000900.98159419</c:v>
                </c:pt>
                <c:pt idx="172">
                  <c:v>11991524.686435191</c:v>
                </c:pt>
                <c:pt idx="173">
                  <c:v>11919953.693140812</c:v>
                </c:pt>
                <c:pt idx="174">
                  <c:v>10962961.379525252</c:v>
                </c:pt>
                <c:pt idx="175">
                  <c:v>11894564.214163205</c:v>
                </c:pt>
                <c:pt idx="176">
                  <c:v>12595012.129158</c:v>
                </c:pt>
                <c:pt idx="177">
                  <c:v>11671897.432336776</c:v>
                </c:pt>
                <c:pt idx="178">
                  <c:v>11489727.116912248</c:v>
                </c:pt>
                <c:pt idx="179">
                  <c:v>11170892.190740297</c:v>
                </c:pt>
                <c:pt idx="180">
                  <c:v>11175977.521824975</c:v>
                </c:pt>
                <c:pt idx="181">
                  <c:v>12312676.268029388</c:v>
                </c:pt>
                <c:pt idx="182">
                  <c:v>13111677.891816957</c:v>
                </c:pt>
                <c:pt idx="183">
                  <c:v>13465339.727418547</c:v>
                </c:pt>
                <c:pt idx="184">
                  <c:v>13913001.637340264</c:v>
                </c:pt>
                <c:pt idx="185">
                  <c:v>13856101.552032916</c:v>
                </c:pt>
                <c:pt idx="186">
                  <c:v>13354910.7115924</c:v>
                </c:pt>
                <c:pt idx="187">
                  <c:v>14029705.504817734</c:v>
                </c:pt>
                <c:pt idx="188">
                  <c:v>14240097.145791352</c:v>
                </c:pt>
                <c:pt idx="189">
                  <c:v>14880991.695257789</c:v>
                </c:pt>
                <c:pt idx="190">
                  <c:v>14929349.190737072</c:v>
                </c:pt>
                <c:pt idx="191">
                  <c:v>15777864.746828552</c:v>
                </c:pt>
                <c:pt idx="192">
                  <c:v>15039462.190451398</c:v>
                </c:pt>
                <c:pt idx="193">
                  <c:v>15620481.805035079</c:v>
                </c:pt>
                <c:pt idx="194">
                  <c:v>15759986.646288708</c:v>
                </c:pt>
                <c:pt idx="195">
                  <c:v>15929611.824472547</c:v>
                </c:pt>
                <c:pt idx="196">
                  <c:v>15830417.281231297</c:v>
                </c:pt>
                <c:pt idx="197">
                  <c:v>15665088.900412507</c:v>
                </c:pt>
                <c:pt idx="198">
                  <c:v>16187336.666606655</c:v>
                </c:pt>
                <c:pt idx="199">
                  <c:v>15990733.88480228</c:v>
                </c:pt>
                <c:pt idx="200">
                  <c:v>16474083.030296883</c:v>
                </c:pt>
                <c:pt idx="201">
                  <c:v>17093055.293147884</c:v>
                </c:pt>
                <c:pt idx="202">
                  <c:v>16953779.718114953</c:v>
                </c:pt>
                <c:pt idx="203">
                  <c:v>13182248.044361802</c:v>
                </c:pt>
                <c:pt idx="204">
                  <c:v>13252999.346040744</c:v>
                </c:pt>
                <c:pt idx="205">
                  <c:v>12742179.830952005</c:v>
                </c:pt>
                <c:pt idx="206">
                  <c:v>13500910.478634043</c:v>
                </c:pt>
                <c:pt idx="207">
                  <c:v>13977629.601034006</c:v>
                </c:pt>
                <c:pt idx="208">
                  <c:v>14770631.522763619</c:v>
                </c:pt>
                <c:pt idx="209">
                  <c:v>14697340.818712158</c:v>
                </c:pt>
                <c:pt idx="210">
                  <c:v>15583849.703104481</c:v>
                </c:pt>
                <c:pt idx="211">
                  <c:v>15625951.709602457</c:v>
                </c:pt>
                <c:pt idx="212">
                  <c:v>16709129.997627357</c:v>
                </c:pt>
                <c:pt idx="213">
                  <c:v>16879827.318134502</c:v>
                </c:pt>
                <c:pt idx="214">
                  <c:v>17684702.310987215</c:v>
                </c:pt>
                <c:pt idx="215">
                  <c:v>17495892.805651221</c:v>
                </c:pt>
                <c:pt idx="216">
                  <c:v>18222596.64430327</c:v>
                </c:pt>
                <c:pt idx="217">
                  <c:v>18265973.119173549</c:v>
                </c:pt>
                <c:pt idx="218">
                  <c:v>17418199.210980933</c:v>
                </c:pt>
                <c:pt idx="219">
                  <c:v>17757203.666376032</c:v>
                </c:pt>
                <c:pt idx="220">
                  <c:v>17962441.354416762</c:v>
                </c:pt>
                <c:pt idx="221">
                  <c:v>18928132.673580036</c:v>
                </c:pt>
                <c:pt idx="222">
                  <c:v>19332663.957839005</c:v>
                </c:pt>
                <c:pt idx="223">
                  <c:v>19897460.341913577</c:v>
                </c:pt>
                <c:pt idx="224">
                  <c:v>20320297.674860228</c:v>
                </c:pt>
                <c:pt idx="225">
                  <c:v>21421367.526192904</c:v>
                </c:pt>
                <c:pt idx="226">
                  <c:v>22016329.519335583</c:v>
                </c:pt>
                <c:pt idx="227">
                  <c:v>21532900.5842929</c:v>
                </c:pt>
                <c:pt idx="228">
                  <c:v>21899708.240941681</c:v>
                </c:pt>
                <c:pt idx="229">
                  <c:v>23238538.768743269</c:v>
                </c:pt>
                <c:pt idx="230">
                  <c:v>24462764.739066038</c:v>
                </c:pt>
                <c:pt idx="231">
                  <c:v>24742203.206057657</c:v>
                </c:pt>
                <c:pt idx="232">
                  <c:v>23482054.537083589</c:v>
                </c:pt>
                <c:pt idx="233">
                  <c:v>22952717.739847369</c:v>
                </c:pt>
                <c:pt idx="234">
                  <c:v>24035289.008126926</c:v>
                </c:pt>
                <c:pt idx="235">
                  <c:v>25141297.906464502</c:v>
                </c:pt>
                <c:pt idx="236">
                  <c:v>23234851.981526308</c:v>
                </c:pt>
                <c:pt idx="237">
                  <c:v>23124718.966787603</c:v>
                </c:pt>
                <c:pt idx="238">
                  <c:v>20285406.715608802</c:v>
                </c:pt>
                <c:pt idx="239">
                  <c:v>19893588.831420176</c:v>
                </c:pt>
                <c:pt idx="240">
                  <c:v>18938225.136713497</c:v>
                </c:pt>
                <c:pt idx="241">
                  <c:v>20867857.404282115</c:v>
                </c:pt>
                <c:pt idx="242">
                  <c:v>21584038.617690828</c:v>
                </c:pt>
                <c:pt idx="243">
                  <c:v>19979900.63990688</c:v>
                </c:pt>
                <c:pt idx="244">
                  <c:v>19841976.268387225</c:v>
                </c:pt>
                <c:pt idx="245">
                  <c:v>19642204.568804558</c:v>
                </c:pt>
                <c:pt idx="246">
                  <c:v>16801042.61299549</c:v>
                </c:pt>
                <c:pt idx="247">
                  <c:v>12574844.714552257</c:v>
                </c:pt>
                <c:pt idx="248">
                  <c:v>11448818.232927216</c:v>
                </c:pt>
                <c:pt idx="249">
                  <c:v>11319098.72935437</c:v>
                </c:pt>
                <c:pt idx="250">
                  <c:v>10323242.025457848</c:v>
                </c:pt>
                <c:pt idx="251">
                  <c:v>10158332.085476706</c:v>
                </c:pt>
                <c:pt idx="252">
                  <c:v>11198384.609730944</c:v>
                </c:pt>
                <c:pt idx="253">
                  <c:v>12538685.353703124</c:v>
                </c:pt>
                <c:pt idx="254">
                  <c:v>13397532.386243738</c:v>
                </c:pt>
                <c:pt idx="255">
                  <c:v>13517722.696051069</c:v>
                </c:pt>
                <c:pt idx="256">
                  <c:v>14511704.366215535</c:v>
                </c:pt>
                <c:pt idx="257">
                  <c:v>14816729.716710011</c:v>
                </c:pt>
                <c:pt idx="258">
                  <c:v>15009468.436798006</c:v>
                </c:pt>
                <c:pt idx="259">
                  <c:v>14893268.571439307</c:v>
                </c:pt>
                <c:pt idx="260">
                  <c:v>14913197.841922492</c:v>
                </c:pt>
                <c:pt idx="261">
                  <c:v>16458254.689028064</c:v>
                </c:pt>
                <c:pt idx="262">
                  <c:v>15332775.790373728</c:v>
                </c:pt>
                <c:pt idx="263">
                  <c:v>15360049.191643316</c:v>
                </c:pt>
                <c:pt idx="264">
                  <c:v>17231311.489837043</c:v>
                </c:pt>
                <c:pt idx="265">
                  <c:v>17391454.585221097</c:v>
                </c:pt>
                <c:pt idx="266">
                  <c:v>15324399.367349593</c:v>
                </c:pt>
                <c:pt idx="267">
                  <c:v>14487630.346822867</c:v>
                </c:pt>
                <c:pt idx="268">
                  <c:v>15373743.848247048</c:v>
                </c:pt>
                <c:pt idx="269">
                  <c:v>14504537.623832354</c:v>
                </c:pt>
                <c:pt idx="270">
                  <c:v>15818387.452206563</c:v>
                </c:pt>
                <c:pt idx="271">
                  <c:v>15834411.851602254</c:v>
                </c:pt>
                <c:pt idx="272">
                  <c:v>16169442.129888365</c:v>
                </c:pt>
                <c:pt idx="273">
                  <c:v>16886304.088850066</c:v>
                </c:pt>
                <c:pt idx="274">
                  <c:v>17398305.81994988</c:v>
                </c:pt>
                <c:pt idx="275">
                  <c:v>17898804.341312103</c:v>
                </c:pt>
                <c:pt idx="276">
                  <c:v>18248014.031256303</c:v>
                </c:pt>
                <c:pt idx="277">
                  <c:v>18601341.48500777</c:v>
                </c:pt>
                <c:pt idx="278">
                  <c:v>18336223.326126352</c:v>
                </c:pt>
                <c:pt idx="279">
                  <c:v>17898618.937705293</c:v>
                </c:pt>
                <c:pt idx="280">
                  <c:v>16827846.245389339</c:v>
                </c:pt>
                <c:pt idx="281">
                  <c:v>15639027.728892185</c:v>
                </c:pt>
                <c:pt idx="282">
                  <c:v>14283053.82679981</c:v>
                </c:pt>
                <c:pt idx="283">
                  <c:v>16125907.300841101</c:v>
                </c:pt>
                <c:pt idx="284">
                  <c:v>15562206.967001319</c:v>
                </c:pt>
                <c:pt idx="285">
                  <c:v>15449067.013520647</c:v>
                </c:pt>
                <c:pt idx="286">
                  <c:v>16271997.778775094</c:v>
                </c:pt>
                <c:pt idx="287">
                  <c:v>18268415.160372138</c:v>
                </c:pt>
                <c:pt idx="288">
                  <c:v>18805086.078759491</c:v>
                </c:pt>
                <c:pt idx="289">
                  <c:v>17967319.040933739</c:v>
                </c:pt>
                <c:pt idx="290">
                  <c:v>16127161.753150992</c:v>
                </c:pt>
                <c:pt idx="291">
                  <c:v>17286214.08149663</c:v>
                </c:pt>
                <c:pt idx="292">
                  <c:v>17209974.739469822</c:v>
                </c:pt>
                <c:pt idx="293">
                  <c:v>17705459.221074279</c:v>
                </c:pt>
                <c:pt idx="294">
                  <c:v>18202024.225406989</c:v>
                </c:pt>
                <c:pt idx="295">
                  <c:v>18583076.756859038</c:v>
                </c:pt>
                <c:pt idx="296">
                  <c:v>19507493.946244407</c:v>
                </c:pt>
                <c:pt idx="297">
                  <c:v>20998757.090486363</c:v>
                </c:pt>
                <c:pt idx="298">
                  <c:v>23334583.92168593</c:v>
                </c:pt>
                <c:pt idx="299">
                  <c:v>23618722.104071006</c:v>
                </c:pt>
                <c:pt idx="300">
                  <c:v>24538507.563742667</c:v>
                </c:pt>
                <c:pt idx="301">
                  <c:v>26140064.70368889</c:v>
                </c:pt>
                <c:pt idx="302">
                  <c:v>26966454.264065787</c:v>
                </c:pt>
                <c:pt idx="303">
                  <c:v>25909210.228981059</c:v>
                </c:pt>
                <c:pt idx="304">
                  <c:v>26826968.417019431</c:v>
                </c:pt>
                <c:pt idx="305">
                  <c:v>26430631.132950492</c:v>
                </c:pt>
                <c:pt idx="306">
                  <c:v>27876393.594206695</c:v>
                </c:pt>
                <c:pt idx="307">
                  <c:v>29084424.651347369</c:v>
                </c:pt>
                <c:pt idx="308">
                  <c:v>30777212.78257481</c:v>
                </c:pt>
                <c:pt idx="309">
                  <c:v>32246579.414020263</c:v>
                </c:pt>
                <c:pt idx="310">
                  <c:v>30096390.856853902</c:v>
                </c:pt>
                <c:pt idx="311">
                  <c:v>31494818.88895309</c:v>
                </c:pt>
                <c:pt idx="312">
                  <c:v>32152327.977392096</c:v>
                </c:pt>
                <c:pt idx="313">
                  <c:v>32207804.73660139</c:v>
                </c:pt>
                <c:pt idx="314">
                  <c:v>32835458.218142103</c:v>
                </c:pt>
                <c:pt idx="315">
                  <c:v>33356568.12931985</c:v>
                </c:pt>
                <c:pt idx="316">
                  <c:v>33500352.060066499</c:v>
                </c:pt>
                <c:pt idx="317">
                  <c:v>34717257.798508443</c:v>
                </c:pt>
                <c:pt idx="318">
                  <c:v>35450702.031773604</c:v>
                </c:pt>
                <c:pt idx="319">
                  <c:v>36634759.552693501</c:v>
                </c:pt>
                <c:pt idx="320">
                  <c:v>39427304.438825488</c:v>
                </c:pt>
                <c:pt idx="321">
                  <c:v>39107920.89384947</c:v>
                </c:pt>
                <c:pt idx="322">
                  <c:v>37783915.572846226</c:v>
                </c:pt>
                <c:pt idx="323">
                  <c:v>40695441.642167583</c:v>
                </c:pt>
                <c:pt idx="324">
                  <c:v>40304201.592383929</c:v>
                </c:pt>
                <c:pt idx="325">
                  <c:v>41318019.597454235</c:v>
                </c:pt>
                <c:pt idx="326">
                  <c:v>42964306.609366983</c:v>
                </c:pt>
                <c:pt idx="327">
                  <c:v>41444588.777169921</c:v>
                </c:pt>
                <c:pt idx="328">
                  <c:v>42398023.342540763</c:v>
                </c:pt>
                <c:pt idx="329">
                  <c:v>38698247.174773917</c:v>
                </c:pt>
                <c:pt idx="330">
                  <c:v>36941237.74820596</c:v>
                </c:pt>
                <c:pt idx="331">
                  <c:v>40159040.743533</c:v>
                </c:pt>
                <c:pt idx="332">
                  <c:v>40719223.447616771</c:v>
                </c:pt>
                <c:pt idx="333">
                  <c:v>39090549.914931871</c:v>
                </c:pt>
                <c:pt idx="334">
                  <c:v>37060774.481294155</c:v>
                </c:pt>
                <c:pt idx="335">
                  <c:v>34230520.114141755</c:v>
                </c:pt>
                <c:pt idx="336">
                  <c:v>36897143.720407195</c:v>
                </c:pt>
                <c:pt idx="337">
                  <c:v>35494187.699971654</c:v>
                </c:pt>
                <c:pt idx="338">
                  <c:v>37042806.349521004</c:v>
                </c:pt>
                <c:pt idx="339">
                  <c:v>34413804.641376637</c:v>
                </c:pt>
                <c:pt idx="340">
                  <c:v>35521913.858128965</c:v>
                </c:pt>
                <c:pt idx="341">
                  <c:v>36166916.486219279</c:v>
                </c:pt>
                <c:pt idx="342">
                  <c:v>35766796.085976936</c:v>
                </c:pt>
                <c:pt idx="343">
                  <c:v>36412713.796246707</c:v>
                </c:pt>
                <c:pt idx="344">
                  <c:v>40092622.408293694</c:v>
                </c:pt>
                <c:pt idx="345">
                  <c:v>41918974.575065941</c:v>
                </c:pt>
                <c:pt idx="346">
                  <c:v>41575528.978146054</c:v>
                </c:pt>
                <c:pt idx="347">
                  <c:v>42876114.305770613</c:v>
                </c:pt>
                <c:pt idx="348">
                  <c:v>42891430.66558104</c:v>
                </c:pt>
                <c:pt idx="349">
                  <c:v>43691845.19822976</c:v>
                </c:pt>
                <c:pt idx="350">
                  <c:v>44491916.292138882</c:v>
                </c:pt>
                <c:pt idx="351">
                  <c:v>45416808.803053394</c:v>
                </c:pt>
                <c:pt idx="352">
                  <c:v>45832947.372091644</c:v>
                </c:pt>
                <c:pt idx="353">
                  <c:v>45954002.730722703</c:v>
                </c:pt>
                <c:pt idx="354">
                  <c:v>47999600.763723962</c:v>
                </c:pt>
                <c:pt idx="355">
                  <c:v>49551789.411363706</c:v>
                </c:pt>
                <c:pt idx="356">
                  <c:v>50152138.756665222</c:v>
                </c:pt>
                <c:pt idx="357">
                  <c:v>51027791.327864997</c:v>
                </c:pt>
                <c:pt idx="358">
                  <c:v>52304512.810189478</c:v>
                </c:pt>
                <c:pt idx="359">
                  <c:v>49009837.795832224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4C-4B05-9228-098CF90F16F8}"/>
            </c:ext>
          </c:extLst>
        </c:ser>
        <c:ser>
          <c:idx val="2"/>
          <c:order val="4"/>
          <c:tx>
            <c:strRef>
              <c:f>'5_1988～2018'!$K$2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'5_1988～2018'!$A$3:$A$362</c:f>
              <c:numCache>
                <c:formatCode>m/d/yyyy</c:formatCode>
                <c:ptCount val="360"/>
                <c:pt idx="0">
                  <c:v>32233</c:v>
                </c:pt>
                <c:pt idx="1">
                  <c:v>32262</c:v>
                </c:pt>
                <c:pt idx="2">
                  <c:v>32294</c:v>
                </c:pt>
                <c:pt idx="3">
                  <c:v>32324</c:v>
                </c:pt>
                <c:pt idx="4">
                  <c:v>32353</c:v>
                </c:pt>
                <c:pt idx="5">
                  <c:v>32386</c:v>
                </c:pt>
                <c:pt idx="6">
                  <c:v>32416</c:v>
                </c:pt>
                <c:pt idx="7">
                  <c:v>32447</c:v>
                </c:pt>
                <c:pt idx="8">
                  <c:v>32477</c:v>
                </c:pt>
                <c:pt idx="9">
                  <c:v>32507</c:v>
                </c:pt>
                <c:pt idx="10">
                  <c:v>32539</c:v>
                </c:pt>
                <c:pt idx="11">
                  <c:v>32567</c:v>
                </c:pt>
                <c:pt idx="12">
                  <c:v>32598</c:v>
                </c:pt>
                <c:pt idx="13">
                  <c:v>32626</c:v>
                </c:pt>
                <c:pt idx="14">
                  <c:v>32659</c:v>
                </c:pt>
                <c:pt idx="15">
                  <c:v>32689</c:v>
                </c:pt>
                <c:pt idx="16">
                  <c:v>32720</c:v>
                </c:pt>
                <c:pt idx="17">
                  <c:v>32751</c:v>
                </c:pt>
                <c:pt idx="18">
                  <c:v>32780</c:v>
                </c:pt>
                <c:pt idx="19">
                  <c:v>32812</c:v>
                </c:pt>
                <c:pt idx="20">
                  <c:v>32842</c:v>
                </c:pt>
                <c:pt idx="21">
                  <c:v>32871</c:v>
                </c:pt>
                <c:pt idx="22">
                  <c:v>32904</c:v>
                </c:pt>
                <c:pt idx="23">
                  <c:v>32932</c:v>
                </c:pt>
                <c:pt idx="24">
                  <c:v>32962</c:v>
                </c:pt>
                <c:pt idx="25">
                  <c:v>32993</c:v>
                </c:pt>
                <c:pt idx="26">
                  <c:v>33024</c:v>
                </c:pt>
                <c:pt idx="27">
                  <c:v>33053</c:v>
                </c:pt>
                <c:pt idx="28">
                  <c:v>33085</c:v>
                </c:pt>
                <c:pt idx="29">
                  <c:v>33116</c:v>
                </c:pt>
                <c:pt idx="30">
                  <c:v>33144</c:v>
                </c:pt>
                <c:pt idx="31">
                  <c:v>33177</c:v>
                </c:pt>
                <c:pt idx="32">
                  <c:v>33207</c:v>
                </c:pt>
                <c:pt idx="33">
                  <c:v>33238</c:v>
                </c:pt>
                <c:pt idx="34">
                  <c:v>33269</c:v>
                </c:pt>
                <c:pt idx="35">
                  <c:v>33297</c:v>
                </c:pt>
                <c:pt idx="36">
                  <c:v>33326</c:v>
                </c:pt>
                <c:pt idx="37">
                  <c:v>33358</c:v>
                </c:pt>
                <c:pt idx="38">
                  <c:v>33389</c:v>
                </c:pt>
                <c:pt idx="39">
                  <c:v>33417</c:v>
                </c:pt>
                <c:pt idx="40">
                  <c:v>33450</c:v>
                </c:pt>
                <c:pt idx="41">
                  <c:v>33480</c:v>
                </c:pt>
                <c:pt idx="42">
                  <c:v>33511</c:v>
                </c:pt>
                <c:pt idx="43">
                  <c:v>33542</c:v>
                </c:pt>
                <c:pt idx="44">
                  <c:v>33571</c:v>
                </c:pt>
                <c:pt idx="45">
                  <c:v>33603</c:v>
                </c:pt>
                <c:pt idx="46">
                  <c:v>33634</c:v>
                </c:pt>
                <c:pt idx="47">
                  <c:v>33662</c:v>
                </c:pt>
                <c:pt idx="48">
                  <c:v>33694</c:v>
                </c:pt>
                <c:pt idx="49">
                  <c:v>33724</c:v>
                </c:pt>
                <c:pt idx="50">
                  <c:v>33753</c:v>
                </c:pt>
                <c:pt idx="51">
                  <c:v>33785</c:v>
                </c:pt>
                <c:pt idx="52">
                  <c:v>33816</c:v>
                </c:pt>
                <c:pt idx="53">
                  <c:v>33847</c:v>
                </c:pt>
                <c:pt idx="54">
                  <c:v>33877</c:v>
                </c:pt>
                <c:pt idx="55">
                  <c:v>33907</c:v>
                </c:pt>
                <c:pt idx="56">
                  <c:v>33938</c:v>
                </c:pt>
                <c:pt idx="57">
                  <c:v>33969</c:v>
                </c:pt>
                <c:pt idx="58">
                  <c:v>33998</c:v>
                </c:pt>
                <c:pt idx="59">
                  <c:v>34026</c:v>
                </c:pt>
                <c:pt idx="60">
                  <c:v>34059</c:v>
                </c:pt>
                <c:pt idx="61">
                  <c:v>34089</c:v>
                </c:pt>
                <c:pt idx="62">
                  <c:v>34120</c:v>
                </c:pt>
                <c:pt idx="63">
                  <c:v>34150</c:v>
                </c:pt>
                <c:pt idx="64">
                  <c:v>34180</c:v>
                </c:pt>
                <c:pt idx="65">
                  <c:v>34212</c:v>
                </c:pt>
                <c:pt idx="66">
                  <c:v>34242</c:v>
                </c:pt>
                <c:pt idx="67">
                  <c:v>34271</c:v>
                </c:pt>
                <c:pt idx="68">
                  <c:v>34303</c:v>
                </c:pt>
                <c:pt idx="69">
                  <c:v>34334</c:v>
                </c:pt>
                <c:pt idx="70">
                  <c:v>34365</c:v>
                </c:pt>
                <c:pt idx="71">
                  <c:v>34393</c:v>
                </c:pt>
                <c:pt idx="72">
                  <c:v>34424</c:v>
                </c:pt>
                <c:pt idx="73">
                  <c:v>34453</c:v>
                </c:pt>
                <c:pt idx="74">
                  <c:v>34485</c:v>
                </c:pt>
                <c:pt idx="75">
                  <c:v>34515</c:v>
                </c:pt>
                <c:pt idx="76">
                  <c:v>34544</c:v>
                </c:pt>
                <c:pt idx="77">
                  <c:v>34577</c:v>
                </c:pt>
                <c:pt idx="78">
                  <c:v>34607</c:v>
                </c:pt>
                <c:pt idx="79">
                  <c:v>34638</c:v>
                </c:pt>
                <c:pt idx="80">
                  <c:v>34668</c:v>
                </c:pt>
                <c:pt idx="81">
                  <c:v>34698</c:v>
                </c:pt>
                <c:pt idx="82">
                  <c:v>34730</c:v>
                </c:pt>
                <c:pt idx="83">
                  <c:v>34758</c:v>
                </c:pt>
                <c:pt idx="84">
                  <c:v>34789</c:v>
                </c:pt>
                <c:pt idx="85">
                  <c:v>34817</c:v>
                </c:pt>
                <c:pt idx="86">
                  <c:v>34850</c:v>
                </c:pt>
                <c:pt idx="87">
                  <c:v>34880</c:v>
                </c:pt>
                <c:pt idx="88">
                  <c:v>34911</c:v>
                </c:pt>
                <c:pt idx="89">
                  <c:v>34942</c:v>
                </c:pt>
                <c:pt idx="90">
                  <c:v>34971</c:v>
                </c:pt>
                <c:pt idx="91">
                  <c:v>35003</c:v>
                </c:pt>
                <c:pt idx="92">
                  <c:v>35033</c:v>
                </c:pt>
                <c:pt idx="93">
                  <c:v>35062</c:v>
                </c:pt>
                <c:pt idx="94">
                  <c:v>35095</c:v>
                </c:pt>
                <c:pt idx="95">
                  <c:v>35124</c:v>
                </c:pt>
                <c:pt idx="96">
                  <c:v>35153</c:v>
                </c:pt>
                <c:pt idx="97">
                  <c:v>35185</c:v>
                </c:pt>
                <c:pt idx="98">
                  <c:v>35216</c:v>
                </c:pt>
                <c:pt idx="99">
                  <c:v>35244</c:v>
                </c:pt>
                <c:pt idx="100">
                  <c:v>35277</c:v>
                </c:pt>
                <c:pt idx="101">
                  <c:v>35307</c:v>
                </c:pt>
                <c:pt idx="102">
                  <c:v>35338</c:v>
                </c:pt>
                <c:pt idx="103">
                  <c:v>35369</c:v>
                </c:pt>
                <c:pt idx="104">
                  <c:v>35398</c:v>
                </c:pt>
                <c:pt idx="105">
                  <c:v>35430</c:v>
                </c:pt>
                <c:pt idx="106">
                  <c:v>35461</c:v>
                </c:pt>
                <c:pt idx="107">
                  <c:v>35489</c:v>
                </c:pt>
                <c:pt idx="108">
                  <c:v>35520</c:v>
                </c:pt>
                <c:pt idx="109">
                  <c:v>35550</c:v>
                </c:pt>
                <c:pt idx="110">
                  <c:v>35580</c:v>
                </c:pt>
                <c:pt idx="111">
                  <c:v>35611</c:v>
                </c:pt>
                <c:pt idx="112">
                  <c:v>35642</c:v>
                </c:pt>
                <c:pt idx="113">
                  <c:v>35671</c:v>
                </c:pt>
                <c:pt idx="114">
                  <c:v>35703</c:v>
                </c:pt>
                <c:pt idx="115">
                  <c:v>35734</c:v>
                </c:pt>
                <c:pt idx="116">
                  <c:v>35762</c:v>
                </c:pt>
                <c:pt idx="117">
                  <c:v>35795</c:v>
                </c:pt>
                <c:pt idx="118">
                  <c:v>35825</c:v>
                </c:pt>
                <c:pt idx="119">
                  <c:v>35853</c:v>
                </c:pt>
                <c:pt idx="120">
                  <c:v>35885</c:v>
                </c:pt>
                <c:pt idx="121">
                  <c:v>35915</c:v>
                </c:pt>
                <c:pt idx="122">
                  <c:v>35944</c:v>
                </c:pt>
                <c:pt idx="123">
                  <c:v>35976</c:v>
                </c:pt>
                <c:pt idx="124">
                  <c:v>36007</c:v>
                </c:pt>
                <c:pt idx="125">
                  <c:v>36038</c:v>
                </c:pt>
                <c:pt idx="126">
                  <c:v>36068</c:v>
                </c:pt>
                <c:pt idx="127">
                  <c:v>36098</c:v>
                </c:pt>
                <c:pt idx="128">
                  <c:v>36129</c:v>
                </c:pt>
                <c:pt idx="129">
                  <c:v>36160</c:v>
                </c:pt>
                <c:pt idx="130">
                  <c:v>36189</c:v>
                </c:pt>
                <c:pt idx="131">
                  <c:v>36217</c:v>
                </c:pt>
                <c:pt idx="132">
                  <c:v>36250</c:v>
                </c:pt>
                <c:pt idx="133">
                  <c:v>36280</c:v>
                </c:pt>
                <c:pt idx="134">
                  <c:v>36311</c:v>
                </c:pt>
                <c:pt idx="135">
                  <c:v>36341</c:v>
                </c:pt>
                <c:pt idx="136">
                  <c:v>36371</c:v>
                </c:pt>
                <c:pt idx="137">
                  <c:v>36403</c:v>
                </c:pt>
                <c:pt idx="138">
                  <c:v>36433</c:v>
                </c:pt>
                <c:pt idx="139">
                  <c:v>36462</c:v>
                </c:pt>
                <c:pt idx="140">
                  <c:v>36494</c:v>
                </c:pt>
                <c:pt idx="141">
                  <c:v>36525</c:v>
                </c:pt>
                <c:pt idx="142">
                  <c:v>36556</c:v>
                </c:pt>
                <c:pt idx="143">
                  <c:v>36585</c:v>
                </c:pt>
                <c:pt idx="144">
                  <c:v>36616</c:v>
                </c:pt>
                <c:pt idx="145">
                  <c:v>36644</c:v>
                </c:pt>
                <c:pt idx="146">
                  <c:v>36677</c:v>
                </c:pt>
                <c:pt idx="147">
                  <c:v>36707</c:v>
                </c:pt>
                <c:pt idx="148">
                  <c:v>36738</c:v>
                </c:pt>
                <c:pt idx="149">
                  <c:v>36769</c:v>
                </c:pt>
                <c:pt idx="150">
                  <c:v>36798</c:v>
                </c:pt>
                <c:pt idx="151">
                  <c:v>36830</c:v>
                </c:pt>
                <c:pt idx="152">
                  <c:v>36860</c:v>
                </c:pt>
                <c:pt idx="153">
                  <c:v>36889</c:v>
                </c:pt>
                <c:pt idx="154">
                  <c:v>36922</c:v>
                </c:pt>
                <c:pt idx="155">
                  <c:v>36950</c:v>
                </c:pt>
                <c:pt idx="156">
                  <c:v>36980</c:v>
                </c:pt>
                <c:pt idx="157">
                  <c:v>37011</c:v>
                </c:pt>
                <c:pt idx="158">
                  <c:v>37042</c:v>
                </c:pt>
                <c:pt idx="159">
                  <c:v>37071</c:v>
                </c:pt>
                <c:pt idx="160">
                  <c:v>37103</c:v>
                </c:pt>
                <c:pt idx="161">
                  <c:v>37134</c:v>
                </c:pt>
                <c:pt idx="162">
                  <c:v>37162</c:v>
                </c:pt>
                <c:pt idx="163">
                  <c:v>37195</c:v>
                </c:pt>
                <c:pt idx="164">
                  <c:v>37225</c:v>
                </c:pt>
                <c:pt idx="165">
                  <c:v>37256</c:v>
                </c:pt>
                <c:pt idx="166">
                  <c:v>37287</c:v>
                </c:pt>
                <c:pt idx="167">
                  <c:v>37315</c:v>
                </c:pt>
                <c:pt idx="168">
                  <c:v>37343</c:v>
                </c:pt>
                <c:pt idx="169">
                  <c:v>37376</c:v>
                </c:pt>
                <c:pt idx="170">
                  <c:v>37407</c:v>
                </c:pt>
                <c:pt idx="171">
                  <c:v>37435</c:v>
                </c:pt>
                <c:pt idx="172">
                  <c:v>37468</c:v>
                </c:pt>
                <c:pt idx="173">
                  <c:v>37498</c:v>
                </c:pt>
                <c:pt idx="174">
                  <c:v>37529</c:v>
                </c:pt>
                <c:pt idx="175">
                  <c:v>37560</c:v>
                </c:pt>
                <c:pt idx="176">
                  <c:v>37589</c:v>
                </c:pt>
                <c:pt idx="177">
                  <c:v>37621</c:v>
                </c:pt>
                <c:pt idx="178">
                  <c:v>37652</c:v>
                </c:pt>
                <c:pt idx="179">
                  <c:v>37680</c:v>
                </c:pt>
                <c:pt idx="180">
                  <c:v>37711</c:v>
                </c:pt>
                <c:pt idx="181">
                  <c:v>37741</c:v>
                </c:pt>
                <c:pt idx="182">
                  <c:v>37771</c:v>
                </c:pt>
                <c:pt idx="183">
                  <c:v>37802</c:v>
                </c:pt>
                <c:pt idx="184">
                  <c:v>37833</c:v>
                </c:pt>
                <c:pt idx="185">
                  <c:v>37862</c:v>
                </c:pt>
                <c:pt idx="186">
                  <c:v>37894</c:v>
                </c:pt>
                <c:pt idx="187">
                  <c:v>37925</c:v>
                </c:pt>
                <c:pt idx="188">
                  <c:v>37953</c:v>
                </c:pt>
                <c:pt idx="189">
                  <c:v>37986</c:v>
                </c:pt>
                <c:pt idx="190">
                  <c:v>38016</c:v>
                </c:pt>
                <c:pt idx="191">
                  <c:v>38044</c:v>
                </c:pt>
                <c:pt idx="192">
                  <c:v>38077</c:v>
                </c:pt>
                <c:pt idx="193">
                  <c:v>38107</c:v>
                </c:pt>
                <c:pt idx="194">
                  <c:v>38135</c:v>
                </c:pt>
                <c:pt idx="195">
                  <c:v>38168</c:v>
                </c:pt>
                <c:pt idx="196">
                  <c:v>38198</c:v>
                </c:pt>
                <c:pt idx="197">
                  <c:v>38230</c:v>
                </c:pt>
                <c:pt idx="198">
                  <c:v>38260</c:v>
                </c:pt>
                <c:pt idx="199">
                  <c:v>38289</c:v>
                </c:pt>
                <c:pt idx="200">
                  <c:v>38321</c:v>
                </c:pt>
                <c:pt idx="201">
                  <c:v>38352</c:v>
                </c:pt>
                <c:pt idx="202">
                  <c:v>38383</c:v>
                </c:pt>
                <c:pt idx="203">
                  <c:v>38411</c:v>
                </c:pt>
                <c:pt idx="204">
                  <c:v>38442</c:v>
                </c:pt>
                <c:pt idx="205">
                  <c:v>38471</c:v>
                </c:pt>
                <c:pt idx="206">
                  <c:v>38503</c:v>
                </c:pt>
                <c:pt idx="207">
                  <c:v>38533</c:v>
                </c:pt>
                <c:pt idx="208">
                  <c:v>38562</c:v>
                </c:pt>
                <c:pt idx="209">
                  <c:v>38595</c:v>
                </c:pt>
                <c:pt idx="210">
                  <c:v>38625</c:v>
                </c:pt>
                <c:pt idx="211">
                  <c:v>38656</c:v>
                </c:pt>
                <c:pt idx="212">
                  <c:v>38686</c:v>
                </c:pt>
                <c:pt idx="213">
                  <c:v>38716</c:v>
                </c:pt>
                <c:pt idx="214">
                  <c:v>38748</c:v>
                </c:pt>
                <c:pt idx="215">
                  <c:v>38776</c:v>
                </c:pt>
                <c:pt idx="216">
                  <c:v>38807</c:v>
                </c:pt>
                <c:pt idx="217">
                  <c:v>38835</c:v>
                </c:pt>
                <c:pt idx="218">
                  <c:v>38868</c:v>
                </c:pt>
                <c:pt idx="219">
                  <c:v>38898</c:v>
                </c:pt>
                <c:pt idx="220">
                  <c:v>38929</c:v>
                </c:pt>
                <c:pt idx="221">
                  <c:v>38960</c:v>
                </c:pt>
                <c:pt idx="222">
                  <c:v>38989</c:v>
                </c:pt>
                <c:pt idx="223">
                  <c:v>39021</c:v>
                </c:pt>
                <c:pt idx="224">
                  <c:v>39051</c:v>
                </c:pt>
                <c:pt idx="225">
                  <c:v>39080</c:v>
                </c:pt>
                <c:pt idx="226">
                  <c:v>39113</c:v>
                </c:pt>
                <c:pt idx="227">
                  <c:v>39141</c:v>
                </c:pt>
                <c:pt idx="228">
                  <c:v>39171</c:v>
                </c:pt>
                <c:pt idx="229">
                  <c:v>39202</c:v>
                </c:pt>
                <c:pt idx="230">
                  <c:v>39233</c:v>
                </c:pt>
                <c:pt idx="231">
                  <c:v>39262</c:v>
                </c:pt>
                <c:pt idx="232">
                  <c:v>39294</c:v>
                </c:pt>
                <c:pt idx="233">
                  <c:v>39325</c:v>
                </c:pt>
                <c:pt idx="234">
                  <c:v>39353</c:v>
                </c:pt>
                <c:pt idx="235">
                  <c:v>39386</c:v>
                </c:pt>
                <c:pt idx="236">
                  <c:v>39416</c:v>
                </c:pt>
                <c:pt idx="237">
                  <c:v>39447</c:v>
                </c:pt>
                <c:pt idx="238">
                  <c:v>39478</c:v>
                </c:pt>
                <c:pt idx="239">
                  <c:v>39507</c:v>
                </c:pt>
                <c:pt idx="240">
                  <c:v>39538</c:v>
                </c:pt>
                <c:pt idx="241">
                  <c:v>39568</c:v>
                </c:pt>
                <c:pt idx="242">
                  <c:v>39598</c:v>
                </c:pt>
                <c:pt idx="243">
                  <c:v>39629</c:v>
                </c:pt>
                <c:pt idx="244">
                  <c:v>39660</c:v>
                </c:pt>
                <c:pt idx="245">
                  <c:v>39689</c:v>
                </c:pt>
                <c:pt idx="246">
                  <c:v>39721</c:v>
                </c:pt>
                <c:pt idx="247">
                  <c:v>39752</c:v>
                </c:pt>
                <c:pt idx="248">
                  <c:v>39780</c:v>
                </c:pt>
                <c:pt idx="249">
                  <c:v>39813</c:v>
                </c:pt>
                <c:pt idx="250">
                  <c:v>39843</c:v>
                </c:pt>
                <c:pt idx="251">
                  <c:v>39871</c:v>
                </c:pt>
                <c:pt idx="252">
                  <c:v>39903</c:v>
                </c:pt>
                <c:pt idx="253">
                  <c:v>39933</c:v>
                </c:pt>
                <c:pt idx="254">
                  <c:v>39962</c:v>
                </c:pt>
                <c:pt idx="255">
                  <c:v>39994</c:v>
                </c:pt>
                <c:pt idx="256">
                  <c:v>40025</c:v>
                </c:pt>
                <c:pt idx="257">
                  <c:v>40056</c:v>
                </c:pt>
                <c:pt idx="258">
                  <c:v>40086</c:v>
                </c:pt>
                <c:pt idx="259">
                  <c:v>40116</c:v>
                </c:pt>
                <c:pt idx="260">
                  <c:v>40147</c:v>
                </c:pt>
                <c:pt idx="261">
                  <c:v>40178</c:v>
                </c:pt>
                <c:pt idx="262">
                  <c:v>40207</c:v>
                </c:pt>
                <c:pt idx="263">
                  <c:v>40235</c:v>
                </c:pt>
                <c:pt idx="264">
                  <c:v>40268</c:v>
                </c:pt>
                <c:pt idx="265">
                  <c:v>40298</c:v>
                </c:pt>
                <c:pt idx="266">
                  <c:v>40326</c:v>
                </c:pt>
                <c:pt idx="267">
                  <c:v>40359</c:v>
                </c:pt>
                <c:pt idx="268">
                  <c:v>40389</c:v>
                </c:pt>
                <c:pt idx="269">
                  <c:v>40421</c:v>
                </c:pt>
                <c:pt idx="270">
                  <c:v>40451</c:v>
                </c:pt>
                <c:pt idx="271">
                  <c:v>40480</c:v>
                </c:pt>
                <c:pt idx="272">
                  <c:v>40512</c:v>
                </c:pt>
                <c:pt idx="273">
                  <c:v>40543</c:v>
                </c:pt>
                <c:pt idx="274">
                  <c:v>40574</c:v>
                </c:pt>
                <c:pt idx="275">
                  <c:v>40602</c:v>
                </c:pt>
                <c:pt idx="276">
                  <c:v>40633</c:v>
                </c:pt>
                <c:pt idx="277">
                  <c:v>40662</c:v>
                </c:pt>
                <c:pt idx="278">
                  <c:v>40694</c:v>
                </c:pt>
                <c:pt idx="279">
                  <c:v>40724</c:v>
                </c:pt>
                <c:pt idx="280">
                  <c:v>40753</c:v>
                </c:pt>
                <c:pt idx="281">
                  <c:v>40786</c:v>
                </c:pt>
                <c:pt idx="282">
                  <c:v>40816</c:v>
                </c:pt>
                <c:pt idx="283">
                  <c:v>40847</c:v>
                </c:pt>
                <c:pt idx="284">
                  <c:v>40877</c:v>
                </c:pt>
                <c:pt idx="285">
                  <c:v>40907</c:v>
                </c:pt>
                <c:pt idx="286">
                  <c:v>40939</c:v>
                </c:pt>
                <c:pt idx="287">
                  <c:v>40968</c:v>
                </c:pt>
                <c:pt idx="288">
                  <c:v>40998</c:v>
                </c:pt>
                <c:pt idx="289">
                  <c:v>41029</c:v>
                </c:pt>
                <c:pt idx="290">
                  <c:v>41060</c:v>
                </c:pt>
                <c:pt idx="291">
                  <c:v>41089</c:v>
                </c:pt>
                <c:pt idx="292">
                  <c:v>41121</c:v>
                </c:pt>
                <c:pt idx="293">
                  <c:v>41152</c:v>
                </c:pt>
                <c:pt idx="294">
                  <c:v>41180</c:v>
                </c:pt>
                <c:pt idx="295">
                  <c:v>41213</c:v>
                </c:pt>
                <c:pt idx="296">
                  <c:v>41243</c:v>
                </c:pt>
                <c:pt idx="297">
                  <c:v>41274</c:v>
                </c:pt>
                <c:pt idx="298">
                  <c:v>41305</c:v>
                </c:pt>
                <c:pt idx="299">
                  <c:v>41333</c:v>
                </c:pt>
                <c:pt idx="300">
                  <c:v>41361</c:v>
                </c:pt>
                <c:pt idx="301">
                  <c:v>41394</c:v>
                </c:pt>
                <c:pt idx="302">
                  <c:v>41425</c:v>
                </c:pt>
                <c:pt idx="303">
                  <c:v>41453</c:v>
                </c:pt>
                <c:pt idx="304">
                  <c:v>41486</c:v>
                </c:pt>
                <c:pt idx="305">
                  <c:v>41516</c:v>
                </c:pt>
                <c:pt idx="306">
                  <c:v>41547</c:v>
                </c:pt>
                <c:pt idx="307">
                  <c:v>41578</c:v>
                </c:pt>
                <c:pt idx="308">
                  <c:v>41607</c:v>
                </c:pt>
                <c:pt idx="309">
                  <c:v>41639</c:v>
                </c:pt>
                <c:pt idx="310">
                  <c:v>41670</c:v>
                </c:pt>
                <c:pt idx="311">
                  <c:v>41698</c:v>
                </c:pt>
                <c:pt idx="312">
                  <c:v>41729</c:v>
                </c:pt>
                <c:pt idx="313">
                  <c:v>41759</c:v>
                </c:pt>
                <c:pt idx="314">
                  <c:v>41789</c:v>
                </c:pt>
                <c:pt idx="315">
                  <c:v>41820</c:v>
                </c:pt>
                <c:pt idx="316">
                  <c:v>41851</c:v>
                </c:pt>
                <c:pt idx="317">
                  <c:v>41880</c:v>
                </c:pt>
                <c:pt idx="318">
                  <c:v>41912</c:v>
                </c:pt>
                <c:pt idx="319">
                  <c:v>41943</c:v>
                </c:pt>
                <c:pt idx="320">
                  <c:v>41971</c:v>
                </c:pt>
                <c:pt idx="321">
                  <c:v>42004</c:v>
                </c:pt>
                <c:pt idx="322">
                  <c:v>42034</c:v>
                </c:pt>
                <c:pt idx="323">
                  <c:v>42062</c:v>
                </c:pt>
                <c:pt idx="324">
                  <c:v>42094</c:v>
                </c:pt>
                <c:pt idx="325">
                  <c:v>42124</c:v>
                </c:pt>
                <c:pt idx="326">
                  <c:v>42153</c:v>
                </c:pt>
                <c:pt idx="327">
                  <c:v>42185</c:v>
                </c:pt>
                <c:pt idx="328">
                  <c:v>42216</c:v>
                </c:pt>
                <c:pt idx="329">
                  <c:v>42247</c:v>
                </c:pt>
                <c:pt idx="330">
                  <c:v>42277</c:v>
                </c:pt>
                <c:pt idx="331">
                  <c:v>42307</c:v>
                </c:pt>
                <c:pt idx="332">
                  <c:v>42338</c:v>
                </c:pt>
                <c:pt idx="333">
                  <c:v>42369</c:v>
                </c:pt>
                <c:pt idx="334">
                  <c:v>42398</c:v>
                </c:pt>
                <c:pt idx="335">
                  <c:v>42429</c:v>
                </c:pt>
                <c:pt idx="336">
                  <c:v>42460</c:v>
                </c:pt>
                <c:pt idx="337">
                  <c:v>42489</c:v>
                </c:pt>
                <c:pt idx="338">
                  <c:v>42521</c:v>
                </c:pt>
                <c:pt idx="339">
                  <c:v>42551</c:v>
                </c:pt>
                <c:pt idx="340">
                  <c:v>42580</c:v>
                </c:pt>
                <c:pt idx="341">
                  <c:v>42613</c:v>
                </c:pt>
                <c:pt idx="342">
                  <c:v>42643</c:v>
                </c:pt>
                <c:pt idx="343">
                  <c:v>42674</c:v>
                </c:pt>
                <c:pt idx="344">
                  <c:v>42704</c:v>
                </c:pt>
                <c:pt idx="345">
                  <c:v>42734</c:v>
                </c:pt>
                <c:pt idx="346">
                  <c:v>42766</c:v>
                </c:pt>
                <c:pt idx="347">
                  <c:v>42794</c:v>
                </c:pt>
                <c:pt idx="348">
                  <c:v>42825</c:v>
                </c:pt>
                <c:pt idx="349">
                  <c:v>42853</c:v>
                </c:pt>
                <c:pt idx="350">
                  <c:v>42886</c:v>
                </c:pt>
                <c:pt idx="351">
                  <c:v>42916</c:v>
                </c:pt>
                <c:pt idx="352">
                  <c:v>42947</c:v>
                </c:pt>
                <c:pt idx="353">
                  <c:v>42978</c:v>
                </c:pt>
                <c:pt idx="354">
                  <c:v>43007</c:v>
                </c:pt>
                <c:pt idx="355">
                  <c:v>43039</c:v>
                </c:pt>
                <c:pt idx="356">
                  <c:v>43069</c:v>
                </c:pt>
                <c:pt idx="357">
                  <c:v>43098</c:v>
                </c:pt>
                <c:pt idx="358">
                  <c:v>43131</c:v>
                </c:pt>
                <c:pt idx="359">
                  <c:v>43159</c:v>
                </c:pt>
              </c:numCache>
            </c:numRef>
          </c:cat>
          <c:val>
            <c:numRef>
              <c:f>'5_1988～2018'!$K$3:$K$362</c:f>
              <c:numCache>
                <c:formatCode>#,##0_ ;[Red]\-#,##0\ </c:formatCode>
                <c:ptCount val="360"/>
                <c:pt idx="0">
                  <c:v>50000</c:v>
                </c:pt>
                <c:pt idx="1">
                  <c:v>100887.32977343583</c:v>
                </c:pt>
                <c:pt idx="2">
                  <c:v>151905.11178491003</c:v>
                </c:pt>
                <c:pt idx="3">
                  <c:v>219567.65047890443</c:v>
                </c:pt>
                <c:pt idx="4">
                  <c:v>267953.65191090025</c:v>
                </c:pt>
                <c:pt idx="5">
                  <c:v>315608.49345828703</c:v>
                </c:pt>
                <c:pt idx="6">
                  <c:v>372738.69522865932</c:v>
                </c:pt>
                <c:pt idx="7">
                  <c:v>409051.73002034734</c:v>
                </c:pt>
                <c:pt idx="8">
                  <c:v>441692.38025400537</c:v>
                </c:pt>
                <c:pt idx="9">
                  <c:v>511010.40373703599</c:v>
                </c:pt>
                <c:pt idx="10">
                  <c:v>622317.04751414759</c:v>
                </c:pt>
                <c:pt idx="11">
                  <c:v>639940.64158312569</c:v>
                </c:pt>
                <c:pt idx="12">
                  <c:v>735263.73769607791</c:v>
                </c:pt>
                <c:pt idx="13">
                  <c:v>823964.39505888638</c:v>
                </c:pt>
                <c:pt idx="14">
                  <c:v>968537.84305229201</c:v>
                </c:pt>
                <c:pt idx="15">
                  <c:v>1024291.1319361037</c:v>
                </c:pt>
                <c:pt idx="16">
                  <c:v>1112105.9977448354</c:v>
                </c:pt>
                <c:pt idx="17">
                  <c:v>1247243.6988523428</c:v>
                </c:pt>
                <c:pt idx="18">
                  <c:v>1249247.9857994078</c:v>
                </c:pt>
                <c:pt idx="19">
                  <c:v>1297603.9414080845</c:v>
                </c:pt>
                <c:pt idx="20">
                  <c:v>1375718.1302457082</c:v>
                </c:pt>
                <c:pt idx="21">
                  <c:v>1467339.7791384454</c:v>
                </c:pt>
                <c:pt idx="22">
                  <c:v>1426071.4260116077</c:v>
                </c:pt>
                <c:pt idx="23">
                  <c:v>1537213.0145369486</c:v>
                </c:pt>
                <c:pt idx="24">
                  <c:v>1723369.2578222998</c:v>
                </c:pt>
                <c:pt idx="25">
                  <c:v>1741238.386548819</c:v>
                </c:pt>
                <c:pt idx="26">
                  <c:v>1886278.0419111885</c:v>
                </c:pt>
                <c:pt idx="27">
                  <c:v>1919854.5380102163</c:v>
                </c:pt>
                <c:pt idx="28">
                  <c:v>1885708.0936141484</c:v>
                </c:pt>
                <c:pt idx="29">
                  <c:v>1739445.8406483063</c:v>
                </c:pt>
                <c:pt idx="30">
                  <c:v>1639716.8980738947</c:v>
                </c:pt>
                <c:pt idx="31">
                  <c:v>1584474.3472468338</c:v>
                </c:pt>
                <c:pt idx="32">
                  <c:v>1777805.5044282852</c:v>
                </c:pt>
                <c:pt idx="33">
                  <c:v>1913693.3640198614</c:v>
                </c:pt>
                <c:pt idx="34">
                  <c:v>1982892.7778896766</c:v>
                </c:pt>
                <c:pt idx="35">
                  <c:v>2199946.8595644711</c:v>
                </c:pt>
                <c:pt idx="36">
                  <c:v>2433014.863818896</c:v>
                </c:pt>
                <c:pt idx="37">
                  <c:v>2413865.85351258</c:v>
                </c:pt>
                <c:pt idx="38">
                  <c:v>2606819.2357085273</c:v>
                </c:pt>
                <c:pt idx="39">
                  <c:v>2529656.7110585207</c:v>
                </c:pt>
                <c:pt idx="40">
                  <c:v>2686820.3797986186</c:v>
                </c:pt>
                <c:pt idx="41">
                  <c:v>2789428.9509616699</c:v>
                </c:pt>
                <c:pt idx="42">
                  <c:v>2712590.4068380645</c:v>
                </c:pt>
                <c:pt idx="43">
                  <c:v>2751675.3908160198</c:v>
                </c:pt>
                <c:pt idx="44">
                  <c:v>2680490.1962696081</c:v>
                </c:pt>
                <c:pt idx="45">
                  <c:v>2917585.6598356301</c:v>
                </c:pt>
                <c:pt idx="46">
                  <c:v>2930235.4285548194</c:v>
                </c:pt>
                <c:pt idx="47">
                  <c:v>3103464.7306015845</c:v>
                </c:pt>
                <c:pt idx="48">
                  <c:v>3180273.8820259077</c:v>
                </c:pt>
                <c:pt idx="49">
                  <c:v>3335987.5943664759</c:v>
                </c:pt>
                <c:pt idx="50">
                  <c:v>3259039.3629341642</c:v>
                </c:pt>
                <c:pt idx="51">
                  <c:v>3213821.6601468711</c:v>
                </c:pt>
                <c:pt idx="52">
                  <c:v>3435236.217662185</c:v>
                </c:pt>
                <c:pt idx="53">
                  <c:v>3298660.6022564867</c:v>
                </c:pt>
                <c:pt idx="54">
                  <c:v>3307361.9962631934</c:v>
                </c:pt>
                <c:pt idx="55">
                  <c:v>3458963.946361308</c:v>
                </c:pt>
                <c:pt idx="56">
                  <c:v>3658363.5206306153</c:v>
                </c:pt>
                <c:pt idx="57">
                  <c:v>3764889.7990691909</c:v>
                </c:pt>
                <c:pt idx="58">
                  <c:v>3846934.5558258449</c:v>
                </c:pt>
                <c:pt idx="59">
                  <c:v>3738437.3210210069</c:v>
                </c:pt>
                <c:pt idx="60">
                  <c:v>3767350.0098231612</c:v>
                </c:pt>
                <c:pt idx="61">
                  <c:v>3607616.020089969</c:v>
                </c:pt>
                <c:pt idx="62">
                  <c:v>3614878.3277097447</c:v>
                </c:pt>
                <c:pt idx="63">
                  <c:v>3663604.2398924483</c:v>
                </c:pt>
                <c:pt idx="64">
                  <c:v>3641388.5279653296</c:v>
                </c:pt>
                <c:pt idx="65">
                  <c:v>3817333.0318726632</c:v>
                </c:pt>
                <c:pt idx="66">
                  <c:v>3887293.5901540155</c:v>
                </c:pt>
                <c:pt idx="67">
                  <c:v>4107167.3042874224</c:v>
                </c:pt>
                <c:pt idx="68">
                  <c:v>4144608.5162672978</c:v>
                </c:pt>
                <c:pt idx="69">
                  <c:v>4341608.2430452872</c:v>
                </c:pt>
                <c:pt idx="70">
                  <c:v>4421411.8664887818</c:v>
                </c:pt>
                <c:pt idx="71">
                  <c:v>4171347.3498688391</c:v>
                </c:pt>
                <c:pt idx="72">
                  <c:v>3972835.366564821</c:v>
                </c:pt>
                <c:pt idx="73">
                  <c:v>4058459.3103763349</c:v>
                </c:pt>
                <c:pt idx="74">
                  <c:v>4284656.9547693422</c:v>
                </c:pt>
                <c:pt idx="75">
                  <c:v>3975866.273294542</c:v>
                </c:pt>
                <c:pt idx="76">
                  <c:v>4224830.4220378026</c:v>
                </c:pt>
                <c:pt idx="77">
                  <c:v>4447637.2141800998</c:v>
                </c:pt>
                <c:pt idx="78">
                  <c:v>4346383.9727340313</c:v>
                </c:pt>
                <c:pt idx="79">
                  <c:v>4397503.5759618459</c:v>
                </c:pt>
                <c:pt idx="80">
                  <c:v>4377021.3840838578</c:v>
                </c:pt>
                <c:pt idx="81">
                  <c:v>4520274.5029136613</c:v>
                </c:pt>
                <c:pt idx="82">
                  <c:v>4687033.8659738973</c:v>
                </c:pt>
                <c:pt idx="83">
                  <c:v>4781196.6332752453</c:v>
                </c:pt>
                <c:pt idx="84">
                  <c:v>4457269.3746945458</c:v>
                </c:pt>
                <c:pt idx="85">
                  <c:v>4513983.6610243395</c:v>
                </c:pt>
                <c:pt idx="86">
                  <c:v>4760601.9745203797</c:v>
                </c:pt>
                <c:pt idx="87">
                  <c:v>4924634.9756519375</c:v>
                </c:pt>
                <c:pt idx="88">
                  <c:v>5368283.3621433638</c:v>
                </c:pt>
                <c:pt idx="89">
                  <c:v>5980749.4134056717</c:v>
                </c:pt>
                <c:pt idx="90">
                  <c:v>6433450.3813432492</c:v>
                </c:pt>
                <c:pt idx="91">
                  <c:v>6601770.1621258929</c:v>
                </c:pt>
                <c:pt idx="92">
                  <c:v>6950289.9288315903</c:v>
                </c:pt>
                <c:pt idx="93">
                  <c:v>7218809.5504599689</c:v>
                </c:pt>
                <c:pt idx="94">
                  <c:v>7781763.5043739611</c:v>
                </c:pt>
                <c:pt idx="95">
                  <c:v>7771820.5744947027</c:v>
                </c:pt>
                <c:pt idx="96">
                  <c:v>8039803.6454420174</c:v>
                </c:pt>
                <c:pt idx="97">
                  <c:v>8043107.2618670622</c:v>
                </c:pt>
                <c:pt idx="98">
                  <c:v>8539409.1907378081</c:v>
                </c:pt>
                <c:pt idx="99">
                  <c:v>8753752.2374250907</c:v>
                </c:pt>
                <c:pt idx="100">
                  <c:v>8195778.436467004</c:v>
                </c:pt>
                <c:pt idx="101">
                  <c:v>8584765.3469565324</c:v>
                </c:pt>
                <c:pt idx="102">
                  <c:v>9321180.5391639639</c:v>
                </c:pt>
                <c:pt idx="103">
                  <c:v>9855291.3527320325</c:v>
                </c:pt>
                <c:pt idx="104">
                  <c:v>10636230.346521208</c:v>
                </c:pt>
                <c:pt idx="105">
                  <c:v>10663280.93267769</c:v>
                </c:pt>
                <c:pt idx="106">
                  <c:v>11917055.516634369</c:v>
                </c:pt>
                <c:pt idx="107">
                  <c:v>11931845.220891232</c:v>
                </c:pt>
                <c:pt idx="108">
                  <c:v>11839298.549536141</c:v>
                </c:pt>
                <c:pt idx="109">
                  <c:v>12933708.944142655</c:v>
                </c:pt>
                <c:pt idx="110">
                  <c:v>12591037.437990436</c:v>
                </c:pt>
                <c:pt idx="111">
                  <c:v>13023954.980005927</c:v>
                </c:pt>
                <c:pt idx="112">
                  <c:v>14595083.621897573</c:v>
                </c:pt>
                <c:pt idx="113">
                  <c:v>14100646.004615042</c:v>
                </c:pt>
                <c:pt idx="114">
                  <c:v>14879743.842538159</c:v>
                </c:pt>
                <c:pt idx="115">
                  <c:v>14417355.614599537</c:v>
                </c:pt>
                <c:pt idx="116">
                  <c:v>16072097.470247621</c:v>
                </c:pt>
                <c:pt idx="117">
                  <c:v>16751048.467766162</c:v>
                </c:pt>
                <c:pt idx="118">
                  <c:v>16518266.487932185</c:v>
                </c:pt>
                <c:pt idx="119">
                  <c:v>17634097.207252432</c:v>
                </c:pt>
                <c:pt idx="120">
                  <c:v>19616182.76342554</c:v>
                </c:pt>
                <c:pt idx="121">
                  <c:v>19806969.892001279</c:v>
                </c:pt>
                <c:pt idx="122">
                  <c:v>20400889.077054054</c:v>
                </c:pt>
                <c:pt idx="123">
                  <c:v>21271943.746461168</c:v>
                </c:pt>
                <c:pt idx="124">
                  <c:v>22013419.32363452</c:v>
                </c:pt>
                <c:pt idx="125">
                  <c:v>18165220.546413928</c:v>
                </c:pt>
                <c:pt idx="126">
                  <c:v>18987486.681463595</c:v>
                </c:pt>
                <c:pt idx="127">
                  <c:v>17477254.981848784</c:v>
                </c:pt>
                <c:pt idx="128">
                  <c:v>19737545.253611386</c:v>
                </c:pt>
                <c:pt idx="129">
                  <c:v>19263266.421111356</c:v>
                </c:pt>
                <c:pt idx="130">
                  <c:v>20650600.117554791</c:v>
                </c:pt>
                <c:pt idx="131">
                  <c:v>20532360.461540565</c:v>
                </c:pt>
                <c:pt idx="132">
                  <c:v>21376839.107110515</c:v>
                </c:pt>
                <c:pt idx="133">
                  <c:v>22376232.445238024</c:v>
                </c:pt>
                <c:pt idx="134">
                  <c:v>22270884.686187316</c:v>
                </c:pt>
                <c:pt idx="135">
                  <c:v>23481401.462040506</c:v>
                </c:pt>
                <c:pt idx="136">
                  <c:v>21558437.745556358</c:v>
                </c:pt>
                <c:pt idx="137">
                  <c:v>20602550.752881952</c:v>
                </c:pt>
                <c:pt idx="138">
                  <c:v>19470331.529636472</c:v>
                </c:pt>
                <c:pt idx="139">
                  <c:v>20320174.296522498</c:v>
                </c:pt>
                <c:pt idx="140">
                  <c:v>20388866.638187919</c:v>
                </c:pt>
                <c:pt idx="141">
                  <c:v>21658709.216288015</c:v>
                </c:pt>
                <c:pt idx="142">
                  <c:v>21656999.39548637</c:v>
                </c:pt>
                <c:pt idx="143">
                  <c:v>21857132.040340547</c:v>
                </c:pt>
                <c:pt idx="144">
                  <c:v>22425220.747674115</c:v>
                </c:pt>
                <c:pt idx="145">
                  <c:v>22945753.398221273</c:v>
                </c:pt>
                <c:pt idx="146">
                  <c:v>22410664.543004304</c:v>
                </c:pt>
                <c:pt idx="147">
                  <c:v>22665343.569603931</c:v>
                </c:pt>
                <c:pt idx="148">
                  <c:v>23078853.035374582</c:v>
                </c:pt>
                <c:pt idx="149">
                  <c:v>23943903.295080334</c:v>
                </c:pt>
                <c:pt idx="150">
                  <c:v>23031852.370277517</c:v>
                </c:pt>
                <c:pt idx="151">
                  <c:v>23177719.326460972</c:v>
                </c:pt>
                <c:pt idx="152">
                  <c:v>21670798.429897688</c:v>
                </c:pt>
                <c:pt idx="153">
                  <c:v>22602506.583956216</c:v>
                </c:pt>
                <c:pt idx="154">
                  <c:v>23876242.800805803</c:v>
                </c:pt>
                <c:pt idx="155">
                  <c:v>21930199.575094327</c:v>
                </c:pt>
                <c:pt idx="156">
                  <c:v>22147650.664516974</c:v>
                </c:pt>
                <c:pt idx="157">
                  <c:v>23417439.447090577</c:v>
                </c:pt>
                <c:pt idx="158">
                  <c:v>22788605.506352257</c:v>
                </c:pt>
                <c:pt idx="159">
                  <c:v>23323197.924652308</c:v>
                </c:pt>
                <c:pt idx="160">
                  <c:v>23195524.63922336</c:v>
                </c:pt>
                <c:pt idx="161">
                  <c:v>20720187.142748792</c:v>
                </c:pt>
                <c:pt idx="162">
                  <c:v>19212400.716030505</c:v>
                </c:pt>
                <c:pt idx="163">
                  <c:v>20105266.859924939</c:v>
                </c:pt>
                <c:pt idx="164">
                  <c:v>21883105.154053379</c:v>
                </c:pt>
                <c:pt idx="165">
                  <c:v>23588485.086376932</c:v>
                </c:pt>
                <c:pt idx="166">
                  <c:v>23851873.950533375</c:v>
                </c:pt>
                <c:pt idx="167">
                  <c:v>23235590.354408685</c:v>
                </c:pt>
                <c:pt idx="168">
                  <c:v>23993494.506257821</c:v>
                </c:pt>
                <c:pt idx="169">
                  <c:v>21887594.999766003</c:v>
                </c:pt>
                <c:pt idx="170">
                  <c:v>21043362.883373398</c:v>
                </c:pt>
                <c:pt idx="171">
                  <c:v>18863181.864991084</c:v>
                </c:pt>
                <c:pt idx="172">
                  <c:v>17487769.578827199</c:v>
                </c:pt>
                <c:pt idx="173">
                  <c:v>17429644.775939893</c:v>
                </c:pt>
                <c:pt idx="174">
                  <c:v>16024729.384157954</c:v>
                </c:pt>
                <c:pt idx="175">
                  <c:v>17595456.03387079</c:v>
                </c:pt>
                <c:pt idx="176">
                  <c:v>18681096.312833887</c:v>
                </c:pt>
                <c:pt idx="177">
                  <c:v>17087035.081200726</c:v>
                </c:pt>
                <c:pt idx="178">
                  <c:v>16849145.907110885</c:v>
                </c:pt>
                <c:pt idx="179">
                  <c:v>16399875.456646353</c:v>
                </c:pt>
                <c:pt idx="180">
                  <c:v>16604962.229901548</c:v>
                </c:pt>
                <c:pt idx="181">
                  <c:v>18153600.145710446</c:v>
                </c:pt>
                <c:pt idx="182">
                  <c:v>19208182.604296982</c:v>
                </c:pt>
                <c:pt idx="183">
                  <c:v>19578354.403579514</c:v>
                </c:pt>
                <c:pt idx="184">
                  <c:v>20116687.979239363</c:v>
                </c:pt>
                <c:pt idx="185">
                  <c:v>19929496.463127952</c:v>
                </c:pt>
                <c:pt idx="186">
                  <c:v>18863367.516073979</c:v>
                </c:pt>
                <c:pt idx="187">
                  <c:v>19719551.911806744</c:v>
                </c:pt>
                <c:pt idx="188">
                  <c:v>19867125.415141694</c:v>
                </c:pt>
                <c:pt idx="189">
                  <c:v>20527893.515061367</c:v>
                </c:pt>
                <c:pt idx="190">
                  <c:v>20600278.964359459</c:v>
                </c:pt>
                <c:pt idx="191">
                  <c:v>21655038.753921568</c:v>
                </c:pt>
                <c:pt idx="192">
                  <c:v>20420953.95113875</c:v>
                </c:pt>
                <c:pt idx="193">
                  <c:v>21349523.227706265</c:v>
                </c:pt>
                <c:pt idx="194">
                  <c:v>21643487.619001314</c:v>
                </c:pt>
                <c:pt idx="195">
                  <c:v>21832214.033617515</c:v>
                </c:pt>
                <c:pt idx="196">
                  <c:v>21646463.195828803</c:v>
                </c:pt>
                <c:pt idx="197">
                  <c:v>21350682.283329558</c:v>
                </c:pt>
                <c:pt idx="198">
                  <c:v>21823761.752415355</c:v>
                </c:pt>
                <c:pt idx="199">
                  <c:v>21343680.424917374</c:v>
                </c:pt>
                <c:pt idx="200">
                  <c:v>21671630.887610886</c:v>
                </c:pt>
                <c:pt idx="201">
                  <c:v>22363345.693400443</c:v>
                </c:pt>
                <c:pt idx="202">
                  <c:v>22089410.009917598</c:v>
                </c:pt>
                <c:pt idx="203">
                  <c:v>18616538.76075026</c:v>
                </c:pt>
                <c:pt idx="204">
                  <c:v>18770613.173881371</c:v>
                </c:pt>
                <c:pt idx="205">
                  <c:v>18070655.852114413</c:v>
                </c:pt>
                <c:pt idx="206">
                  <c:v>19357780.479168825</c:v>
                </c:pt>
                <c:pt idx="207">
                  <c:v>19839116.16878343</c:v>
                </c:pt>
                <c:pt idx="208">
                  <c:v>20942772.382751424</c:v>
                </c:pt>
                <c:pt idx="209">
                  <c:v>20463970.708174974</c:v>
                </c:pt>
                <c:pt idx="210">
                  <c:v>21211172.427192952</c:v>
                </c:pt>
                <c:pt idx="211">
                  <c:v>21470088.538271695</c:v>
                </c:pt>
                <c:pt idx="212">
                  <c:v>22959373.338321857</c:v>
                </c:pt>
                <c:pt idx="213">
                  <c:v>22622470.490356397</c:v>
                </c:pt>
                <c:pt idx="214">
                  <c:v>23166951.544228513</c:v>
                </c:pt>
                <c:pt idx="215">
                  <c:v>22990474.94703614</c:v>
                </c:pt>
                <c:pt idx="216">
                  <c:v>23718808.268957514</c:v>
                </c:pt>
                <c:pt idx="217">
                  <c:v>23292775.440052833</c:v>
                </c:pt>
                <c:pt idx="218">
                  <c:v>22423957.262896903</c:v>
                </c:pt>
                <c:pt idx="219">
                  <c:v>22877338.672980744</c:v>
                </c:pt>
                <c:pt idx="220">
                  <c:v>23106784.935287006</c:v>
                </c:pt>
                <c:pt idx="221">
                  <c:v>24272074.950437494</c:v>
                </c:pt>
                <c:pt idx="222">
                  <c:v>25115119.433007751</c:v>
                </c:pt>
                <c:pt idx="223">
                  <c:v>25706892.819399998</c:v>
                </c:pt>
                <c:pt idx="224">
                  <c:v>25990360.281562444</c:v>
                </c:pt>
                <c:pt idx="225">
                  <c:v>27156290.34054504</c:v>
                </c:pt>
                <c:pt idx="226">
                  <c:v>28033768.601428151</c:v>
                </c:pt>
                <c:pt idx="227">
                  <c:v>27000924.874302432</c:v>
                </c:pt>
                <c:pt idx="228">
                  <c:v>27198607.354248106</c:v>
                </c:pt>
                <c:pt idx="229">
                  <c:v>28831895.349765584</c:v>
                </c:pt>
                <c:pt idx="230">
                  <c:v>30462701.026400939</c:v>
                </c:pt>
                <c:pt idx="231">
                  <c:v>30366025.439318016</c:v>
                </c:pt>
                <c:pt idx="232">
                  <c:v>28342047.182893462</c:v>
                </c:pt>
                <c:pt idx="233">
                  <c:v>28173105.643570464</c:v>
                </c:pt>
                <c:pt idx="234">
                  <c:v>29026859.06902758</c:v>
                </c:pt>
                <c:pt idx="235">
                  <c:v>29672188.899702523</c:v>
                </c:pt>
                <c:pt idx="236">
                  <c:v>27470626.953452688</c:v>
                </c:pt>
                <c:pt idx="237">
                  <c:v>27438006.772383694</c:v>
                </c:pt>
                <c:pt idx="238">
                  <c:v>24627026.924199771</c:v>
                </c:pt>
                <c:pt idx="239">
                  <c:v>23281277.382847499</c:v>
                </c:pt>
                <c:pt idx="240">
                  <c:v>22376970.604020406</c:v>
                </c:pt>
                <c:pt idx="241">
                  <c:v>24465777.922205992</c:v>
                </c:pt>
                <c:pt idx="242">
                  <c:v>25202267.78202628</c:v>
                </c:pt>
                <c:pt idx="243">
                  <c:v>23256669.681998096</c:v>
                </c:pt>
                <c:pt idx="244">
                  <c:v>23495921.498243932</c:v>
                </c:pt>
                <c:pt idx="245">
                  <c:v>24093559.946260575</c:v>
                </c:pt>
                <c:pt idx="246">
                  <c:v>21429814.696178421</c:v>
                </c:pt>
                <c:pt idx="247">
                  <c:v>16622187.294517869</c:v>
                </c:pt>
                <c:pt idx="248">
                  <c:v>15009579.971124543</c:v>
                </c:pt>
                <c:pt idx="249">
                  <c:v>14452112.148173904</c:v>
                </c:pt>
                <c:pt idx="250">
                  <c:v>13178871.016052367</c:v>
                </c:pt>
                <c:pt idx="251">
                  <c:v>12823167.603385752</c:v>
                </c:pt>
                <c:pt idx="252">
                  <c:v>14183700.026220469</c:v>
                </c:pt>
                <c:pt idx="253">
                  <c:v>15539342.814297929</c:v>
                </c:pt>
                <c:pt idx="254">
                  <c:v>15917361.408940734</c:v>
                </c:pt>
                <c:pt idx="255">
                  <c:v>16166318.013876729</c:v>
                </c:pt>
                <c:pt idx="256">
                  <c:v>17142895.173119478</c:v>
                </c:pt>
                <c:pt idx="257">
                  <c:v>17492828.722164672</c:v>
                </c:pt>
                <c:pt idx="258">
                  <c:v>17561227.20169466</c:v>
                </c:pt>
                <c:pt idx="259">
                  <c:v>17358011.130037922</c:v>
                </c:pt>
                <c:pt idx="260">
                  <c:v>17679232.15500005</c:v>
                </c:pt>
                <c:pt idx="261">
                  <c:v>19469453.756332807</c:v>
                </c:pt>
                <c:pt idx="262">
                  <c:v>18262185.0121147</c:v>
                </c:pt>
                <c:pt idx="263">
                  <c:v>18606690.65563111</c:v>
                </c:pt>
                <c:pt idx="264">
                  <c:v>20775341.709706172</c:v>
                </c:pt>
                <c:pt idx="265">
                  <c:v>21241380.645235289</c:v>
                </c:pt>
                <c:pt idx="266">
                  <c:v>19014136.354837589</c:v>
                </c:pt>
                <c:pt idx="267">
                  <c:v>17542358.755259655</c:v>
                </c:pt>
                <c:pt idx="268">
                  <c:v>18405141.2472305</c:v>
                </c:pt>
                <c:pt idx="269">
                  <c:v>17165199.983320098</c:v>
                </c:pt>
                <c:pt idx="270">
                  <c:v>18595554.297225449</c:v>
                </c:pt>
                <c:pt idx="271">
                  <c:v>18635966.060527612</c:v>
                </c:pt>
                <c:pt idx="272">
                  <c:v>19447640.590373781</c:v>
                </c:pt>
                <c:pt idx="273">
                  <c:v>20173178.007875584</c:v>
                </c:pt>
                <c:pt idx="274">
                  <c:v>20933903.910456412</c:v>
                </c:pt>
                <c:pt idx="275">
                  <c:v>21624561.89263482</c:v>
                </c:pt>
                <c:pt idx="276">
                  <c:v>22057513.285355814</c:v>
                </c:pt>
                <c:pt idx="277">
                  <c:v>22218802.150534909</c:v>
                </c:pt>
                <c:pt idx="278">
                  <c:v>22098456.868419159</c:v>
                </c:pt>
                <c:pt idx="279">
                  <c:v>21532131.283178251</c:v>
                </c:pt>
                <c:pt idx="280">
                  <c:v>20144187.667911448</c:v>
                </c:pt>
                <c:pt idx="281">
                  <c:v>19080016.894781414</c:v>
                </c:pt>
                <c:pt idx="282">
                  <c:v>17869739.626277909</c:v>
                </c:pt>
                <c:pt idx="283">
                  <c:v>20197048.336500861</c:v>
                </c:pt>
                <c:pt idx="284">
                  <c:v>20023523.751844604</c:v>
                </c:pt>
                <c:pt idx="285">
                  <c:v>20099746.016468991</c:v>
                </c:pt>
                <c:pt idx="286">
                  <c:v>20883905.31720027</c:v>
                </c:pt>
                <c:pt idx="287">
                  <c:v>23263438.369724799</c:v>
                </c:pt>
                <c:pt idx="288">
                  <c:v>24544582.861465044</c:v>
                </c:pt>
                <c:pt idx="289">
                  <c:v>23542795.30246827</c:v>
                </c:pt>
                <c:pt idx="290">
                  <c:v>21778592.184340507</c:v>
                </c:pt>
                <c:pt idx="291">
                  <c:v>23133900.54283404</c:v>
                </c:pt>
                <c:pt idx="292">
                  <c:v>23011871.149710041</c:v>
                </c:pt>
                <c:pt idx="293">
                  <c:v>23663930.868711382</c:v>
                </c:pt>
                <c:pt idx="294">
                  <c:v>24168134.299210556</c:v>
                </c:pt>
                <c:pt idx="295">
                  <c:v>24358882.0548939</c:v>
                </c:pt>
                <c:pt idx="296">
                  <c:v>25367137.05417981</c:v>
                </c:pt>
                <c:pt idx="297">
                  <c:v>26918012.927626047</c:v>
                </c:pt>
                <c:pt idx="298">
                  <c:v>30053470.352216318</c:v>
                </c:pt>
                <c:pt idx="299">
                  <c:v>30807706.137940273</c:v>
                </c:pt>
                <c:pt idx="300">
                  <c:v>32586691.835237641</c:v>
                </c:pt>
                <c:pt idx="301">
                  <c:v>34354256.168483056</c:v>
                </c:pt>
                <c:pt idx="302">
                  <c:v>36321031.099351212</c:v>
                </c:pt>
                <c:pt idx="303">
                  <c:v>35431690.728878178</c:v>
                </c:pt>
                <c:pt idx="304">
                  <c:v>36762488.519245103</c:v>
                </c:pt>
                <c:pt idx="305">
                  <c:v>35885416.320960805</c:v>
                </c:pt>
                <c:pt idx="306">
                  <c:v>37087865.936728373</c:v>
                </c:pt>
                <c:pt idx="307">
                  <c:v>38884943.797324128</c:v>
                </c:pt>
                <c:pt idx="308">
                  <c:v>41774477.900264047</c:v>
                </c:pt>
                <c:pt idx="309">
                  <c:v>44082460.006832577</c:v>
                </c:pt>
                <c:pt idx="310">
                  <c:v>41347037.628624961</c:v>
                </c:pt>
                <c:pt idx="311">
                  <c:v>43123425.987600185</c:v>
                </c:pt>
                <c:pt idx="312">
                  <c:v>44155395.287519164</c:v>
                </c:pt>
                <c:pt idx="313">
                  <c:v>44096518.02735246</c:v>
                </c:pt>
                <c:pt idx="314">
                  <c:v>44996283.521544814</c:v>
                </c:pt>
                <c:pt idx="315">
                  <c:v>45754662.538750567</c:v>
                </c:pt>
                <c:pt idx="316">
                  <c:v>45841804.046503365</c:v>
                </c:pt>
                <c:pt idx="317">
                  <c:v>48300714.266226843</c:v>
                </c:pt>
                <c:pt idx="318">
                  <c:v>50218579.839220688</c:v>
                </c:pt>
                <c:pt idx="319">
                  <c:v>52757818.241353713</c:v>
                </c:pt>
                <c:pt idx="320">
                  <c:v>57300033.606121898</c:v>
                </c:pt>
                <c:pt idx="321">
                  <c:v>57759610.177493773</c:v>
                </c:pt>
                <c:pt idx="322">
                  <c:v>54953355.195903257</c:v>
                </c:pt>
                <c:pt idx="323">
                  <c:v>59240713.238174632</c:v>
                </c:pt>
                <c:pt idx="324">
                  <c:v>58593647.061566256</c:v>
                </c:pt>
                <c:pt idx="325">
                  <c:v>58884635.142118484</c:v>
                </c:pt>
                <c:pt idx="326">
                  <c:v>62028942.440348074</c:v>
                </c:pt>
                <c:pt idx="327">
                  <c:v>60041488.343633048</c:v>
                </c:pt>
                <c:pt idx="328">
                  <c:v>62124220.85732308</c:v>
                </c:pt>
                <c:pt idx="329">
                  <c:v>57154402.132785283</c:v>
                </c:pt>
                <c:pt idx="330">
                  <c:v>55159012.63710881</c:v>
                </c:pt>
                <c:pt idx="331">
                  <c:v>60250602.506670885</c:v>
                </c:pt>
                <c:pt idx="332">
                  <c:v>61729339.646577999</c:v>
                </c:pt>
                <c:pt idx="333">
                  <c:v>59345450.128366746</c:v>
                </c:pt>
                <c:pt idx="334">
                  <c:v>56863016.73944813</c:v>
                </c:pt>
                <c:pt idx="335">
                  <c:v>52755679.644445576</c:v>
                </c:pt>
                <c:pt idx="336">
                  <c:v>56470711.93920853</c:v>
                </c:pt>
                <c:pt idx="337">
                  <c:v>53684138.288086414</c:v>
                </c:pt>
                <c:pt idx="338">
                  <c:v>56885601.535269484</c:v>
                </c:pt>
                <c:pt idx="339">
                  <c:v>53252807.269702055</c:v>
                </c:pt>
                <c:pt idx="340">
                  <c:v>54596382.521483503</c:v>
                </c:pt>
                <c:pt idx="341">
                  <c:v>55425993.766240098</c:v>
                </c:pt>
                <c:pt idx="342">
                  <c:v>54438875.046668485</c:v>
                </c:pt>
                <c:pt idx="343">
                  <c:v>55311549.673280299</c:v>
                </c:pt>
                <c:pt idx="344">
                  <c:v>62621831.176966056</c:v>
                </c:pt>
                <c:pt idx="345">
                  <c:v>65303128.087839998</c:v>
                </c:pt>
                <c:pt idx="346">
                  <c:v>64199881.657723852</c:v>
                </c:pt>
                <c:pt idx="347">
                  <c:v>66901627.175641909</c:v>
                </c:pt>
                <c:pt idx="348">
                  <c:v>66122621.016562127</c:v>
                </c:pt>
                <c:pt idx="349">
                  <c:v>66947152.739609286</c:v>
                </c:pt>
                <c:pt idx="350">
                  <c:v>67554385.033238545</c:v>
                </c:pt>
                <c:pt idx="351">
                  <c:v>69020729.946175188</c:v>
                </c:pt>
                <c:pt idx="352">
                  <c:v>69102707.06518279</c:v>
                </c:pt>
                <c:pt idx="353">
                  <c:v>69173183.902018189</c:v>
                </c:pt>
                <c:pt idx="354">
                  <c:v>72293247.148096114</c:v>
                </c:pt>
                <c:pt idx="355">
                  <c:v>74776523.465809703</c:v>
                </c:pt>
                <c:pt idx="356">
                  <c:v>76462055.52707845</c:v>
                </c:pt>
                <c:pt idx="357">
                  <c:v>77362187.624981284</c:v>
                </c:pt>
                <c:pt idx="358">
                  <c:v>79318893.880177617</c:v>
                </c:pt>
                <c:pt idx="359">
                  <c:v>74665736.690433279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4C-4B05-9228-098CF90F1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day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47631</xdr:colOff>
      <xdr:row>2</xdr:row>
      <xdr:rowOff>38104</xdr:rowOff>
    </xdr:from>
    <xdr:to>
      <xdr:col>28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D1AF80-8E8E-40F5-9C90-0F31A8877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47631</xdr:colOff>
      <xdr:row>2</xdr:row>
      <xdr:rowOff>38104</xdr:rowOff>
    </xdr:from>
    <xdr:to>
      <xdr:col>32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57D2CA-A54D-4799-9E1E-814965E13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47631</xdr:colOff>
      <xdr:row>2</xdr:row>
      <xdr:rowOff>38104</xdr:rowOff>
    </xdr:from>
    <xdr:to>
      <xdr:col>32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B61CCB-D998-46F4-826F-3F73BB9DB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47631</xdr:colOff>
      <xdr:row>2</xdr:row>
      <xdr:rowOff>38104</xdr:rowOff>
    </xdr:from>
    <xdr:to>
      <xdr:col>32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CB5FD6-5EB4-4D25-A843-FE5998771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47631</xdr:colOff>
      <xdr:row>2</xdr:row>
      <xdr:rowOff>38104</xdr:rowOff>
    </xdr:from>
    <xdr:to>
      <xdr:col>32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156E50-774B-4ECD-9CC6-0A5D9DF9D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47631</xdr:colOff>
      <xdr:row>2</xdr:row>
      <xdr:rowOff>38104</xdr:rowOff>
    </xdr:from>
    <xdr:to>
      <xdr:col>32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7AC20B-09F1-45E0-B33E-5EEA00154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47631</xdr:colOff>
      <xdr:row>2</xdr:row>
      <xdr:rowOff>38104</xdr:rowOff>
    </xdr:from>
    <xdr:to>
      <xdr:col>32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44F329-9593-4EB8-929D-D6BE72EEA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47631</xdr:colOff>
      <xdr:row>2</xdr:row>
      <xdr:rowOff>38104</xdr:rowOff>
    </xdr:from>
    <xdr:to>
      <xdr:col>32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0EF78B-4998-466A-8C68-4F13828A3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47631</xdr:colOff>
      <xdr:row>2</xdr:row>
      <xdr:rowOff>38104</xdr:rowOff>
    </xdr:from>
    <xdr:to>
      <xdr:col>28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1CFA9E-37E2-42C4-8657-5C8CD947E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CCE6-D55D-45D5-9C91-2E6816B24EE0}">
  <dimension ref="A1:K362"/>
  <sheetViews>
    <sheetView tabSelected="1" workbookViewId="0">
      <pane xSplit="1" ySplit="2" topLeftCell="F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3" width="8.9375" style="6" customWidth="1"/>
    <col min="4" max="4" width="9.9375" style="6" customWidth="1"/>
    <col min="5" max="6" width="7.5" style="7" customWidth="1"/>
    <col min="7" max="10" width="11.0625" style="10" customWidth="1"/>
    <col min="11" max="11" width="11.0625" style="10" bestFit="1" customWidth="1"/>
  </cols>
  <sheetData>
    <row r="1" spans="1:11" ht="18" customHeight="1" x14ac:dyDescent="0.7">
      <c r="A1" s="11" t="s">
        <v>0</v>
      </c>
      <c r="B1" s="13" t="s">
        <v>1</v>
      </c>
      <c r="C1" s="15" t="s">
        <v>3</v>
      </c>
      <c r="D1" s="15"/>
      <c r="E1" s="15" t="s">
        <v>2</v>
      </c>
      <c r="F1" s="15"/>
      <c r="G1" s="15" t="s">
        <v>8</v>
      </c>
      <c r="H1" s="15"/>
      <c r="I1" s="15"/>
      <c r="J1" s="15"/>
      <c r="K1" s="15"/>
    </row>
    <row r="2" spans="1:11" x14ac:dyDescent="0.7">
      <c r="A2" s="12"/>
      <c r="B2" s="14"/>
      <c r="C2" s="5" t="s">
        <v>4</v>
      </c>
      <c r="D2" s="5" t="s">
        <v>6</v>
      </c>
      <c r="E2" s="5" t="s">
        <v>5</v>
      </c>
      <c r="F2" s="5" t="s">
        <v>6</v>
      </c>
      <c r="G2" s="5" t="s">
        <v>9</v>
      </c>
      <c r="H2" s="5" t="s">
        <v>15</v>
      </c>
      <c r="I2" s="5" t="s">
        <v>11</v>
      </c>
      <c r="J2" s="5" t="s">
        <v>5</v>
      </c>
      <c r="K2" s="5" t="s">
        <v>6</v>
      </c>
    </row>
    <row r="3" spans="1:11" x14ac:dyDescent="0.7">
      <c r="A3" s="1">
        <v>34424</v>
      </c>
      <c r="B3" s="3">
        <v>102.42</v>
      </c>
      <c r="C3" s="3">
        <v>175.36</v>
      </c>
      <c r="D3" s="3">
        <v>546.65</v>
      </c>
      <c r="E3" s="4">
        <f t="shared" ref="E3:E66" si="0">C3*$B3/C$3/$B$3</f>
        <v>1</v>
      </c>
      <c r="F3" s="4">
        <f t="shared" ref="F3:F66" si="1">D3*$B3/D$3/$B$3</f>
        <v>1</v>
      </c>
      <c r="G3" s="9">
        <v>50000</v>
      </c>
      <c r="H3" s="9">
        <v>50333</v>
      </c>
      <c r="I3" s="9">
        <v>50416</v>
      </c>
      <c r="J3" s="9">
        <v>50000</v>
      </c>
      <c r="K3" s="9">
        <v>50000</v>
      </c>
    </row>
    <row r="4" spans="1:11" x14ac:dyDescent="0.7">
      <c r="A4" s="1">
        <v>34453</v>
      </c>
      <c r="B4" s="3">
        <v>102.03</v>
      </c>
      <c r="C4" s="3">
        <v>180.13</v>
      </c>
      <c r="D4" s="3">
        <v>553.66</v>
      </c>
      <c r="E4" s="4">
        <f t="shared" si="0"/>
        <v>1.0232897580646885</v>
      </c>
      <c r="F4" s="4">
        <f t="shared" si="1"/>
        <v>1.0089668814648909</v>
      </c>
      <c r="G4" s="9">
        <f>G3+G$3</f>
        <v>100000</v>
      </c>
      <c r="H4" s="9">
        <v>101001</v>
      </c>
      <c r="I4" s="9">
        <v>101252</v>
      </c>
      <c r="J4" s="9">
        <f t="shared" ref="J4:J67" si="2">J3*(E4/E3)+J$3</f>
        <v>101164.48790323443</v>
      </c>
      <c r="K4" s="9">
        <f t="shared" ref="K4:K67" si="3">K3*(F4/F3)+K$3</f>
        <v>100448.34407324455</v>
      </c>
    </row>
    <row r="5" spans="1:11" x14ac:dyDescent="0.7">
      <c r="A5" s="1">
        <v>34485</v>
      </c>
      <c r="B5" s="3">
        <v>104.74</v>
      </c>
      <c r="C5" s="3">
        <v>181.19</v>
      </c>
      <c r="D5" s="3">
        <v>562.75</v>
      </c>
      <c r="E5" s="4">
        <f t="shared" si="0"/>
        <v>1.0566508001794528</v>
      </c>
      <c r="F5" s="4">
        <f t="shared" si="1"/>
        <v>1.0527710874920762</v>
      </c>
      <c r="G5" s="9">
        <f t="shared" ref="G5:G68" si="4">G4+G$3</f>
        <v>150000</v>
      </c>
      <c r="H5" s="9">
        <v>152007</v>
      </c>
      <c r="I5" s="9">
        <v>152512</v>
      </c>
      <c r="J5" s="9">
        <f t="shared" si="2"/>
        <v>154462.62776524312</v>
      </c>
      <c r="K5" s="9">
        <f t="shared" si="3"/>
        <v>154809.29985851835</v>
      </c>
    </row>
    <row r="6" spans="1:11" x14ac:dyDescent="0.7">
      <c r="A6" s="1">
        <v>34515</v>
      </c>
      <c r="B6" s="3">
        <v>98.38</v>
      </c>
      <c r="C6" s="3">
        <v>180.31</v>
      </c>
      <c r="D6" s="3">
        <v>548.96</v>
      </c>
      <c r="E6" s="4">
        <f t="shared" si="0"/>
        <v>0.98766877379460838</v>
      </c>
      <c r="F6" s="4">
        <f t="shared" si="1"/>
        <v>0.96461363173641856</v>
      </c>
      <c r="G6" s="9">
        <f t="shared" si="4"/>
        <v>200000</v>
      </c>
      <c r="H6" s="9">
        <v>203353</v>
      </c>
      <c r="I6" s="9">
        <v>204199</v>
      </c>
      <c r="J6" s="9">
        <f t="shared" si="2"/>
        <v>194378.74285060074</v>
      </c>
      <c r="K6" s="9">
        <f t="shared" si="3"/>
        <v>191845.80364838484</v>
      </c>
    </row>
    <row r="7" spans="1:11" x14ac:dyDescent="0.7">
      <c r="A7" s="1">
        <v>34544</v>
      </c>
      <c r="B7" s="3">
        <v>100.02</v>
      </c>
      <c r="C7" s="3">
        <v>184.31</v>
      </c>
      <c r="D7" s="3">
        <v>566.98</v>
      </c>
      <c r="E7" s="4">
        <f t="shared" si="0"/>
        <v>1.0264089753334273</v>
      </c>
      <c r="F7" s="4">
        <f t="shared" si="1"/>
        <v>1.0128857608554764</v>
      </c>
      <c r="G7" s="9">
        <f t="shared" si="4"/>
        <v>250000</v>
      </c>
      <c r="H7" s="9">
        <v>255042</v>
      </c>
      <c r="I7" s="9">
        <v>256317</v>
      </c>
      <c r="J7" s="9">
        <f t="shared" si="2"/>
        <v>252003.03134963202</v>
      </c>
      <c r="K7" s="9">
        <f t="shared" si="3"/>
        <v>251446.33706402165</v>
      </c>
    </row>
    <row r="8" spans="1:11" x14ac:dyDescent="0.7">
      <c r="A8" s="1">
        <v>34577</v>
      </c>
      <c r="B8" s="3">
        <v>100.01</v>
      </c>
      <c r="C8" s="3">
        <v>190.87</v>
      </c>
      <c r="D8" s="3">
        <v>590.23</v>
      </c>
      <c r="E8" s="4">
        <f t="shared" si="0"/>
        <v>1.0628348650165982</v>
      </c>
      <c r="F8" s="4">
        <f t="shared" si="1"/>
        <v>1.0543154803128598</v>
      </c>
      <c r="G8" s="9">
        <f t="shared" si="4"/>
        <v>300000</v>
      </c>
      <c r="H8" s="9">
        <v>307075</v>
      </c>
      <c r="I8" s="9">
        <v>308869</v>
      </c>
      <c r="J8" s="9">
        <f t="shared" si="2"/>
        <v>310946.2838351088</v>
      </c>
      <c r="K8" s="9">
        <f t="shared" si="3"/>
        <v>311731.16049203649</v>
      </c>
    </row>
    <row r="9" spans="1:11" x14ac:dyDescent="0.7">
      <c r="A9" s="1">
        <v>34607</v>
      </c>
      <c r="B9" s="3">
        <v>99.03</v>
      </c>
      <c r="C9" s="3">
        <v>186.39</v>
      </c>
      <c r="D9" s="3">
        <v>575.79999999999995</v>
      </c>
      <c r="E9" s="4">
        <f t="shared" si="0"/>
        <v>1.0277182745532563</v>
      </c>
      <c r="F9" s="4">
        <f t="shared" si="1"/>
        <v>1.0184607947293176</v>
      </c>
      <c r="G9" s="9">
        <f t="shared" si="4"/>
        <v>350000</v>
      </c>
      <c r="H9" s="9">
        <v>359455</v>
      </c>
      <c r="I9" s="9">
        <v>361859</v>
      </c>
      <c r="J9" s="9">
        <f t="shared" si="2"/>
        <v>350672.46457592869</v>
      </c>
      <c r="K9" s="9">
        <f t="shared" si="3"/>
        <v>351129.94771014887</v>
      </c>
    </row>
    <row r="10" spans="1:11" x14ac:dyDescent="0.7">
      <c r="A10" s="1">
        <v>34638</v>
      </c>
      <c r="B10" s="3">
        <v>96.88</v>
      </c>
      <c r="C10" s="3">
        <v>191.17</v>
      </c>
      <c r="D10" s="3">
        <v>588.73</v>
      </c>
      <c r="E10" s="4">
        <f t="shared" si="0"/>
        <v>1.0311896894424988</v>
      </c>
      <c r="F10" s="4">
        <f t="shared" si="1"/>
        <v>1.018723144305502</v>
      </c>
      <c r="G10" s="9">
        <f t="shared" si="4"/>
        <v>400000</v>
      </c>
      <c r="H10" s="9">
        <v>412184</v>
      </c>
      <c r="I10" s="9">
        <v>415291</v>
      </c>
      <c r="J10" s="9">
        <f t="shared" si="2"/>
        <v>401856.96196681669</v>
      </c>
      <c r="K10" s="9">
        <f t="shared" si="3"/>
        <v>401220.39674210391</v>
      </c>
    </row>
    <row r="11" spans="1:11" x14ac:dyDescent="0.7">
      <c r="A11" s="1">
        <v>34668</v>
      </c>
      <c r="B11" s="3">
        <v>98.93</v>
      </c>
      <c r="C11" s="3">
        <v>182.86</v>
      </c>
      <c r="D11" s="3">
        <v>567.29</v>
      </c>
      <c r="E11" s="4">
        <f t="shared" si="0"/>
        <v>1.007236409456838</v>
      </c>
      <c r="F11" s="4">
        <f t="shared" si="1"/>
        <v>1.0023952803510574</v>
      </c>
      <c r="G11" s="9">
        <f t="shared" si="4"/>
        <v>450000</v>
      </c>
      <c r="H11" s="9">
        <v>465265</v>
      </c>
      <c r="I11" s="9">
        <v>469168</v>
      </c>
      <c r="J11" s="9">
        <f t="shared" si="2"/>
        <v>442522.31440126325</v>
      </c>
      <c r="K11" s="9">
        <f t="shared" si="3"/>
        <v>444789.72704506916</v>
      </c>
    </row>
    <row r="12" spans="1:11" x14ac:dyDescent="0.7">
      <c r="A12" s="1">
        <v>34698</v>
      </c>
      <c r="B12" s="3">
        <v>99.56</v>
      </c>
      <c r="C12" s="3">
        <v>183.5</v>
      </c>
      <c r="D12" s="3">
        <v>575.71</v>
      </c>
      <c r="E12" s="4">
        <f t="shared" si="0"/>
        <v>1.0171983527823745</v>
      </c>
      <c r="F12" s="4">
        <f t="shared" si="1"/>
        <v>1.023751467125223</v>
      </c>
      <c r="G12" s="9">
        <f t="shared" si="4"/>
        <v>500000</v>
      </c>
      <c r="H12" s="9">
        <v>518700</v>
      </c>
      <c r="I12" s="9">
        <v>523494</v>
      </c>
      <c r="J12" s="9">
        <f t="shared" si="2"/>
        <v>496899.02494802338</v>
      </c>
      <c r="K12" s="9">
        <f t="shared" si="3"/>
        <v>504266.04110221227</v>
      </c>
    </row>
    <row r="13" spans="1:11" x14ac:dyDescent="0.7">
      <c r="A13" s="1">
        <v>34730</v>
      </c>
      <c r="B13" s="3">
        <v>99.55</v>
      </c>
      <c r="C13" s="3">
        <v>179.77</v>
      </c>
      <c r="D13" s="3">
        <v>590.64</v>
      </c>
      <c r="E13" s="4">
        <f t="shared" si="0"/>
        <v>0.99642169422422633</v>
      </c>
      <c r="F13" s="4">
        <f t="shared" si="1"/>
        <v>1.050195119862789</v>
      </c>
      <c r="G13" s="9">
        <f t="shared" si="4"/>
        <v>550000</v>
      </c>
      <c r="H13" s="9">
        <v>572491</v>
      </c>
      <c r="I13" s="9">
        <v>578273</v>
      </c>
      <c r="J13" s="9">
        <f t="shared" si="2"/>
        <v>536749.6756583961</v>
      </c>
      <c r="K13" s="9">
        <f t="shared" si="3"/>
        <v>567291.30798236514</v>
      </c>
    </row>
    <row r="14" spans="1:11" x14ac:dyDescent="0.7">
      <c r="A14" s="1">
        <v>34758</v>
      </c>
      <c r="B14" s="3">
        <v>96.72</v>
      </c>
      <c r="C14" s="3">
        <v>181.69</v>
      </c>
      <c r="D14" s="3">
        <v>613.65</v>
      </c>
      <c r="E14" s="4">
        <f t="shared" si="0"/>
        <v>0.97843505595251823</v>
      </c>
      <c r="F14" s="4">
        <f t="shared" si="1"/>
        <v>1.0600904020445991</v>
      </c>
      <c r="G14" s="9">
        <f t="shared" si="4"/>
        <v>600000</v>
      </c>
      <c r="H14" s="9">
        <v>626640</v>
      </c>
      <c r="I14" s="9">
        <v>633508</v>
      </c>
      <c r="J14" s="9">
        <f t="shared" si="2"/>
        <v>577060.68322227628</v>
      </c>
      <c r="K14" s="9">
        <f t="shared" si="3"/>
        <v>622636.51237877016</v>
      </c>
    </row>
    <row r="15" spans="1:11" x14ac:dyDescent="0.7">
      <c r="A15" s="1">
        <v>34789</v>
      </c>
      <c r="B15" s="3">
        <v>86.6</v>
      </c>
      <c r="C15" s="3">
        <v>190.01</v>
      </c>
      <c r="D15" s="3">
        <v>631.76</v>
      </c>
      <c r="E15" s="4">
        <f t="shared" si="0"/>
        <v>0.91617627591126838</v>
      </c>
      <c r="F15" s="4">
        <f t="shared" si="1"/>
        <v>0.97718297775556584</v>
      </c>
      <c r="G15" s="9">
        <f t="shared" si="4"/>
        <v>650000</v>
      </c>
      <c r="H15" s="9">
        <v>681150</v>
      </c>
      <c r="I15" s="9">
        <v>689203</v>
      </c>
      <c r="J15" s="9">
        <f t="shared" si="2"/>
        <v>590341.74727592105</v>
      </c>
      <c r="K15" s="9">
        <f t="shared" si="3"/>
        <v>623941.42994988605</v>
      </c>
    </row>
    <row r="16" spans="1:11" x14ac:dyDescent="0.7">
      <c r="A16" s="1">
        <v>34817</v>
      </c>
      <c r="B16" s="3">
        <v>84.25</v>
      </c>
      <c r="C16" s="3">
        <v>196.92</v>
      </c>
      <c r="D16" s="3">
        <v>650.36</v>
      </c>
      <c r="E16" s="4">
        <f t="shared" si="0"/>
        <v>0.92372868106423078</v>
      </c>
      <c r="F16" s="4">
        <f t="shared" si="1"/>
        <v>0.9786549745674481</v>
      </c>
      <c r="G16" s="9">
        <f t="shared" si="4"/>
        <v>700000</v>
      </c>
      <c r="H16" s="9">
        <v>736024</v>
      </c>
      <c r="I16" s="9">
        <v>745363</v>
      </c>
      <c r="J16" s="9">
        <f t="shared" si="2"/>
        <v>645208.1689148146</v>
      </c>
      <c r="K16" s="9">
        <f t="shared" si="3"/>
        <v>674881.3151265569</v>
      </c>
    </row>
    <row r="17" spans="1:11" x14ac:dyDescent="0.7">
      <c r="A17" s="1">
        <v>34850</v>
      </c>
      <c r="B17" s="3">
        <v>84.54</v>
      </c>
      <c r="C17" s="3">
        <v>199.1</v>
      </c>
      <c r="D17" s="3">
        <v>676.36</v>
      </c>
      <c r="E17" s="4">
        <f t="shared" si="0"/>
        <v>0.93716960593776588</v>
      </c>
      <c r="F17" s="4">
        <f t="shared" si="1"/>
        <v>1.0212828405598333</v>
      </c>
      <c r="G17" s="9">
        <f t="shared" si="4"/>
        <v>750000</v>
      </c>
      <c r="H17" s="9">
        <v>791264</v>
      </c>
      <c r="I17" s="9">
        <v>801991</v>
      </c>
      <c r="J17" s="9">
        <f t="shared" si="2"/>
        <v>704596.41754663573</v>
      </c>
      <c r="K17" s="9">
        <f t="shared" si="3"/>
        <v>754277.52830648271</v>
      </c>
    </row>
    <row r="18" spans="1:11" x14ac:dyDescent="0.7">
      <c r="A18" s="1">
        <v>34880</v>
      </c>
      <c r="B18" s="3">
        <v>84.6</v>
      </c>
      <c r="C18" s="3">
        <v>199.14</v>
      </c>
      <c r="D18" s="3">
        <v>692.07</v>
      </c>
      <c r="E18" s="4">
        <f t="shared" si="0"/>
        <v>0.93802315177093876</v>
      </c>
      <c r="F18" s="4">
        <f t="shared" si="1"/>
        <v>1.0457461222911175</v>
      </c>
      <c r="G18" s="9">
        <f t="shared" si="4"/>
        <v>800000</v>
      </c>
      <c r="H18" s="9">
        <v>846872</v>
      </c>
      <c r="I18" s="9">
        <v>859090</v>
      </c>
      <c r="J18" s="9">
        <f t="shared" si="2"/>
        <v>755238.14272898796</v>
      </c>
      <c r="K18" s="9">
        <f t="shared" si="3"/>
        <v>822345.10268031957</v>
      </c>
    </row>
    <row r="19" spans="1:11" x14ac:dyDescent="0.7">
      <c r="A19" s="1">
        <v>34911</v>
      </c>
      <c r="B19" s="3">
        <v>88.43</v>
      </c>
      <c r="C19" s="3">
        <v>208.77</v>
      </c>
      <c r="D19" s="3">
        <v>715.02</v>
      </c>
      <c r="E19" s="4">
        <f t="shared" si="0"/>
        <v>1.027903649341056</v>
      </c>
      <c r="F19" s="4">
        <f t="shared" si="1"/>
        <v>1.1293373479870015</v>
      </c>
      <c r="G19" s="9">
        <f t="shared" si="4"/>
        <v>850000</v>
      </c>
      <c r="H19" s="9">
        <v>902851</v>
      </c>
      <c r="I19" s="9">
        <v>916665</v>
      </c>
      <c r="J19" s="9">
        <f t="shared" si="2"/>
        <v>877604.35237344785</v>
      </c>
      <c r="K19" s="9">
        <f t="shared" si="3"/>
        <v>938078.87267743109</v>
      </c>
    </row>
    <row r="20" spans="1:11" x14ac:dyDescent="0.7">
      <c r="A20" s="1">
        <v>34942</v>
      </c>
      <c r="B20" s="3">
        <v>97.45</v>
      </c>
      <c r="C20" s="3">
        <v>204.2</v>
      </c>
      <c r="D20" s="3">
        <v>716.82</v>
      </c>
      <c r="E20" s="4">
        <f t="shared" si="0"/>
        <v>1.1079553856882423</v>
      </c>
      <c r="F20" s="4">
        <f t="shared" si="1"/>
        <v>1.2476645441899379</v>
      </c>
      <c r="G20" s="9">
        <f t="shared" si="4"/>
        <v>900000</v>
      </c>
      <c r="H20" s="9">
        <v>959203</v>
      </c>
      <c r="I20" s="9">
        <v>974720</v>
      </c>
      <c r="J20" s="9">
        <f t="shared" si="2"/>
        <v>995950.98415978206</v>
      </c>
      <c r="K20" s="9">
        <f t="shared" si="3"/>
        <v>1086366.8138484065</v>
      </c>
    </row>
    <row r="21" spans="1:11" x14ac:dyDescent="0.7">
      <c r="A21" s="1">
        <v>34971</v>
      </c>
      <c r="B21" s="3">
        <v>99.8</v>
      </c>
      <c r="C21" s="3">
        <v>209.82</v>
      </c>
      <c r="D21" s="3">
        <v>747.07</v>
      </c>
      <c r="E21" s="4">
        <f t="shared" si="0"/>
        <v>1.1659021835807044</v>
      </c>
      <c r="F21" s="4">
        <f t="shared" si="1"/>
        <v>1.3316733673117507</v>
      </c>
      <c r="G21" s="9">
        <f t="shared" si="4"/>
        <v>950000</v>
      </c>
      <c r="H21" s="9">
        <v>1015931</v>
      </c>
      <c r="I21" s="9">
        <v>1033259</v>
      </c>
      <c r="J21" s="9">
        <f t="shared" si="2"/>
        <v>1098039.8779323916</v>
      </c>
      <c r="K21" s="9">
        <f t="shared" si="3"/>
        <v>1209514.9993402471</v>
      </c>
    </row>
    <row r="22" spans="1:11" x14ac:dyDescent="0.7">
      <c r="A22" s="1">
        <v>35003</v>
      </c>
      <c r="B22" s="3">
        <v>102</v>
      </c>
      <c r="C22" s="3">
        <v>206.31</v>
      </c>
      <c r="D22" s="3">
        <v>744.4</v>
      </c>
      <c r="E22" s="4">
        <f t="shared" si="0"/>
        <v>1.1716695476761636</v>
      </c>
      <c r="F22" s="4">
        <f t="shared" si="1"/>
        <v>1.3561646265202374</v>
      </c>
      <c r="G22" s="9">
        <f t="shared" si="4"/>
        <v>1000000</v>
      </c>
      <c r="H22" s="9">
        <v>1073037</v>
      </c>
      <c r="I22" s="9">
        <v>1092286</v>
      </c>
      <c r="J22" s="9">
        <f t="shared" si="2"/>
        <v>1153471.5478070637</v>
      </c>
      <c r="K22" s="9">
        <f t="shared" si="3"/>
        <v>1281759.6023281359</v>
      </c>
    </row>
    <row r="23" spans="1:11" x14ac:dyDescent="0.7">
      <c r="A23" s="1">
        <v>35033</v>
      </c>
      <c r="B23" s="3">
        <v>102.13</v>
      </c>
      <c r="C23" s="3">
        <v>212.8</v>
      </c>
      <c r="D23" s="3">
        <v>777.07</v>
      </c>
      <c r="E23" s="4">
        <f t="shared" si="0"/>
        <v>1.2100676404728203</v>
      </c>
      <c r="F23" s="4">
        <f t="shared" si="1"/>
        <v>1.417487868314673</v>
      </c>
      <c r="G23" s="9">
        <f t="shared" si="4"/>
        <v>1050000</v>
      </c>
      <c r="H23" s="9">
        <v>1130523</v>
      </c>
      <c r="I23" s="9">
        <v>1151805</v>
      </c>
      <c r="J23" s="9">
        <f t="shared" si="2"/>
        <v>1241273.2536027327</v>
      </c>
      <c r="K23" s="9">
        <f t="shared" si="3"/>
        <v>1389718.3873302124</v>
      </c>
    </row>
    <row r="24" spans="1:11" x14ac:dyDescent="0.7">
      <c r="A24" s="1">
        <v>35062</v>
      </c>
      <c r="B24" s="3">
        <v>103.35</v>
      </c>
      <c r="C24" s="3">
        <v>219.21</v>
      </c>
      <c r="D24" s="3">
        <v>792.04</v>
      </c>
      <c r="E24" s="4">
        <f t="shared" si="0"/>
        <v>1.2614078655568099</v>
      </c>
      <c r="F24" s="4">
        <f t="shared" si="1"/>
        <v>1.4620541980388508</v>
      </c>
      <c r="G24" s="9">
        <f t="shared" si="4"/>
        <v>1100000</v>
      </c>
      <c r="H24" s="9">
        <v>1188393</v>
      </c>
      <c r="I24" s="9">
        <v>1211820</v>
      </c>
      <c r="J24" s="9">
        <f t="shared" si="2"/>
        <v>1343937.4569077643</v>
      </c>
      <c r="K24" s="9">
        <f t="shared" si="3"/>
        <v>1483411.6345585985</v>
      </c>
    </row>
    <row r="25" spans="1:11" x14ac:dyDescent="0.7">
      <c r="A25" s="1">
        <v>35095</v>
      </c>
      <c r="B25" s="3">
        <v>107.05</v>
      </c>
      <c r="C25" s="3">
        <v>224.09</v>
      </c>
      <c r="D25" s="3">
        <v>819</v>
      </c>
      <c r="E25" s="4">
        <f t="shared" si="0"/>
        <v>1.3356536027495911</v>
      </c>
      <c r="F25" s="4">
        <f t="shared" si="1"/>
        <v>1.5659448016734616</v>
      </c>
      <c r="G25" s="9">
        <f t="shared" si="4"/>
        <v>1150000</v>
      </c>
      <c r="H25" s="9">
        <v>1246648</v>
      </c>
      <c r="I25" s="9">
        <v>1272335</v>
      </c>
      <c r="J25" s="9">
        <f t="shared" si="2"/>
        <v>1473040.8381008592</v>
      </c>
      <c r="K25" s="9">
        <f t="shared" si="3"/>
        <v>1638819.8542809719</v>
      </c>
    </row>
    <row r="26" spans="1:11" x14ac:dyDescent="0.7">
      <c r="A26" s="1">
        <v>35124</v>
      </c>
      <c r="B26" s="3">
        <v>105.25</v>
      </c>
      <c r="C26" s="3">
        <v>225.02</v>
      </c>
      <c r="D26" s="3">
        <v>826.59</v>
      </c>
      <c r="E26" s="4">
        <f t="shared" si="0"/>
        <v>1.3186450734381259</v>
      </c>
      <c r="F26" s="4">
        <f t="shared" si="1"/>
        <v>1.5538823277382487</v>
      </c>
      <c r="G26" s="9">
        <f t="shared" si="4"/>
        <v>1200000</v>
      </c>
      <c r="H26" s="9">
        <v>1305292</v>
      </c>
      <c r="I26" s="9">
        <v>1333354</v>
      </c>
      <c r="J26" s="9">
        <f t="shared" si="2"/>
        <v>1504282.787195859</v>
      </c>
      <c r="K26" s="9">
        <f t="shared" si="3"/>
        <v>1676196.0237630329</v>
      </c>
    </row>
    <row r="27" spans="1:11" x14ac:dyDescent="0.7">
      <c r="A27" s="1">
        <v>35153</v>
      </c>
      <c r="B27" s="3">
        <v>107.17</v>
      </c>
      <c r="C27" s="3">
        <v>228.48</v>
      </c>
      <c r="D27" s="3">
        <v>834.55</v>
      </c>
      <c r="E27" s="4">
        <f t="shared" si="0"/>
        <v>1.3633460760543745</v>
      </c>
      <c r="F27" s="4">
        <f t="shared" si="1"/>
        <v>1.5974654288204773</v>
      </c>
      <c r="G27" s="9">
        <f t="shared" si="4"/>
        <v>1250000</v>
      </c>
      <c r="H27" s="9">
        <v>1364327</v>
      </c>
      <c r="I27" s="9">
        <v>1394881</v>
      </c>
      <c r="J27" s="9">
        <f t="shared" si="2"/>
        <v>1605276.7583261619</v>
      </c>
      <c r="K27" s="9">
        <f t="shared" si="3"/>
        <v>1773209.7644004126</v>
      </c>
    </row>
    <row r="28" spans="1:11" x14ac:dyDescent="0.7">
      <c r="A28" s="1">
        <v>35185</v>
      </c>
      <c r="B28" s="3">
        <v>105</v>
      </c>
      <c r="C28" s="3">
        <v>234.06</v>
      </c>
      <c r="D28" s="3">
        <v>846.85</v>
      </c>
      <c r="E28" s="4">
        <f t="shared" si="0"/>
        <v>1.3683625870716969</v>
      </c>
      <c r="F28" s="4">
        <f t="shared" si="1"/>
        <v>1.5881871103811676</v>
      </c>
      <c r="G28" s="9">
        <f t="shared" si="4"/>
        <v>1300000</v>
      </c>
      <c r="H28" s="9">
        <v>1423755</v>
      </c>
      <c r="I28" s="9">
        <v>1456921</v>
      </c>
      <c r="J28" s="9">
        <f t="shared" si="2"/>
        <v>1661183.4673308928</v>
      </c>
      <c r="K28" s="9">
        <f t="shared" si="3"/>
        <v>1812910.6965414304</v>
      </c>
    </row>
    <row r="29" spans="1:11" x14ac:dyDescent="0.7">
      <c r="A29" s="1">
        <v>35216</v>
      </c>
      <c r="B29" s="3">
        <v>108.04</v>
      </c>
      <c r="C29" s="3">
        <v>234.3</v>
      </c>
      <c r="D29" s="3">
        <v>868.69</v>
      </c>
      <c r="E29" s="4">
        <f t="shared" si="0"/>
        <v>1.4094236537828351</v>
      </c>
      <c r="F29" s="4">
        <f t="shared" si="1"/>
        <v>1.6763136201607016</v>
      </c>
      <c r="G29" s="9">
        <f t="shared" si="4"/>
        <v>1350000</v>
      </c>
      <c r="H29" s="9">
        <v>1483580</v>
      </c>
      <c r="I29" s="9">
        <v>1519478</v>
      </c>
      <c r="J29" s="9">
        <f t="shared" si="2"/>
        <v>1761031.3408521088</v>
      </c>
      <c r="K29" s="9">
        <f t="shared" si="3"/>
        <v>1963506.8361170979</v>
      </c>
    </row>
    <row r="30" spans="1:11" x14ac:dyDescent="0.7">
      <c r="A30" s="1">
        <v>35244</v>
      </c>
      <c r="B30" s="3">
        <v>109.7</v>
      </c>
      <c r="C30" s="3">
        <v>235.59</v>
      </c>
      <c r="D30" s="3">
        <v>872.01</v>
      </c>
      <c r="E30" s="4">
        <f t="shared" si="0"/>
        <v>1.438958176989126</v>
      </c>
      <c r="F30" s="4">
        <f t="shared" si="1"/>
        <v>1.7085746913176389</v>
      </c>
      <c r="G30" s="9">
        <f t="shared" si="4"/>
        <v>1400000</v>
      </c>
      <c r="H30" s="9">
        <v>1543803</v>
      </c>
      <c r="I30" s="9">
        <v>1582556</v>
      </c>
      <c r="J30" s="9">
        <f t="shared" si="2"/>
        <v>1847933.8157494231</v>
      </c>
      <c r="K30" s="9">
        <f t="shared" si="3"/>
        <v>2051295.011906682</v>
      </c>
    </row>
    <row r="31" spans="1:11" x14ac:dyDescent="0.7">
      <c r="A31" s="1">
        <v>35277</v>
      </c>
      <c r="B31" s="3">
        <v>106.8</v>
      </c>
      <c r="C31" s="3">
        <v>226.79</v>
      </c>
      <c r="D31" s="3">
        <v>833.48</v>
      </c>
      <c r="E31" s="4">
        <f t="shared" si="0"/>
        <v>1.3485897217981773</v>
      </c>
      <c r="F31" s="4">
        <f t="shared" si="1"/>
        <v>1.589909161253845</v>
      </c>
      <c r="G31" s="9">
        <f t="shared" si="4"/>
        <v>1450000</v>
      </c>
      <c r="H31" s="9">
        <v>1604428</v>
      </c>
      <c r="I31" s="9">
        <v>1646160</v>
      </c>
      <c r="J31" s="9">
        <f t="shared" si="2"/>
        <v>1781881.1556409753</v>
      </c>
      <c r="K31" s="9">
        <f t="shared" si="3"/>
        <v>1958826.5490750098</v>
      </c>
    </row>
    <row r="32" spans="1:11" x14ac:dyDescent="0.7">
      <c r="A32" s="1">
        <v>35307</v>
      </c>
      <c r="B32" s="3">
        <v>108.92</v>
      </c>
      <c r="C32" s="3">
        <v>229.59</v>
      </c>
      <c r="D32" s="3">
        <v>851.06</v>
      </c>
      <c r="E32" s="4">
        <f t="shared" si="0"/>
        <v>1.39233997569048</v>
      </c>
      <c r="F32" s="4">
        <f t="shared" si="1"/>
        <v>1.6556696498651948</v>
      </c>
      <c r="G32" s="9">
        <f t="shared" si="4"/>
        <v>1500000</v>
      </c>
      <c r="H32" s="9">
        <v>1665457</v>
      </c>
      <c r="I32" s="9">
        <v>1710294</v>
      </c>
      <c r="J32" s="9">
        <f t="shared" si="2"/>
        <v>1889688.0272974309</v>
      </c>
      <c r="K32" s="9">
        <f t="shared" si="3"/>
        <v>2089845.8891173499</v>
      </c>
    </row>
    <row r="33" spans="1:11" x14ac:dyDescent="0.7">
      <c r="A33" s="1">
        <v>35338</v>
      </c>
      <c r="B33" s="3">
        <v>111.36</v>
      </c>
      <c r="C33" s="3">
        <v>238.06</v>
      </c>
      <c r="D33" s="3">
        <v>898.97</v>
      </c>
      <c r="E33" s="4">
        <f t="shared" si="0"/>
        <v>1.4760475329151324</v>
      </c>
      <c r="F33" s="4">
        <f t="shared" si="1"/>
        <v>1.7880526277350715</v>
      </c>
      <c r="G33" s="9">
        <f t="shared" si="4"/>
        <v>1550000</v>
      </c>
      <c r="H33" s="9">
        <v>1726893</v>
      </c>
      <c r="I33" s="9">
        <v>1774963</v>
      </c>
      <c r="J33" s="9">
        <f t="shared" si="2"/>
        <v>2053296.1772058581</v>
      </c>
      <c r="K33" s="9">
        <f t="shared" si="3"/>
        <v>2306944.4538056622</v>
      </c>
    </row>
    <row r="34" spans="1:11" x14ac:dyDescent="0.7">
      <c r="A34" s="1">
        <v>35369</v>
      </c>
      <c r="B34" s="3">
        <v>114</v>
      </c>
      <c r="C34" s="3">
        <v>239.02</v>
      </c>
      <c r="D34" s="3">
        <v>923.76</v>
      </c>
      <c r="E34" s="4">
        <f t="shared" si="0"/>
        <v>1.5171334543464223</v>
      </c>
      <c r="F34" s="4">
        <f t="shared" si="1"/>
        <v>1.8809180763419693</v>
      </c>
      <c r="G34" s="9">
        <f t="shared" si="4"/>
        <v>1600000</v>
      </c>
      <c r="H34" s="9">
        <v>1788738</v>
      </c>
      <c r="I34" s="9">
        <v>1840171</v>
      </c>
      <c r="J34" s="9">
        <f t="shared" si="2"/>
        <v>2160449.8687575371</v>
      </c>
      <c r="K34" s="9">
        <f t="shared" si="3"/>
        <v>2476759.4012466837</v>
      </c>
    </row>
    <row r="35" spans="1:11" x14ac:dyDescent="0.7">
      <c r="A35" s="1">
        <v>35398</v>
      </c>
      <c r="B35" s="3">
        <v>113.85</v>
      </c>
      <c r="C35" s="3">
        <v>251.79</v>
      </c>
      <c r="D35" s="3">
        <v>993.58</v>
      </c>
      <c r="E35" s="4">
        <f t="shared" si="0"/>
        <v>1.5960856922600797</v>
      </c>
      <c r="F35" s="4">
        <f t="shared" si="1"/>
        <v>2.0204204326817585</v>
      </c>
      <c r="G35" s="9">
        <f t="shared" si="4"/>
        <v>1650000</v>
      </c>
      <c r="H35" s="9">
        <v>1850996</v>
      </c>
      <c r="I35" s="9">
        <v>1905922</v>
      </c>
      <c r="J35" s="9">
        <f t="shared" si="2"/>
        <v>2322880.5527886641</v>
      </c>
      <c r="K35" s="9">
        <f t="shared" si="3"/>
        <v>2710453.6178670041</v>
      </c>
    </row>
    <row r="36" spans="1:11" x14ac:dyDescent="0.7">
      <c r="A36" s="1">
        <v>35430</v>
      </c>
      <c r="B36" s="3">
        <v>115.9</v>
      </c>
      <c r="C36" s="3">
        <v>248.15</v>
      </c>
      <c r="D36" s="3">
        <v>973.9</v>
      </c>
      <c r="E36" s="4">
        <f t="shared" si="0"/>
        <v>1.6013357786280051</v>
      </c>
      <c r="F36" s="4">
        <f t="shared" si="1"/>
        <v>2.0160610437688735</v>
      </c>
      <c r="G36" s="9">
        <f t="shared" si="4"/>
        <v>1700000</v>
      </c>
      <c r="H36" s="9">
        <v>1913669</v>
      </c>
      <c r="I36" s="9">
        <v>1972221</v>
      </c>
      <c r="J36" s="9">
        <f t="shared" si="2"/>
        <v>2380521.3226944744</v>
      </c>
      <c r="K36" s="9">
        <f t="shared" si="3"/>
        <v>2754605.369027561</v>
      </c>
    </row>
    <row r="37" spans="1:11" x14ac:dyDescent="0.7">
      <c r="A37" s="1">
        <v>35461</v>
      </c>
      <c r="B37" s="3">
        <v>121.4</v>
      </c>
      <c r="C37" s="3">
        <v>252.31</v>
      </c>
      <c r="D37" s="3">
        <v>1034.74</v>
      </c>
      <c r="E37" s="4">
        <f t="shared" si="0"/>
        <v>1.7054454865609903</v>
      </c>
      <c r="F37" s="4">
        <f t="shared" si="1"/>
        <v>2.2436535698887616</v>
      </c>
      <c r="G37" s="9">
        <f t="shared" si="4"/>
        <v>1750000</v>
      </c>
      <c r="H37" s="9">
        <v>1976760</v>
      </c>
      <c r="I37" s="9">
        <v>2039072</v>
      </c>
      <c r="J37" s="9">
        <f t="shared" si="2"/>
        <v>2585289.2251804261</v>
      </c>
      <c r="K37" s="9">
        <f t="shared" si="3"/>
        <v>3115571.9423553185</v>
      </c>
    </row>
    <row r="38" spans="1:11" x14ac:dyDescent="0.7">
      <c r="A38" s="1">
        <v>35489</v>
      </c>
      <c r="B38" s="3">
        <v>120.1</v>
      </c>
      <c r="C38" s="3">
        <v>255.75</v>
      </c>
      <c r="D38" s="3">
        <v>1042.8499999999999</v>
      </c>
      <c r="E38" s="4">
        <f t="shared" si="0"/>
        <v>1.7101859787842244</v>
      </c>
      <c r="F38" s="4">
        <f t="shared" si="1"/>
        <v>2.2370244402660409</v>
      </c>
      <c r="G38" s="9">
        <f t="shared" si="4"/>
        <v>1800000</v>
      </c>
      <c r="H38" s="9">
        <v>2040271</v>
      </c>
      <c r="I38" s="9">
        <v>2106480</v>
      </c>
      <c r="J38" s="9">
        <f t="shared" si="2"/>
        <v>2642475.3496055999</v>
      </c>
      <c r="K38" s="9">
        <f t="shared" si="3"/>
        <v>3156366.6307457327</v>
      </c>
    </row>
    <row r="39" spans="1:11" x14ac:dyDescent="0.7">
      <c r="A39" s="1">
        <v>35520</v>
      </c>
      <c r="B39" s="3">
        <v>123.75</v>
      </c>
      <c r="C39" s="3">
        <v>250.63</v>
      </c>
      <c r="D39" s="3">
        <v>1000</v>
      </c>
      <c r="E39" s="4">
        <f t="shared" si="0"/>
        <v>1.7268831559561528</v>
      </c>
      <c r="F39" s="4">
        <f t="shared" si="1"/>
        <v>2.2102992873834348</v>
      </c>
      <c r="G39" s="9">
        <f t="shared" si="4"/>
        <v>1850000</v>
      </c>
      <c r="H39" s="9">
        <v>2104206</v>
      </c>
      <c r="I39" s="9">
        <v>2174450</v>
      </c>
      <c r="J39" s="9">
        <f t="shared" si="2"/>
        <v>2718274.8121390166</v>
      </c>
      <c r="K39" s="9">
        <f t="shared" si="3"/>
        <v>3168658.3342953804</v>
      </c>
    </row>
    <row r="40" spans="1:11" x14ac:dyDescent="0.7">
      <c r="A40" s="1">
        <v>35550</v>
      </c>
      <c r="B40" s="3">
        <v>127.08</v>
      </c>
      <c r="C40" s="3">
        <v>258.68</v>
      </c>
      <c r="D40" s="3">
        <v>1059.7</v>
      </c>
      <c r="E40" s="4">
        <f t="shared" si="0"/>
        <v>1.8303104114017419</v>
      </c>
      <c r="F40" s="4">
        <f t="shared" si="1"/>
        <v>2.4052820848250174</v>
      </c>
      <c r="G40" s="9">
        <f t="shared" si="4"/>
        <v>1900000</v>
      </c>
      <c r="H40" s="9">
        <v>2168567</v>
      </c>
      <c r="I40" s="9">
        <v>2242987</v>
      </c>
      <c r="J40" s="9">
        <f t="shared" si="2"/>
        <v>2931078.9384035682</v>
      </c>
      <c r="K40" s="9">
        <f t="shared" si="3"/>
        <v>3498183.3152263081</v>
      </c>
    </row>
    <row r="41" spans="1:11" x14ac:dyDescent="0.7">
      <c r="A41" s="2">
        <v>35580</v>
      </c>
      <c r="B41" s="3">
        <v>116.15</v>
      </c>
      <c r="C41" s="3">
        <v>274.12</v>
      </c>
      <c r="D41" s="3">
        <v>1124.22</v>
      </c>
      <c r="E41" s="4">
        <f t="shared" si="0"/>
        <v>1.7727383050969459</v>
      </c>
      <c r="F41" s="4">
        <f t="shared" si="1"/>
        <v>2.3322569577676378</v>
      </c>
      <c r="G41" s="9">
        <f t="shared" si="4"/>
        <v>1950000</v>
      </c>
      <c r="H41" s="9">
        <v>2233357</v>
      </c>
      <c r="I41" s="9">
        <v>2312095</v>
      </c>
      <c r="J41" s="9">
        <f t="shared" si="2"/>
        <v>2888882.3431275338</v>
      </c>
      <c r="K41" s="9">
        <f t="shared" si="3"/>
        <v>3441977.3601426692</v>
      </c>
    </row>
    <row r="42" spans="1:11" x14ac:dyDescent="0.7">
      <c r="A42" s="1">
        <v>35611</v>
      </c>
      <c r="B42" s="3">
        <v>114.55</v>
      </c>
      <c r="C42" s="3">
        <v>288.14999999999998</v>
      </c>
      <c r="D42" s="3">
        <v>1174.5899999999999</v>
      </c>
      <c r="E42" s="4">
        <f t="shared" si="0"/>
        <v>1.8378006853221382</v>
      </c>
      <c r="F42" s="4">
        <f t="shared" si="1"/>
        <v>2.4031853547337452</v>
      </c>
      <c r="G42" s="9">
        <f t="shared" si="4"/>
        <v>2000000</v>
      </c>
      <c r="H42" s="9">
        <v>2298579</v>
      </c>
      <c r="I42" s="9">
        <v>2381779</v>
      </c>
      <c r="J42" s="9">
        <f t="shared" si="2"/>
        <v>3044909.0256299633</v>
      </c>
      <c r="K42" s="9">
        <f t="shared" si="3"/>
        <v>3596654.4780457625</v>
      </c>
    </row>
    <row r="43" spans="1:11" x14ac:dyDescent="0.7">
      <c r="A43" s="1">
        <v>35642</v>
      </c>
      <c r="B43" s="3">
        <v>118.5</v>
      </c>
      <c r="C43" s="3">
        <v>301.17</v>
      </c>
      <c r="D43" s="3">
        <v>1268.05</v>
      </c>
      <c r="E43" s="4">
        <f t="shared" si="0"/>
        <v>1.9870772492719975</v>
      </c>
      <c r="F43" s="4">
        <f t="shared" si="1"/>
        <v>2.6838646169449523</v>
      </c>
      <c r="G43" s="9">
        <f t="shared" si="4"/>
        <v>2050000</v>
      </c>
      <c r="H43" s="9">
        <v>2364236</v>
      </c>
      <c r="I43" s="9">
        <v>2452043</v>
      </c>
      <c r="J43" s="9">
        <f t="shared" si="2"/>
        <v>3342233.7548653763</v>
      </c>
      <c r="K43" s="9">
        <f t="shared" si="3"/>
        <v>4066724.583473966</v>
      </c>
    </row>
    <row r="44" spans="1:11" x14ac:dyDescent="0.7">
      <c r="A44" s="1">
        <v>35671</v>
      </c>
      <c r="B44" s="3">
        <v>120.85</v>
      </c>
      <c r="C44" s="3">
        <v>280.04000000000002</v>
      </c>
      <c r="D44" s="3">
        <v>1197.01</v>
      </c>
      <c r="E44" s="4">
        <f t="shared" si="0"/>
        <v>1.8843059323851836</v>
      </c>
      <c r="F44" s="4">
        <f t="shared" si="1"/>
        <v>2.5837489276476258</v>
      </c>
      <c r="G44" s="9">
        <f t="shared" si="4"/>
        <v>2100000</v>
      </c>
      <c r="H44" s="9">
        <v>2430330</v>
      </c>
      <c r="I44" s="9">
        <v>2522893</v>
      </c>
      <c r="J44" s="9">
        <f t="shared" si="2"/>
        <v>3219373.9606842906</v>
      </c>
      <c r="K44" s="9">
        <f t="shared" si="3"/>
        <v>3965024.3329150053</v>
      </c>
    </row>
    <row r="45" spans="1:11" x14ac:dyDescent="0.7">
      <c r="A45" s="1">
        <v>35703</v>
      </c>
      <c r="B45" s="3">
        <v>120.5</v>
      </c>
      <c r="C45" s="3">
        <v>294.98</v>
      </c>
      <c r="D45" s="3">
        <v>1262.56</v>
      </c>
      <c r="E45" s="4">
        <f t="shared" si="0"/>
        <v>1.979084374380859</v>
      </c>
      <c r="F45" s="4">
        <f t="shared" si="1"/>
        <v>2.7173460519401931</v>
      </c>
      <c r="G45" s="9">
        <f t="shared" si="4"/>
        <v>2150000</v>
      </c>
      <c r="H45" s="9">
        <v>2496865</v>
      </c>
      <c r="I45" s="9">
        <v>2594333</v>
      </c>
      <c r="J45" s="9">
        <f t="shared" si="2"/>
        <v>3431304.8037342136</v>
      </c>
      <c r="K45" s="9">
        <f t="shared" si="3"/>
        <v>4220042.64679188</v>
      </c>
    </row>
    <row r="46" spans="1:11" x14ac:dyDescent="0.7">
      <c r="A46" s="1">
        <v>35734</v>
      </c>
      <c r="B46" s="3">
        <v>120.37</v>
      </c>
      <c r="C46" s="3">
        <v>277.42</v>
      </c>
      <c r="D46" s="3">
        <v>1220.4000000000001</v>
      </c>
      <c r="E46" s="4">
        <f t="shared" si="0"/>
        <v>1.8592625412998145</v>
      </c>
      <c r="F46" s="4">
        <f t="shared" si="1"/>
        <v>2.6237734647381714</v>
      </c>
      <c r="G46" s="9">
        <f t="shared" si="4"/>
        <v>2200000</v>
      </c>
      <c r="H46" s="9">
        <v>2563844</v>
      </c>
      <c r="I46" s="9">
        <v>2666369</v>
      </c>
      <c r="J46" s="9">
        <f t="shared" si="2"/>
        <v>3273559.6278511235</v>
      </c>
      <c r="K46" s="9">
        <f t="shared" si="3"/>
        <v>4124724.2732703192</v>
      </c>
    </row>
    <row r="47" spans="1:11" x14ac:dyDescent="0.7">
      <c r="A47" s="1">
        <v>35762</v>
      </c>
      <c r="B47" s="3">
        <v>127.85</v>
      </c>
      <c r="C47" s="3">
        <v>281.66000000000003</v>
      </c>
      <c r="D47" s="3">
        <v>1276.8900000000001</v>
      </c>
      <c r="E47" s="4">
        <f t="shared" si="0"/>
        <v>2.0049825584896594</v>
      </c>
      <c r="F47" s="4">
        <f t="shared" si="1"/>
        <v>2.9158158621900632</v>
      </c>
      <c r="G47" s="9">
        <f t="shared" si="4"/>
        <v>2250000</v>
      </c>
      <c r="H47" s="9">
        <v>2631269</v>
      </c>
      <c r="I47" s="9">
        <v>2739005</v>
      </c>
      <c r="J47" s="9">
        <f t="shared" si="2"/>
        <v>3580125.4192045922</v>
      </c>
      <c r="K47" s="9">
        <f t="shared" si="3"/>
        <v>4633831.8836577442</v>
      </c>
    </row>
    <row r="48" spans="1:11" x14ac:dyDescent="0.7">
      <c r="A48" s="1">
        <v>35795</v>
      </c>
      <c r="B48" s="3">
        <v>130.61000000000001</v>
      </c>
      <c r="C48" s="3">
        <v>285.36</v>
      </c>
      <c r="D48" s="3">
        <v>1298.82</v>
      </c>
      <c r="E48" s="4">
        <f t="shared" si="0"/>
        <v>2.0751725665892695</v>
      </c>
      <c r="F48" s="4">
        <f t="shared" si="1"/>
        <v>3.0299207759077489</v>
      </c>
      <c r="G48" s="9">
        <f t="shared" si="4"/>
        <v>2300000</v>
      </c>
      <c r="H48" s="9">
        <v>2699144</v>
      </c>
      <c r="I48" s="9">
        <v>2812246</v>
      </c>
      <c r="J48" s="9">
        <f t="shared" si="2"/>
        <v>3755457.6975865471</v>
      </c>
      <c r="K48" s="9">
        <f t="shared" si="3"/>
        <v>4865168.0901457248</v>
      </c>
    </row>
    <row r="49" spans="1:11" x14ac:dyDescent="0.7">
      <c r="A49" s="1">
        <v>35825</v>
      </c>
      <c r="B49" s="3">
        <v>127</v>
      </c>
      <c r="C49" s="3">
        <v>291.64</v>
      </c>
      <c r="D49" s="3">
        <v>1313.19</v>
      </c>
      <c r="E49" s="4">
        <f t="shared" si="0"/>
        <v>2.0622224110824612</v>
      </c>
      <c r="F49" s="4">
        <f t="shared" si="1"/>
        <v>2.9787713211497353</v>
      </c>
      <c r="G49" s="9">
        <f t="shared" si="4"/>
        <v>2350000</v>
      </c>
      <c r="H49" s="9">
        <v>2767471</v>
      </c>
      <c r="I49" s="9">
        <v>2886098</v>
      </c>
      <c r="J49" s="9">
        <f t="shared" si="2"/>
        <v>3782021.6894366704</v>
      </c>
      <c r="K49" s="9">
        <f t="shared" si="3"/>
        <v>4833037.0004169894</v>
      </c>
    </row>
    <row r="50" spans="1:11" x14ac:dyDescent="0.7">
      <c r="A50" s="1">
        <v>35853</v>
      </c>
      <c r="B50" s="3">
        <v>126.1</v>
      </c>
      <c r="C50" s="3">
        <v>311.58999999999997</v>
      </c>
      <c r="D50" s="3">
        <v>1407.9</v>
      </c>
      <c r="E50" s="4">
        <f t="shared" si="0"/>
        <v>2.1876774462211559</v>
      </c>
      <c r="F50" s="4">
        <f t="shared" si="1"/>
        <v>3.1709746605395561</v>
      </c>
      <c r="G50" s="9">
        <f t="shared" si="4"/>
        <v>2400000</v>
      </c>
      <c r="H50" s="9">
        <v>2836254</v>
      </c>
      <c r="I50" s="9">
        <v>2960565</v>
      </c>
      <c r="J50" s="9">
        <f t="shared" si="2"/>
        <v>4062100.4924764121</v>
      </c>
      <c r="K50" s="9">
        <f t="shared" si="3"/>
        <v>5194885.6624069819</v>
      </c>
    </row>
    <row r="51" spans="1:11" x14ac:dyDescent="0.7">
      <c r="A51" s="1">
        <v>35885</v>
      </c>
      <c r="B51" s="3">
        <v>133.1</v>
      </c>
      <c r="C51" s="3">
        <v>324.88</v>
      </c>
      <c r="D51" s="3">
        <v>1480</v>
      </c>
      <c r="E51" s="4">
        <f t="shared" si="0"/>
        <v>2.4076077002239238</v>
      </c>
      <c r="F51" s="4">
        <f t="shared" si="1"/>
        <v>3.5184035234188937</v>
      </c>
      <c r="G51" s="9">
        <f t="shared" si="4"/>
        <v>2450000</v>
      </c>
      <c r="H51" s="9">
        <v>2905495</v>
      </c>
      <c r="I51" s="9">
        <v>3035653</v>
      </c>
      <c r="J51" s="9">
        <f t="shared" si="2"/>
        <v>4520469.1003067242</v>
      </c>
      <c r="K51" s="9">
        <f t="shared" si="3"/>
        <v>5814064.9879116286</v>
      </c>
    </row>
    <row r="52" spans="1:11" x14ac:dyDescent="0.7">
      <c r="A52" s="1">
        <v>35915</v>
      </c>
      <c r="B52" s="3">
        <v>132.72</v>
      </c>
      <c r="C52" s="3">
        <v>327.93</v>
      </c>
      <c r="D52" s="3">
        <v>1494.89</v>
      </c>
      <c r="E52" s="4">
        <f t="shared" si="0"/>
        <v>2.4232722762433769</v>
      </c>
      <c r="F52" s="4">
        <f t="shared" si="1"/>
        <v>3.5436554256471124</v>
      </c>
      <c r="G52" s="9">
        <f t="shared" si="4"/>
        <v>2500000</v>
      </c>
      <c r="H52" s="9">
        <v>2975198</v>
      </c>
      <c r="I52" s="9">
        <v>3111366</v>
      </c>
      <c r="J52" s="9">
        <f t="shared" si="2"/>
        <v>4599880.54962995</v>
      </c>
      <c r="K52" s="9">
        <f t="shared" si="3"/>
        <v>5905793.0613534693</v>
      </c>
    </row>
    <row r="53" spans="1:11" x14ac:dyDescent="0.7">
      <c r="A53" s="1">
        <v>35944</v>
      </c>
      <c r="B53" s="3">
        <v>138.75</v>
      </c>
      <c r="C53" s="3">
        <v>321.70999999999998</v>
      </c>
      <c r="D53" s="3">
        <v>1469.19</v>
      </c>
      <c r="E53" s="4">
        <f t="shared" si="0"/>
        <v>2.485319596289858</v>
      </c>
      <c r="F53" s="4">
        <f t="shared" si="1"/>
        <v>3.640967744580065</v>
      </c>
      <c r="G53" s="9">
        <f t="shared" si="4"/>
        <v>2550000</v>
      </c>
      <c r="H53" s="9">
        <v>3045365</v>
      </c>
      <c r="I53" s="9">
        <v>3187710</v>
      </c>
      <c r="J53" s="9">
        <f t="shared" si="2"/>
        <v>4767659.4156024205</v>
      </c>
      <c r="K53" s="9">
        <f t="shared" si="3"/>
        <v>6117972.0400936212</v>
      </c>
    </row>
    <row r="54" spans="1:11" x14ac:dyDescent="0.7">
      <c r="A54" s="1">
        <v>35976</v>
      </c>
      <c r="B54" s="3">
        <v>138.69999999999999</v>
      </c>
      <c r="C54" s="3">
        <v>327.5</v>
      </c>
      <c r="D54" s="3">
        <v>1528.87</v>
      </c>
      <c r="E54" s="4">
        <f t="shared" si="0"/>
        <v>2.5291375937708898</v>
      </c>
      <c r="F54" s="4">
        <f t="shared" si="1"/>
        <v>3.7875022194530517</v>
      </c>
      <c r="G54" s="9">
        <f t="shared" si="4"/>
        <v>2600000</v>
      </c>
      <c r="H54" s="9">
        <v>3116000</v>
      </c>
      <c r="I54" s="9">
        <v>3264690</v>
      </c>
      <c r="J54" s="9">
        <f t="shared" si="2"/>
        <v>4901716.7290260736</v>
      </c>
      <c r="K54" s="9">
        <f t="shared" si="3"/>
        <v>6414196.0890479833</v>
      </c>
    </row>
    <row r="55" spans="1:11" x14ac:dyDescent="0.7">
      <c r="A55" s="1">
        <v>36007</v>
      </c>
      <c r="B55" s="3">
        <v>144.75</v>
      </c>
      <c r="C55" s="3">
        <v>327.61</v>
      </c>
      <c r="D55" s="3">
        <v>1512.59</v>
      </c>
      <c r="E55" s="4">
        <f t="shared" si="0"/>
        <v>2.640343396688817</v>
      </c>
      <c r="F55" s="4">
        <f t="shared" si="1"/>
        <v>3.910620506829932</v>
      </c>
      <c r="G55" s="9">
        <f t="shared" si="4"/>
        <v>2650000</v>
      </c>
      <c r="H55" s="9">
        <v>3187106</v>
      </c>
      <c r="I55" s="9">
        <v>3342312</v>
      </c>
      <c r="J55" s="9">
        <f t="shared" si="2"/>
        <v>5167244.4827829776</v>
      </c>
      <c r="K55" s="9">
        <f t="shared" si="3"/>
        <v>6672698.8942284146</v>
      </c>
    </row>
    <row r="56" spans="1:11" x14ac:dyDescent="0.7">
      <c r="A56" s="1">
        <v>36038</v>
      </c>
      <c r="B56" s="3">
        <v>139.25</v>
      </c>
      <c r="C56" s="3">
        <v>281.70999999999998</v>
      </c>
      <c r="D56" s="3">
        <v>1293.9000000000001</v>
      </c>
      <c r="E56" s="4">
        <f t="shared" si="0"/>
        <v>2.1841484824099848</v>
      </c>
      <c r="F56" s="4">
        <f t="shared" si="1"/>
        <v>3.2181167274860658</v>
      </c>
      <c r="G56" s="9">
        <f t="shared" si="4"/>
        <v>2700000</v>
      </c>
      <c r="H56" s="9">
        <v>3258686</v>
      </c>
      <c r="I56" s="9">
        <v>3420581</v>
      </c>
      <c r="J56" s="9">
        <f t="shared" si="2"/>
        <v>4324455.0612110943</v>
      </c>
      <c r="K56" s="9">
        <f t="shared" si="3"/>
        <v>5541078.4340977455</v>
      </c>
    </row>
    <row r="57" spans="1:11" x14ac:dyDescent="0.7">
      <c r="A57" s="1">
        <v>36068</v>
      </c>
      <c r="B57" s="3">
        <v>136.43</v>
      </c>
      <c r="C57" s="3">
        <v>287.32</v>
      </c>
      <c r="D57" s="3">
        <v>1376.79</v>
      </c>
      <c r="E57" s="4">
        <f t="shared" si="0"/>
        <v>2.1825310381112835</v>
      </c>
      <c r="F57" s="4">
        <f t="shared" si="1"/>
        <v>3.3549299613757571</v>
      </c>
      <c r="G57" s="9">
        <f t="shared" si="4"/>
        <v>2750000</v>
      </c>
      <c r="H57" s="9">
        <v>3330743</v>
      </c>
      <c r="I57" s="9">
        <v>3499502</v>
      </c>
      <c r="J57" s="9">
        <f t="shared" si="2"/>
        <v>4371252.6391962552</v>
      </c>
      <c r="K57" s="9">
        <f t="shared" si="3"/>
        <v>5826648.7766308291</v>
      </c>
    </row>
    <row r="58" spans="1:11" x14ac:dyDescent="0.7">
      <c r="A58" s="1">
        <v>36098</v>
      </c>
      <c r="B58" s="3">
        <v>115.8</v>
      </c>
      <c r="C58" s="3">
        <v>313.56</v>
      </c>
      <c r="D58" s="3">
        <v>1488.78</v>
      </c>
      <c r="E58" s="4">
        <f t="shared" si="0"/>
        <v>2.02168694598027</v>
      </c>
      <c r="F58" s="4">
        <f t="shared" si="1"/>
        <v>3.0792500800128337</v>
      </c>
      <c r="G58" s="9">
        <f t="shared" si="4"/>
        <v>2800000</v>
      </c>
      <c r="H58" s="9">
        <v>3403281</v>
      </c>
      <c r="I58" s="9">
        <v>3579081</v>
      </c>
      <c r="J58" s="9">
        <f t="shared" si="2"/>
        <v>4099108.2343976605</v>
      </c>
      <c r="K58" s="9">
        <f t="shared" si="3"/>
        <v>5397863.8654768812</v>
      </c>
    </row>
    <row r="59" spans="1:11" x14ac:dyDescent="0.7">
      <c r="A59" s="1">
        <v>36129</v>
      </c>
      <c r="B59" s="3">
        <v>122.99</v>
      </c>
      <c r="C59" s="3">
        <v>332.59</v>
      </c>
      <c r="D59" s="3">
        <v>1579.02</v>
      </c>
      <c r="E59" s="4">
        <f t="shared" si="0"/>
        <v>2.2775277662412674</v>
      </c>
      <c r="F59" s="4">
        <f t="shared" si="1"/>
        <v>3.4686725896257609</v>
      </c>
      <c r="G59" s="9">
        <f t="shared" si="4"/>
        <v>2850000</v>
      </c>
      <c r="H59" s="9">
        <v>3476302</v>
      </c>
      <c r="I59" s="9">
        <v>3659323</v>
      </c>
      <c r="J59" s="9">
        <f t="shared" si="2"/>
        <v>4667842.9549794393</v>
      </c>
      <c r="K59" s="9">
        <f t="shared" si="3"/>
        <v>6130513.7439934658</v>
      </c>
    </row>
    <row r="60" spans="1:11" x14ac:dyDescent="0.7">
      <c r="A60" s="1">
        <v>36160</v>
      </c>
      <c r="B60" s="3">
        <v>113.2</v>
      </c>
      <c r="C60" s="3">
        <v>348.04</v>
      </c>
      <c r="D60" s="3">
        <v>1670.01</v>
      </c>
      <c r="E60" s="4">
        <f t="shared" si="0"/>
        <v>2.1936143502423824</v>
      </c>
      <c r="F60" s="4">
        <f t="shared" si="1"/>
        <v>3.3765359235790497</v>
      </c>
      <c r="G60" s="9">
        <f t="shared" si="4"/>
        <v>2900000</v>
      </c>
      <c r="H60" s="9">
        <v>3549810</v>
      </c>
      <c r="I60" s="9">
        <v>3740234</v>
      </c>
      <c r="J60" s="9">
        <f t="shared" si="2"/>
        <v>4545860.5741257071</v>
      </c>
      <c r="K60" s="9">
        <f t="shared" si="3"/>
        <v>6017671.8836188484</v>
      </c>
    </row>
    <row r="61" spans="1:11" x14ac:dyDescent="0.7">
      <c r="A61" s="1">
        <v>36189</v>
      </c>
      <c r="B61" s="3">
        <v>116.2</v>
      </c>
      <c r="C61" s="3">
        <v>355.15</v>
      </c>
      <c r="D61" s="3">
        <v>1739.84</v>
      </c>
      <c r="E61" s="4">
        <f t="shared" si="0"/>
        <v>2.2977492803712205</v>
      </c>
      <c r="F61" s="4">
        <f t="shared" si="1"/>
        <v>3.6109486742071186</v>
      </c>
      <c r="G61" s="9">
        <f t="shared" si="4"/>
        <v>2950000</v>
      </c>
      <c r="H61" s="9">
        <v>3623808</v>
      </c>
      <c r="I61" s="9">
        <v>3821819</v>
      </c>
      <c r="J61" s="9">
        <f t="shared" si="2"/>
        <v>4811660.9828026993</v>
      </c>
      <c r="K61" s="9">
        <f t="shared" si="3"/>
        <v>6485442.9515247587</v>
      </c>
    </row>
    <row r="62" spans="1:11" x14ac:dyDescent="0.7">
      <c r="A62" s="1">
        <v>36217</v>
      </c>
      <c r="B62" s="3">
        <v>118.95</v>
      </c>
      <c r="C62" s="3">
        <v>346.22</v>
      </c>
      <c r="D62" s="3">
        <v>1685.77</v>
      </c>
      <c r="E62" s="4">
        <f t="shared" si="0"/>
        <v>2.2929854033306394</v>
      </c>
      <c r="F62" s="4">
        <f t="shared" si="1"/>
        <v>3.5815304122982443</v>
      </c>
      <c r="G62" s="9">
        <f t="shared" si="4"/>
        <v>3000000</v>
      </c>
      <c r="H62" s="9">
        <v>3698300</v>
      </c>
      <c r="I62" s="9">
        <v>3904084</v>
      </c>
      <c r="J62" s="9">
        <f t="shared" si="2"/>
        <v>4851685.0635503903</v>
      </c>
      <c r="K62" s="9">
        <f t="shared" si="3"/>
        <v>6482606.2937495243</v>
      </c>
    </row>
    <row r="63" spans="1:11" x14ac:dyDescent="0.7">
      <c r="A63" s="1">
        <v>36250</v>
      </c>
      <c r="B63" s="3">
        <v>118.8</v>
      </c>
      <c r="C63" s="3">
        <v>361.8</v>
      </c>
      <c r="D63" s="3">
        <v>1753.21</v>
      </c>
      <c r="E63" s="4">
        <f t="shared" si="0"/>
        <v>2.3931487563018741</v>
      </c>
      <c r="F63" s="4">
        <f t="shared" si="1"/>
        <v>3.7201140610881716</v>
      </c>
      <c r="G63" s="9">
        <f t="shared" si="4"/>
        <v>3050000</v>
      </c>
      <c r="H63" s="9">
        <v>3773288</v>
      </c>
      <c r="I63" s="9">
        <v>3987034</v>
      </c>
      <c r="J63" s="9">
        <f t="shared" si="2"/>
        <v>5113618.8346157409</v>
      </c>
      <c r="K63" s="9">
        <f t="shared" si="3"/>
        <v>6783444.1006187592</v>
      </c>
    </row>
    <row r="64" spans="1:11" x14ac:dyDescent="0.7">
      <c r="A64" s="1">
        <v>36280</v>
      </c>
      <c r="B64" s="3">
        <v>119.45</v>
      </c>
      <c r="C64" s="3">
        <v>377.43</v>
      </c>
      <c r="D64" s="3">
        <v>1821.11</v>
      </c>
      <c r="E64" s="4">
        <f t="shared" si="0"/>
        <v>2.5101938594676705</v>
      </c>
      <c r="F64" s="4">
        <f t="shared" si="1"/>
        <v>3.8853326646887747</v>
      </c>
      <c r="G64" s="9">
        <f t="shared" si="4"/>
        <v>3100000</v>
      </c>
      <c r="H64" s="9">
        <v>3848776</v>
      </c>
      <c r="I64" s="9">
        <v>4070675</v>
      </c>
      <c r="J64" s="9">
        <f t="shared" si="2"/>
        <v>5413717.8067218699</v>
      </c>
      <c r="K64" s="9">
        <f t="shared" si="3"/>
        <v>7134712.0573273627</v>
      </c>
    </row>
    <row r="65" spans="1:11" x14ac:dyDescent="0.7">
      <c r="A65" s="2">
        <v>36311</v>
      </c>
      <c r="B65" s="3">
        <v>121.49</v>
      </c>
      <c r="C65" s="3">
        <v>364.09</v>
      </c>
      <c r="D65" s="3">
        <v>1778.1</v>
      </c>
      <c r="E65" s="4">
        <f t="shared" si="0"/>
        <v>2.4628273885564229</v>
      </c>
      <c r="F65" s="4">
        <f t="shared" si="1"/>
        <v>3.8583586097801534</v>
      </c>
      <c r="G65" s="9">
        <f t="shared" si="4"/>
        <v>3150000</v>
      </c>
      <c r="H65" s="9">
        <v>3924767</v>
      </c>
      <c r="I65" s="9">
        <v>4155013</v>
      </c>
      <c r="J65" s="9">
        <f t="shared" si="2"/>
        <v>5361562.8651636215</v>
      </c>
      <c r="K65" s="9">
        <f t="shared" si="3"/>
        <v>7135179.0748518538</v>
      </c>
    </row>
    <row r="66" spans="1:11" x14ac:dyDescent="0.7">
      <c r="A66" s="1">
        <v>36341</v>
      </c>
      <c r="B66" s="3">
        <v>121.1</v>
      </c>
      <c r="C66" s="3">
        <v>382.22</v>
      </c>
      <c r="D66" s="3">
        <v>1876.78</v>
      </c>
      <c r="E66" s="4">
        <f t="shared" si="0"/>
        <v>2.5771651089260339</v>
      </c>
      <c r="F66" s="4">
        <f t="shared" si="1"/>
        <v>4.0594143808912397</v>
      </c>
      <c r="G66" s="9">
        <f t="shared" si="4"/>
        <v>3200000</v>
      </c>
      <c r="H66" s="9">
        <v>4001265</v>
      </c>
      <c r="I66" s="9">
        <v>4240054</v>
      </c>
      <c r="J66" s="9">
        <f t="shared" si="2"/>
        <v>5660475.5086032795</v>
      </c>
      <c r="K66" s="9">
        <f t="shared" si="3"/>
        <v>7556987.1611385169</v>
      </c>
    </row>
    <row r="67" spans="1:11" x14ac:dyDescent="0.7">
      <c r="A67" s="1">
        <v>36371</v>
      </c>
      <c r="B67" s="3">
        <v>114.5</v>
      </c>
      <c r="C67" s="3">
        <v>380.66</v>
      </c>
      <c r="D67" s="3">
        <v>1818.18</v>
      </c>
      <c r="E67" s="4">
        <f t="shared" ref="E67:E130" si="5">C67*$B67/C$3/$B$3</f>
        <v>2.4267633176757504</v>
      </c>
      <c r="F67" s="4">
        <f t="shared" ref="F67:F130" si="6">D67*$B67/D$3/$B$3</f>
        <v>3.71833264023706</v>
      </c>
      <c r="G67" s="9">
        <f t="shared" si="4"/>
        <v>3250000</v>
      </c>
      <c r="H67" s="9">
        <v>4078273</v>
      </c>
      <c r="I67" s="9">
        <v>4325804</v>
      </c>
      <c r="J67" s="9">
        <f t="shared" si="2"/>
        <v>5380133.5941975433</v>
      </c>
      <c r="K67" s="9">
        <f t="shared" si="3"/>
        <v>6972030.9597820751</v>
      </c>
    </row>
    <row r="68" spans="1:11" x14ac:dyDescent="0.7">
      <c r="A68" s="1">
        <v>36403</v>
      </c>
      <c r="B68" s="3">
        <v>109.7</v>
      </c>
      <c r="C68" s="3">
        <v>380.2</v>
      </c>
      <c r="D68" s="3">
        <v>1809.19</v>
      </c>
      <c r="E68" s="4">
        <f t="shared" si="5"/>
        <v>2.3222203781623398</v>
      </c>
      <c r="F68" s="4">
        <f t="shared" si="6"/>
        <v>3.5448403639694037</v>
      </c>
      <c r="G68" s="9">
        <f t="shared" si="4"/>
        <v>3300000</v>
      </c>
      <c r="H68" s="9">
        <v>4155794</v>
      </c>
      <c r="I68" s="9">
        <v>4412269</v>
      </c>
      <c r="J68" s="9">
        <f t="shared" ref="J68:J131" si="7">J67*(E68/E67)+J$3</f>
        <v>5198361.9266370842</v>
      </c>
      <c r="K68" s="9">
        <f t="shared" ref="K68:K131" si="8">K67*(F68/F67)+K$3</f>
        <v>6696725.6042762678</v>
      </c>
    </row>
    <row r="69" spans="1:11" x14ac:dyDescent="0.7">
      <c r="A69" s="1">
        <v>36433</v>
      </c>
      <c r="B69" s="3">
        <v>106.32</v>
      </c>
      <c r="C69" s="3">
        <v>376.1</v>
      </c>
      <c r="D69" s="3">
        <v>1759.59</v>
      </c>
      <c r="E69" s="4">
        <f t="shared" si="5"/>
        <v>2.2263989733129788</v>
      </c>
      <c r="F69" s="4">
        <f t="shared" si="6"/>
        <v>3.3414297051685797</v>
      </c>
      <c r="G69" s="9">
        <f t="shared" ref="G69:G132" si="9">G68+G$3</f>
        <v>3350000</v>
      </c>
      <c r="H69" s="9">
        <v>4233832</v>
      </c>
      <c r="I69" s="9">
        <v>4499454</v>
      </c>
      <c r="J69" s="9">
        <f t="shared" si="7"/>
        <v>5033862.7570449319</v>
      </c>
      <c r="K69" s="9">
        <f t="shared" si="8"/>
        <v>6362452.9073109105</v>
      </c>
    </row>
    <row r="70" spans="1:11" x14ac:dyDescent="0.7">
      <c r="A70" s="1">
        <v>36462</v>
      </c>
      <c r="B70" s="3">
        <v>104.1</v>
      </c>
      <c r="C70" s="3">
        <v>395.15</v>
      </c>
      <c r="D70" s="3">
        <v>1870.94</v>
      </c>
      <c r="E70" s="4">
        <f t="shared" si="5"/>
        <v>2.2903265495982619</v>
      </c>
      <c r="F70" s="4">
        <f t="shared" si="6"/>
        <v>3.4786959030588984</v>
      </c>
      <c r="G70" s="9">
        <f t="shared" si="9"/>
        <v>3400000</v>
      </c>
      <c r="H70" s="9">
        <v>4312390</v>
      </c>
      <c r="I70" s="9">
        <v>4587366</v>
      </c>
      <c r="J70" s="9">
        <f t="shared" si="7"/>
        <v>5228402.2799552307</v>
      </c>
      <c r="K70" s="9">
        <f t="shared" si="8"/>
        <v>6673822.9784789085</v>
      </c>
    </row>
    <row r="71" spans="1:11" x14ac:dyDescent="0.7">
      <c r="A71" s="1">
        <v>36494</v>
      </c>
      <c r="B71" s="3">
        <v>102.12</v>
      </c>
      <c r="C71" s="3">
        <v>407.43</v>
      </c>
      <c r="D71" s="3">
        <v>1908.97</v>
      </c>
      <c r="E71" s="4">
        <f t="shared" si="5"/>
        <v>2.3165863966107785</v>
      </c>
      <c r="F71" s="4">
        <f t="shared" si="6"/>
        <v>3.4818959234633104</v>
      </c>
      <c r="G71" s="9">
        <f t="shared" si="9"/>
        <v>3450000</v>
      </c>
      <c r="H71" s="9">
        <v>4391472</v>
      </c>
      <c r="I71" s="9">
        <v>4676010</v>
      </c>
      <c r="J71" s="9">
        <f t="shared" si="7"/>
        <v>5338348.7727449164</v>
      </c>
      <c r="K71" s="9">
        <f t="shared" si="8"/>
        <v>6729962.166928173</v>
      </c>
    </row>
    <row r="72" spans="1:11" x14ac:dyDescent="0.7">
      <c r="A72" s="1">
        <v>36525</v>
      </c>
      <c r="B72" s="3">
        <v>102.21</v>
      </c>
      <c r="C72" s="3">
        <v>441.37</v>
      </c>
      <c r="D72" s="3">
        <v>2021.4</v>
      </c>
      <c r="E72" s="4">
        <f t="shared" si="5"/>
        <v>2.5117759091749727</v>
      </c>
      <c r="F72" s="4">
        <f t="shared" si="6"/>
        <v>3.6902137753246045</v>
      </c>
      <c r="G72" s="9">
        <f t="shared" si="9"/>
        <v>3500000</v>
      </c>
      <c r="H72" s="9">
        <v>4471081</v>
      </c>
      <c r="I72" s="9">
        <v>4765393</v>
      </c>
      <c r="J72" s="9">
        <f t="shared" si="7"/>
        <v>5838144.0820734184</v>
      </c>
      <c r="K72" s="9">
        <f t="shared" si="8"/>
        <v>7182608.1082599778</v>
      </c>
    </row>
    <row r="73" spans="1:11" x14ac:dyDescent="0.7">
      <c r="A73" s="1">
        <v>36556</v>
      </c>
      <c r="B73" s="3">
        <v>107.36</v>
      </c>
      <c r="C73" s="3">
        <v>417.56</v>
      </c>
      <c r="D73" s="3">
        <v>1919.84</v>
      </c>
      <c r="E73" s="4">
        <f t="shared" si="5"/>
        <v>2.4960086348326698</v>
      </c>
      <c r="F73" s="4">
        <f t="shared" si="6"/>
        <v>3.6814034491349763</v>
      </c>
      <c r="G73" s="9">
        <f t="shared" si="9"/>
        <v>3550000</v>
      </c>
      <c r="H73" s="9">
        <v>4551221</v>
      </c>
      <c r="I73" s="9">
        <v>4855521</v>
      </c>
      <c r="J73" s="9">
        <f t="shared" si="7"/>
        <v>5851496.0598291969</v>
      </c>
      <c r="K73" s="9">
        <f t="shared" si="8"/>
        <v>7215459.7466259766</v>
      </c>
    </row>
    <row r="74" spans="1:11" x14ac:dyDescent="0.7">
      <c r="A74" s="1">
        <v>36585</v>
      </c>
      <c r="B74" s="3">
        <v>110.19</v>
      </c>
      <c r="C74" s="3">
        <v>418.98</v>
      </c>
      <c r="D74" s="3">
        <v>1883.5</v>
      </c>
      <c r="E74" s="4">
        <f t="shared" si="5"/>
        <v>2.5705151461457545</v>
      </c>
      <c r="F74" s="4">
        <f t="shared" si="6"/>
        <v>3.7069240130183148</v>
      </c>
      <c r="G74" s="9">
        <f t="shared" si="9"/>
        <v>3600000</v>
      </c>
      <c r="H74" s="9">
        <v>4631895</v>
      </c>
      <c r="I74" s="9">
        <v>4946400</v>
      </c>
      <c r="J74" s="9">
        <f t="shared" si="7"/>
        <v>6076164.7493905863</v>
      </c>
      <c r="K74" s="9">
        <f t="shared" si="8"/>
        <v>7315479.4209039202</v>
      </c>
    </row>
    <row r="75" spans="1:11" x14ac:dyDescent="0.7">
      <c r="A75" s="1">
        <v>36616</v>
      </c>
      <c r="B75" s="3">
        <v>102.75</v>
      </c>
      <c r="C75" s="3">
        <v>446.52</v>
      </c>
      <c r="D75" s="3">
        <v>2067.7600000000002</v>
      </c>
      <c r="E75" s="4">
        <f t="shared" si="5"/>
        <v>2.554509007029877</v>
      </c>
      <c r="F75" s="4">
        <f t="shared" si="6"/>
        <v>3.794790777356098</v>
      </c>
      <c r="G75" s="9">
        <f t="shared" si="9"/>
        <v>3650000</v>
      </c>
      <c r="H75" s="9">
        <v>4713107</v>
      </c>
      <c r="I75" s="9">
        <v>5038036</v>
      </c>
      <c r="J75" s="9">
        <f t="shared" si="7"/>
        <v>6088329.5557658523</v>
      </c>
      <c r="K75" s="9">
        <f t="shared" si="8"/>
        <v>7538881.2775476137</v>
      </c>
    </row>
    <row r="76" spans="1:11" x14ac:dyDescent="0.7">
      <c r="A76" s="1">
        <v>36644</v>
      </c>
      <c r="B76" s="3">
        <v>108.16</v>
      </c>
      <c r="C76" s="3">
        <v>426.49</v>
      </c>
      <c r="D76" s="3">
        <v>2005.55</v>
      </c>
      <c r="E76" s="4">
        <f t="shared" si="5"/>
        <v>2.5683855799149629</v>
      </c>
      <c r="F76" s="4">
        <f t="shared" si="6"/>
        <v>3.8744142059427027</v>
      </c>
      <c r="G76" s="9">
        <f t="shared" si="9"/>
        <v>3700000</v>
      </c>
      <c r="H76" s="9">
        <v>4794861</v>
      </c>
      <c r="I76" s="9">
        <v>5130436</v>
      </c>
      <c r="J76" s="9">
        <f t="shared" si="7"/>
        <v>6171402.5058304276</v>
      </c>
      <c r="K76" s="9">
        <f t="shared" si="8"/>
        <v>7747064.3264280912</v>
      </c>
    </row>
    <row r="77" spans="1:11" x14ac:dyDescent="0.7">
      <c r="A77" s="1">
        <v>36677</v>
      </c>
      <c r="B77" s="3">
        <v>107.61</v>
      </c>
      <c r="C77" s="3">
        <v>415.42</v>
      </c>
      <c r="D77" s="3">
        <v>1964.4</v>
      </c>
      <c r="E77" s="4">
        <f t="shared" si="5"/>
        <v>2.4889990135615903</v>
      </c>
      <c r="F77" s="4">
        <f t="shared" si="6"/>
        <v>3.7756213472794911</v>
      </c>
      <c r="G77" s="9">
        <f t="shared" si="9"/>
        <v>3750000</v>
      </c>
      <c r="H77" s="9">
        <v>4877160</v>
      </c>
      <c r="I77" s="9">
        <v>5223606</v>
      </c>
      <c r="J77" s="9">
        <f t="shared" si="7"/>
        <v>6030649.8173113242</v>
      </c>
      <c r="K77" s="9">
        <f t="shared" si="8"/>
        <v>7599523.5911392076</v>
      </c>
    </row>
    <row r="78" spans="1:11" x14ac:dyDescent="0.7">
      <c r="A78" s="1">
        <v>36707</v>
      </c>
      <c r="B78" s="3">
        <v>105.98</v>
      </c>
      <c r="C78" s="3">
        <v>429.51</v>
      </c>
      <c r="D78" s="3">
        <v>2012.83</v>
      </c>
      <c r="E78" s="4">
        <f t="shared" si="5"/>
        <v>2.5344392547966939</v>
      </c>
      <c r="F78" s="4">
        <f t="shared" si="6"/>
        <v>3.8101045059866778</v>
      </c>
      <c r="G78" s="9">
        <f t="shared" si="9"/>
        <v>3800000</v>
      </c>
      <c r="H78" s="9">
        <v>4960007</v>
      </c>
      <c r="I78" s="9">
        <v>5317552</v>
      </c>
      <c r="J78" s="9">
        <f t="shared" si="7"/>
        <v>6190747.9656070666</v>
      </c>
      <c r="K78" s="9">
        <f t="shared" si="8"/>
        <v>7718930.8632114157</v>
      </c>
    </row>
    <row r="79" spans="1:11" x14ac:dyDescent="0.7">
      <c r="A79" s="1">
        <v>36738</v>
      </c>
      <c r="B79" s="3">
        <v>109.39</v>
      </c>
      <c r="C79" s="3">
        <v>416.89</v>
      </c>
      <c r="D79" s="3">
        <v>1981.36</v>
      </c>
      <c r="E79" s="4">
        <f t="shared" si="5"/>
        <v>2.5391233060929164</v>
      </c>
      <c r="F79" s="4">
        <f t="shared" si="6"/>
        <v>3.8712114135104172</v>
      </c>
      <c r="G79" s="9">
        <f t="shared" si="9"/>
        <v>3850000</v>
      </c>
      <c r="H79" s="9">
        <v>5043407</v>
      </c>
      <c r="I79" s="9">
        <v>5412281</v>
      </c>
      <c r="J79" s="9">
        <f t="shared" si="7"/>
        <v>6252189.4633577066</v>
      </c>
      <c r="K79" s="9">
        <f t="shared" si="8"/>
        <v>7892727.9910065355</v>
      </c>
    </row>
    <row r="80" spans="1:11" x14ac:dyDescent="0.7">
      <c r="A80" s="1">
        <v>36769</v>
      </c>
      <c r="B80" s="3">
        <v>106.63</v>
      </c>
      <c r="C80" s="3">
        <v>429.85</v>
      </c>
      <c r="D80" s="3">
        <v>2104.4299999999998</v>
      </c>
      <c r="E80" s="4">
        <f t="shared" si="5"/>
        <v>2.5520021267711885</v>
      </c>
      <c r="F80" s="4">
        <f t="shared" si="6"/>
        <v>4.0079266940800933</v>
      </c>
      <c r="G80" s="9">
        <f t="shared" si="9"/>
        <v>3900000</v>
      </c>
      <c r="H80" s="9">
        <v>5127363</v>
      </c>
      <c r="I80" s="9">
        <v>5507800</v>
      </c>
      <c r="J80" s="9">
        <f t="shared" si="7"/>
        <v>6333901.5219063992</v>
      </c>
      <c r="K80" s="9">
        <f t="shared" si="8"/>
        <v>8221466.7129437355</v>
      </c>
    </row>
    <row r="81" spans="1:11" x14ac:dyDescent="0.7">
      <c r="A81" s="1">
        <v>36798</v>
      </c>
      <c r="B81" s="3">
        <v>108.05</v>
      </c>
      <c r="C81" s="3">
        <v>406.24</v>
      </c>
      <c r="D81" s="3">
        <v>1993.33</v>
      </c>
      <c r="E81" s="4">
        <f t="shared" si="5"/>
        <v>2.4439490426567572</v>
      </c>
      <c r="F81" s="4">
        <f t="shared" si="6"/>
        <v>3.8468907286795022</v>
      </c>
      <c r="G81" s="9">
        <f t="shared" si="9"/>
        <v>3950000</v>
      </c>
      <c r="H81" s="9">
        <v>5211878</v>
      </c>
      <c r="I81" s="9">
        <v>5604115</v>
      </c>
      <c r="J81" s="9">
        <f t="shared" si="7"/>
        <v>6115720.8700411199</v>
      </c>
      <c r="K81" s="9">
        <f t="shared" si="8"/>
        <v>7941133.3685032642</v>
      </c>
    </row>
    <row r="82" spans="1:11" x14ac:dyDescent="0.7">
      <c r="A82" s="1">
        <v>36830</v>
      </c>
      <c r="B82" s="3">
        <v>108.96</v>
      </c>
      <c r="C82" s="3">
        <v>398.29</v>
      </c>
      <c r="D82" s="3">
        <v>1984.91</v>
      </c>
      <c r="E82" s="4">
        <f t="shared" si="5"/>
        <v>2.41630186351605</v>
      </c>
      <c r="F82" s="4">
        <f t="shared" si="6"/>
        <v>3.8629028886655905</v>
      </c>
      <c r="G82" s="9">
        <f t="shared" si="9"/>
        <v>4000000</v>
      </c>
      <c r="H82" s="9">
        <v>5296957</v>
      </c>
      <c r="I82" s="9">
        <v>5701232</v>
      </c>
      <c r="J82" s="9">
        <f t="shared" si="7"/>
        <v>6096536.763696258</v>
      </c>
      <c r="K82" s="9">
        <f t="shared" si="8"/>
        <v>8024187.2571981968</v>
      </c>
    </row>
    <row r="83" spans="1:11" x14ac:dyDescent="0.7">
      <c r="A83" s="1">
        <v>36860</v>
      </c>
      <c r="B83" s="3">
        <v>110.34</v>
      </c>
      <c r="C83" s="3">
        <v>373.62</v>
      </c>
      <c r="D83" s="3">
        <v>1828.42</v>
      </c>
      <c r="E83" s="4">
        <f t="shared" si="5"/>
        <v>2.2953440294151606</v>
      </c>
      <c r="F83" s="4">
        <f t="shared" si="6"/>
        <v>3.6034194535593618</v>
      </c>
      <c r="G83" s="9">
        <f t="shared" si="9"/>
        <v>4050000</v>
      </c>
      <c r="H83" s="9">
        <v>5382603</v>
      </c>
      <c r="I83" s="9">
        <v>5799158</v>
      </c>
      <c r="J83" s="9">
        <f t="shared" si="7"/>
        <v>5841349.7779195337</v>
      </c>
      <c r="K83" s="9">
        <f t="shared" si="8"/>
        <v>7535177.1569073563</v>
      </c>
    </row>
    <row r="84" spans="1:11" x14ac:dyDescent="0.7">
      <c r="A84" s="1">
        <v>36889</v>
      </c>
      <c r="B84" s="3">
        <v>114.27</v>
      </c>
      <c r="C84" s="3">
        <v>379.86</v>
      </c>
      <c r="D84" s="3">
        <v>1837.37</v>
      </c>
      <c r="E84" s="4">
        <f t="shared" si="5"/>
        <v>2.4167987240709143</v>
      </c>
      <c r="F84" s="4">
        <f t="shared" si="6"/>
        <v>3.7500298484174071</v>
      </c>
      <c r="G84" s="9">
        <f t="shared" si="9"/>
        <v>4100000</v>
      </c>
      <c r="H84" s="9">
        <v>5468820</v>
      </c>
      <c r="I84" s="9">
        <v>5897900</v>
      </c>
      <c r="J84" s="9">
        <f t="shared" si="7"/>
        <v>6200436.060656609</v>
      </c>
      <c r="K84" s="9">
        <f t="shared" si="8"/>
        <v>7891756.8689107103</v>
      </c>
    </row>
    <row r="85" spans="1:11" x14ac:dyDescent="0.7">
      <c r="A85" s="1">
        <v>36922</v>
      </c>
      <c r="B85" s="3">
        <v>116.33</v>
      </c>
      <c r="C85" s="3">
        <v>389.46</v>
      </c>
      <c r="D85" s="3">
        <v>1902.55</v>
      </c>
      <c r="E85" s="4">
        <f t="shared" si="5"/>
        <v>2.5225470729691821</v>
      </c>
      <c r="F85" s="4">
        <f t="shared" si="6"/>
        <v>3.9530625219277318</v>
      </c>
      <c r="G85" s="9">
        <f t="shared" si="9"/>
        <v>4150000</v>
      </c>
      <c r="H85" s="9">
        <v>5555612</v>
      </c>
      <c r="I85" s="9">
        <v>5997465</v>
      </c>
      <c r="J85" s="9">
        <f t="shared" si="7"/>
        <v>6521739.5288905138</v>
      </c>
      <c r="K85" s="9">
        <f t="shared" si="8"/>
        <v>8369029.3335457863</v>
      </c>
    </row>
    <row r="86" spans="1:11" x14ac:dyDescent="0.7">
      <c r="A86" s="1">
        <v>36950</v>
      </c>
      <c r="B86" s="3">
        <v>117.3</v>
      </c>
      <c r="C86" s="3">
        <v>356.69</v>
      </c>
      <c r="D86" s="3">
        <v>1729.08</v>
      </c>
      <c r="E86" s="4">
        <f t="shared" si="5"/>
        <v>2.3295585895240292</v>
      </c>
      <c r="F86" s="4">
        <f t="shared" si="6"/>
        <v>3.6225882620730157</v>
      </c>
      <c r="G86" s="9">
        <f t="shared" si="9"/>
        <v>4200000</v>
      </c>
      <c r="H86" s="9">
        <v>5642982</v>
      </c>
      <c r="I86" s="9">
        <v>6097860</v>
      </c>
      <c r="J86" s="9">
        <f t="shared" si="7"/>
        <v>6072791.2101091249</v>
      </c>
      <c r="K86" s="9">
        <f t="shared" si="8"/>
        <v>7719382.222131718</v>
      </c>
    </row>
    <row r="87" spans="1:11" x14ac:dyDescent="0.7">
      <c r="A87" s="1">
        <v>36980</v>
      </c>
      <c r="B87" s="3">
        <v>126.19</v>
      </c>
      <c r="C87" s="3">
        <v>332.68</v>
      </c>
      <c r="D87" s="3">
        <v>1619.54</v>
      </c>
      <c r="E87" s="4">
        <f t="shared" si="5"/>
        <v>2.3374176809886866</v>
      </c>
      <c r="F87" s="4">
        <f t="shared" si="6"/>
        <v>3.6502490386626976</v>
      </c>
      <c r="G87" s="9">
        <f t="shared" si="9"/>
        <v>4250000</v>
      </c>
      <c r="H87" s="9">
        <v>5730935</v>
      </c>
      <c r="I87" s="9">
        <v>6199092</v>
      </c>
      <c r="J87" s="9">
        <f t="shared" si="7"/>
        <v>6143278.6199474698</v>
      </c>
      <c r="K87" s="9">
        <f t="shared" si="8"/>
        <v>7828324.6388817132</v>
      </c>
    </row>
    <row r="88" spans="1:11" x14ac:dyDescent="0.7">
      <c r="A88" s="1">
        <v>37011</v>
      </c>
      <c r="B88" s="3">
        <v>123.54</v>
      </c>
      <c r="C88" s="3">
        <v>356.91</v>
      </c>
      <c r="D88" s="3">
        <v>1745.39</v>
      </c>
      <c r="E88" s="4">
        <f t="shared" si="5"/>
        <v>2.4549972218836991</v>
      </c>
      <c r="F88" s="4">
        <f t="shared" si="6"/>
        <v>3.851287645348612</v>
      </c>
      <c r="G88" s="9">
        <f t="shared" si="9"/>
        <v>4300000</v>
      </c>
      <c r="H88" s="9">
        <v>5819474</v>
      </c>
      <c r="I88" s="9">
        <v>6301167</v>
      </c>
      <c r="J88" s="9">
        <f t="shared" si="7"/>
        <v>6502305.066353933</v>
      </c>
      <c r="K88" s="9">
        <f t="shared" si="8"/>
        <v>8309472.0651029022</v>
      </c>
    </row>
    <row r="89" spans="1:11" x14ac:dyDescent="0.7">
      <c r="A89" s="1">
        <v>37042</v>
      </c>
      <c r="B89" s="3">
        <v>119.16</v>
      </c>
      <c r="C89" s="3">
        <v>352.94</v>
      </c>
      <c r="D89" s="3">
        <v>1757.09</v>
      </c>
      <c r="E89" s="4">
        <f t="shared" si="5"/>
        <v>2.341618106423101</v>
      </c>
      <c r="F89" s="4">
        <f t="shared" si="6"/>
        <v>3.7396450050370706</v>
      </c>
      <c r="G89" s="9">
        <f t="shared" si="9"/>
        <v>4350000</v>
      </c>
      <c r="H89" s="9">
        <v>5908603</v>
      </c>
      <c r="I89" s="9">
        <v>6404093</v>
      </c>
      <c r="J89" s="9">
        <f t="shared" si="7"/>
        <v>6252009.1677245619</v>
      </c>
      <c r="K89" s="9">
        <f t="shared" si="8"/>
        <v>8118593.8221953642</v>
      </c>
    </row>
    <row r="90" spans="1:11" x14ac:dyDescent="0.7">
      <c r="A90" s="1">
        <v>37071</v>
      </c>
      <c r="B90" s="3">
        <v>124.73</v>
      </c>
      <c r="C90" s="3">
        <v>342.12</v>
      </c>
      <c r="D90" s="3">
        <v>1714.32</v>
      </c>
      <c r="E90" s="4">
        <f t="shared" si="5"/>
        <v>2.3759323860745147</v>
      </c>
      <c r="F90" s="4">
        <f t="shared" si="6"/>
        <v>3.819167361772303</v>
      </c>
      <c r="G90" s="9">
        <f t="shared" si="9"/>
        <v>4400000</v>
      </c>
      <c r="H90" s="9">
        <v>5998327</v>
      </c>
      <c r="I90" s="9">
        <v>6507877</v>
      </c>
      <c r="J90" s="9">
        <f t="shared" si="7"/>
        <v>6393626.6652046321</v>
      </c>
      <c r="K90" s="9">
        <f t="shared" si="8"/>
        <v>8341233.1270618616</v>
      </c>
    </row>
    <row r="91" spans="1:11" x14ac:dyDescent="0.7">
      <c r="A91" s="1">
        <v>37103</v>
      </c>
      <c r="B91" s="3">
        <v>125.01</v>
      </c>
      <c r="C91" s="3">
        <v>336.73</v>
      </c>
      <c r="D91" s="3">
        <v>1697.45</v>
      </c>
      <c r="E91" s="4">
        <f t="shared" si="5"/>
        <v>2.3437498496690314</v>
      </c>
      <c r="F91" s="4">
        <f t="shared" si="6"/>
        <v>3.7900734092636781</v>
      </c>
      <c r="G91" s="9">
        <f t="shared" si="9"/>
        <v>4450000</v>
      </c>
      <c r="H91" s="9">
        <v>6088649</v>
      </c>
      <c r="I91" s="9">
        <v>6612525</v>
      </c>
      <c r="J91" s="9">
        <f t="shared" si="7"/>
        <v>6357023.5597787341</v>
      </c>
      <c r="K91" s="9">
        <f t="shared" si="8"/>
        <v>8327690.6274869051</v>
      </c>
    </row>
    <row r="92" spans="1:11" x14ac:dyDescent="0.7">
      <c r="A92" s="1">
        <v>37134</v>
      </c>
      <c r="B92" s="3">
        <v>118.84</v>
      </c>
      <c r="C92" s="3">
        <v>321.26</v>
      </c>
      <c r="D92" s="3">
        <v>1591.18</v>
      </c>
      <c r="E92" s="4">
        <f t="shared" si="5"/>
        <v>2.1257098739696421</v>
      </c>
      <c r="F92" s="4">
        <f t="shared" si="6"/>
        <v>3.3774414622104105</v>
      </c>
      <c r="G92" s="9">
        <f t="shared" si="9"/>
        <v>4500000</v>
      </c>
      <c r="H92" s="9">
        <v>6179573</v>
      </c>
      <c r="I92" s="9">
        <v>6718046</v>
      </c>
      <c r="J92" s="9">
        <f t="shared" si="7"/>
        <v>5815627.1431814879</v>
      </c>
      <c r="K92" s="9">
        <f t="shared" si="8"/>
        <v>7471040.3262873953</v>
      </c>
    </row>
    <row r="93" spans="1:11" x14ac:dyDescent="0.7">
      <c r="A93" s="1">
        <v>37162</v>
      </c>
      <c r="B93" s="3">
        <v>119.56</v>
      </c>
      <c r="C93" s="3">
        <v>291.91000000000003</v>
      </c>
      <c r="D93" s="3">
        <v>1462.69</v>
      </c>
      <c r="E93" s="4">
        <f t="shared" si="5"/>
        <v>1.9432092583921652</v>
      </c>
      <c r="F93" s="4">
        <f t="shared" si="6"/>
        <v>3.1235184435320686</v>
      </c>
      <c r="G93" s="9">
        <f t="shared" si="9"/>
        <v>4550000</v>
      </c>
      <c r="H93" s="9">
        <v>6271103</v>
      </c>
      <c r="I93" s="9">
        <v>6824446</v>
      </c>
      <c r="J93" s="9">
        <f t="shared" si="7"/>
        <v>5366332.5091411034</v>
      </c>
      <c r="K93" s="9">
        <f t="shared" si="8"/>
        <v>6959352.0976254074</v>
      </c>
    </row>
    <row r="94" spans="1:11" x14ac:dyDescent="0.7">
      <c r="A94" s="1">
        <v>37195</v>
      </c>
      <c r="B94" s="3">
        <v>122.47</v>
      </c>
      <c r="C94" s="3">
        <v>298.11</v>
      </c>
      <c r="D94" s="3">
        <v>1490.58</v>
      </c>
      <c r="E94" s="4">
        <f t="shared" si="5"/>
        <v>2.0327826910392583</v>
      </c>
      <c r="F94" s="4">
        <f t="shared" si="6"/>
        <v>3.2605501442963751</v>
      </c>
      <c r="G94" s="9">
        <f t="shared" si="9"/>
        <v>4600000</v>
      </c>
      <c r="H94" s="9">
        <v>6363243</v>
      </c>
      <c r="I94" s="9">
        <v>6931733</v>
      </c>
      <c r="J94" s="9">
        <f t="shared" si="7"/>
        <v>5663696.9252447905</v>
      </c>
      <c r="K94" s="9">
        <f t="shared" si="8"/>
        <v>7314665.4394210987</v>
      </c>
    </row>
    <row r="95" spans="1:11" x14ac:dyDescent="0.7">
      <c r="A95" s="1">
        <v>37225</v>
      </c>
      <c r="B95" s="3">
        <v>123.52</v>
      </c>
      <c r="C95" s="3">
        <v>316.45</v>
      </c>
      <c r="D95" s="3">
        <v>1604.92</v>
      </c>
      <c r="E95" s="4">
        <f t="shared" si="5"/>
        <v>2.1763416560120978</v>
      </c>
      <c r="F95" s="4">
        <f t="shared" si="6"/>
        <v>3.5407604711968714</v>
      </c>
      <c r="G95" s="9">
        <f t="shared" si="9"/>
        <v>4650000</v>
      </c>
      <c r="H95" s="9">
        <v>6455997</v>
      </c>
      <c r="I95" s="9">
        <v>7039914</v>
      </c>
      <c r="J95" s="9">
        <f t="shared" si="7"/>
        <v>6113677.932605844</v>
      </c>
      <c r="K95" s="9">
        <f t="shared" si="8"/>
        <v>7993284.7531075813</v>
      </c>
    </row>
    <row r="96" spans="1:11" x14ac:dyDescent="0.7">
      <c r="A96" s="1">
        <v>37256</v>
      </c>
      <c r="B96" s="3">
        <v>131.71</v>
      </c>
      <c r="C96" s="3">
        <v>319.41000000000003</v>
      </c>
      <c r="D96" s="3">
        <v>1618.98</v>
      </c>
      <c r="E96" s="4">
        <f t="shared" si="5"/>
        <v>2.342350869674676</v>
      </c>
      <c r="F96" s="4">
        <f t="shared" si="6"/>
        <v>3.8086065464188841</v>
      </c>
      <c r="G96" s="9">
        <f t="shared" si="9"/>
        <v>4700000</v>
      </c>
      <c r="H96" s="9">
        <v>6549370</v>
      </c>
      <c r="I96" s="9">
        <v>7148996</v>
      </c>
      <c r="J96" s="9">
        <f t="shared" si="7"/>
        <v>6630023.3078250503</v>
      </c>
      <c r="K96" s="9">
        <f t="shared" si="8"/>
        <v>8647948.6287546456</v>
      </c>
    </row>
    <row r="97" spans="1:11" x14ac:dyDescent="0.7">
      <c r="A97" s="1">
        <v>37287</v>
      </c>
      <c r="B97" s="3">
        <v>134.87</v>
      </c>
      <c r="C97" s="3">
        <v>310.66000000000003</v>
      </c>
      <c r="D97" s="3">
        <v>1595.35</v>
      </c>
      <c r="E97" s="4">
        <f t="shared" si="5"/>
        <v>2.3328423301184329</v>
      </c>
      <c r="F97" s="4">
        <f t="shared" si="6"/>
        <v>3.8430604005762454</v>
      </c>
      <c r="G97" s="9">
        <f t="shared" si="9"/>
        <v>4750000</v>
      </c>
      <c r="H97" s="9">
        <v>6643365</v>
      </c>
      <c r="I97" s="9">
        <v>7258987</v>
      </c>
      <c r="J97" s="9">
        <f t="shared" si="7"/>
        <v>6653109.389975491</v>
      </c>
      <c r="K97" s="9">
        <f t="shared" si="8"/>
        <v>8776180.6953081265</v>
      </c>
    </row>
    <row r="98" spans="1:11" x14ac:dyDescent="0.7">
      <c r="A98" s="1">
        <v>37315</v>
      </c>
      <c r="B98" s="3">
        <v>133.68</v>
      </c>
      <c r="C98" s="3">
        <v>308.38</v>
      </c>
      <c r="D98" s="3">
        <v>1564.59</v>
      </c>
      <c r="E98" s="4">
        <f t="shared" si="5"/>
        <v>2.295288774432457</v>
      </c>
      <c r="F98" s="4">
        <f t="shared" si="6"/>
        <v>3.7357074894745548</v>
      </c>
      <c r="G98" s="9">
        <f t="shared" si="9"/>
        <v>4800000</v>
      </c>
      <c r="H98" s="9">
        <v>6737987</v>
      </c>
      <c r="I98" s="9">
        <v>7369895</v>
      </c>
      <c r="J98" s="9">
        <f t="shared" si="7"/>
        <v>6596009.175470789</v>
      </c>
      <c r="K98" s="9">
        <f t="shared" si="8"/>
        <v>8581024.8955568355</v>
      </c>
    </row>
    <row r="99" spans="1:11" x14ac:dyDescent="0.7">
      <c r="A99" s="1">
        <v>37343</v>
      </c>
      <c r="B99" s="3">
        <v>132.76</v>
      </c>
      <c r="C99" s="3">
        <v>322.89999999999998</v>
      </c>
      <c r="D99" s="3">
        <v>1623.43</v>
      </c>
      <c r="E99" s="4">
        <f t="shared" si="5"/>
        <v>2.3868217155779043</v>
      </c>
      <c r="F99" s="4">
        <f t="shared" si="6"/>
        <v>3.8495209455372787</v>
      </c>
      <c r="G99" s="9">
        <f t="shared" si="9"/>
        <v>4850000</v>
      </c>
      <c r="H99" s="9">
        <v>6833240</v>
      </c>
      <c r="I99" s="9">
        <v>7481727</v>
      </c>
      <c r="J99" s="9">
        <f t="shared" si="7"/>
        <v>6909048.8968245797</v>
      </c>
      <c r="K99" s="9">
        <f t="shared" si="8"/>
        <v>8892457.5967721473</v>
      </c>
    </row>
    <row r="100" spans="1:11" x14ac:dyDescent="0.7">
      <c r="A100" s="1">
        <v>37376</v>
      </c>
      <c r="B100" s="3">
        <v>128.63</v>
      </c>
      <c r="C100" s="3">
        <v>312.10000000000002</v>
      </c>
      <c r="D100" s="3">
        <v>1525</v>
      </c>
      <c r="E100" s="4">
        <f t="shared" si="5"/>
        <v>2.2352223432887621</v>
      </c>
      <c r="F100" s="4">
        <f t="shared" si="6"/>
        <v>3.5036280075765669</v>
      </c>
      <c r="G100" s="9">
        <f t="shared" si="9"/>
        <v>4900000</v>
      </c>
      <c r="H100" s="9">
        <v>6929128</v>
      </c>
      <c r="I100" s="9">
        <v>7594491</v>
      </c>
      <c r="J100" s="9">
        <f t="shared" si="7"/>
        <v>6520219.52425873</v>
      </c>
      <c r="K100" s="9">
        <f t="shared" si="8"/>
        <v>8143439.1403576247</v>
      </c>
    </row>
    <row r="101" spans="1:11" x14ac:dyDescent="0.7">
      <c r="A101" s="1">
        <v>37407</v>
      </c>
      <c r="B101" s="3">
        <v>124.29</v>
      </c>
      <c r="C101" s="3">
        <v>312.54000000000002</v>
      </c>
      <c r="D101" s="3">
        <v>1513.77</v>
      </c>
      <c r="E101" s="4">
        <f t="shared" si="5"/>
        <v>2.1628504315100123</v>
      </c>
      <c r="F101" s="4">
        <f t="shared" si="6"/>
        <v>3.3604849766359313</v>
      </c>
      <c r="G101" s="9">
        <f t="shared" si="9"/>
        <v>4950000</v>
      </c>
      <c r="H101" s="9">
        <v>7025655</v>
      </c>
      <c r="I101" s="9">
        <v>7708195</v>
      </c>
      <c r="J101" s="9">
        <f t="shared" si="7"/>
        <v>6359108.1985310894</v>
      </c>
      <c r="K101" s="9">
        <f t="shared" si="8"/>
        <v>7860733.5682162251</v>
      </c>
    </row>
    <row r="102" spans="1:11" x14ac:dyDescent="0.7">
      <c r="A102" s="1">
        <v>37435</v>
      </c>
      <c r="B102" s="3">
        <v>119.64</v>
      </c>
      <c r="C102" s="3">
        <v>293.47000000000003</v>
      </c>
      <c r="D102" s="3">
        <v>1405.94</v>
      </c>
      <c r="E102" s="4">
        <f t="shared" si="5"/>
        <v>1.9549011770981659</v>
      </c>
      <c r="F102" s="4">
        <f t="shared" si="6"/>
        <v>3.0043399132737503</v>
      </c>
      <c r="G102" s="9">
        <f t="shared" si="9"/>
        <v>5000000</v>
      </c>
      <c r="H102" s="9">
        <v>7122826</v>
      </c>
      <c r="I102" s="9">
        <v>7822846</v>
      </c>
      <c r="J102" s="9">
        <f t="shared" si="7"/>
        <v>5797705.8614376392</v>
      </c>
      <c r="K102" s="9">
        <f t="shared" si="8"/>
        <v>7077651.0000185426</v>
      </c>
    </row>
    <row r="103" spans="1:11" x14ac:dyDescent="0.7">
      <c r="A103" s="1">
        <v>37468</v>
      </c>
      <c r="B103" s="3">
        <v>119.95</v>
      </c>
      <c r="C103" s="3">
        <v>268.86</v>
      </c>
      <c r="D103" s="3">
        <v>1296.3399999999999</v>
      </c>
      <c r="E103" s="4">
        <f t="shared" si="5"/>
        <v>1.7956063736589141</v>
      </c>
      <c r="F103" s="4">
        <f t="shared" si="6"/>
        <v>2.777314427603125</v>
      </c>
      <c r="G103" s="9">
        <f t="shared" si="9"/>
        <v>5050000</v>
      </c>
      <c r="H103" s="9">
        <v>7220644</v>
      </c>
      <c r="I103" s="9">
        <v>7938453</v>
      </c>
      <c r="J103" s="9">
        <f t="shared" si="7"/>
        <v>5375280.7453163192</v>
      </c>
      <c r="K103" s="9">
        <f t="shared" si="8"/>
        <v>6592822.3181549441</v>
      </c>
    </row>
    <row r="104" spans="1:11" x14ac:dyDescent="0.7">
      <c r="A104" s="1">
        <v>37498</v>
      </c>
      <c r="B104" s="3">
        <v>118.43</v>
      </c>
      <c r="C104" s="3">
        <v>269.55</v>
      </c>
      <c r="D104" s="3">
        <v>1304.8599999999999</v>
      </c>
      <c r="E104" s="4">
        <f t="shared" si="5"/>
        <v>1.7774023790777775</v>
      </c>
      <c r="F104" s="4">
        <f t="shared" si="6"/>
        <v>2.760142622262995</v>
      </c>
      <c r="G104" s="9">
        <f t="shared" si="9"/>
        <v>5100000</v>
      </c>
      <c r="H104" s="9">
        <v>7319114</v>
      </c>
      <c r="I104" s="9">
        <v>8055023</v>
      </c>
      <c r="J104" s="9">
        <f t="shared" si="7"/>
        <v>5370785.7385067623</v>
      </c>
      <c r="K104" s="9">
        <f t="shared" si="8"/>
        <v>6602059.6805636641</v>
      </c>
    </row>
    <row r="105" spans="1:11" x14ac:dyDescent="0.7">
      <c r="A105" s="1">
        <v>37529</v>
      </c>
      <c r="B105" s="3">
        <v>121.78</v>
      </c>
      <c r="C105" s="3">
        <v>239.99</v>
      </c>
      <c r="D105" s="3">
        <v>1163.04</v>
      </c>
      <c r="E105" s="4">
        <f t="shared" si="5"/>
        <v>1.6272482274753874</v>
      </c>
      <c r="F105" s="4">
        <f t="shared" si="6"/>
        <v>2.5297435500921601</v>
      </c>
      <c r="G105" s="9">
        <f t="shared" si="9"/>
        <v>5150000</v>
      </c>
      <c r="H105" s="9">
        <v>7418241</v>
      </c>
      <c r="I105" s="9">
        <v>8172564</v>
      </c>
      <c r="J105" s="9">
        <f t="shared" si="7"/>
        <v>4967064.1808580486</v>
      </c>
      <c r="K105" s="9">
        <f t="shared" si="8"/>
        <v>6100961.9175171973</v>
      </c>
    </row>
    <row r="106" spans="1:11" x14ac:dyDescent="0.7">
      <c r="A106" s="1">
        <v>37560</v>
      </c>
      <c r="B106" s="3">
        <v>122.55</v>
      </c>
      <c r="C106" s="3">
        <v>257.66000000000003</v>
      </c>
      <c r="D106" s="3">
        <v>1265.4100000000001</v>
      </c>
      <c r="E106" s="4">
        <f t="shared" si="5"/>
        <v>1.758105812423298</v>
      </c>
      <c r="F106" s="4">
        <f t="shared" si="6"/>
        <v>2.7698130290418326</v>
      </c>
      <c r="G106" s="9">
        <f t="shared" si="9"/>
        <v>5200000</v>
      </c>
      <c r="H106" s="9">
        <v>7518029</v>
      </c>
      <c r="I106" s="9">
        <v>8291085</v>
      </c>
      <c r="J106" s="9">
        <f t="shared" si="7"/>
        <v>5416498.0299867531</v>
      </c>
      <c r="K106" s="9">
        <f t="shared" si="8"/>
        <v>6729935.5247734692</v>
      </c>
    </row>
    <row r="107" spans="1:11" x14ac:dyDescent="0.7">
      <c r="A107" s="1">
        <v>37589</v>
      </c>
      <c r="B107" s="3">
        <v>122.55</v>
      </c>
      <c r="C107" s="3">
        <v>271.75</v>
      </c>
      <c r="D107" s="3">
        <v>1339.89</v>
      </c>
      <c r="E107" s="4">
        <f t="shared" si="5"/>
        <v>1.8542468932936085</v>
      </c>
      <c r="F107" s="4">
        <f t="shared" si="6"/>
        <v>2.9328397748420363</v>
      </c>
      <c r="G107" s="9">
        <f t="shared" si="9"/>
        <v>5250000</v>
      </c>
      <c r="H107" s="9">
        <v>7618482</v>
      </c>
      <c r="I107" s="9">
        <v>8410594</v>
      </c>
      <c r="J107" s="9">
        <f t="shared" si="7"/>
        <v>5762696.3426566012</v>
      </c>
      <c r="K107" s="9">
        <f t="shared" si="8"/>
        <v>7176048.7196155591</v>
      </c>
    </row>
    <row r="108" spans="1:11" x14ac:dyDescent="0.7">
      <c r="A108" s="1">
        <v>37621</v>
      </c>
      <c r="B108" s="3">
        <v>118.74</v>
      </c>
      <c r="C108" s="3">
        <v>258.8</v>
      </c>
      <c r="D108" s="3">
        <v>1261.18</v>
      </c>
      <c r="E108" s="4">
        <f t="shared" si="5"/>
        <v>1.7109842362278123</v>
      </c>
      <c r="F108" s="4">
        <f t="shared" si="6"/>
        <v>2.6747302885643509</v>
      </c>
      <c r="G108" s="9">
        <f t="shared" si="9"/>
        <v>5300000</v>
      </c>
      <c r="H108" s="9">
        <v>7719605</v>
      </c>
      <c r="I108" s="9">
        <v>8531098</v>
      </c>
      <c r="J108" s="9">
        <f t="shared" si="7"/>
        <v>5367459.4149862546</v>
      </c>
      <c r="K108" s="9">
        <f t="shared" si="8"/>
        <v>6594508.5091983797</v>
      </c>
    </row>
    <row r="109" spans="1:11" x14ac:dyDescent="0.7">
      <c r="A109" s="1">
        <v>37652</v>
      </c>
      <c r="B109" s="3">
        <v>119.88</v>
      </c>
      <c r="C109" s="3">
        <v>251.24</v>
      </c>
      <c r="D109" s="3">
        <v>1228.1400000000001</v>
      </c>
      <c r="E109" s="4">
        <f t="shared" si="5"/>
        <v>1.6769503739432734</v>
      </c>
      <c r="F109" s="4">
        <f t="shared" si="6"/>
        <v>2.6296653671178523</v>
      </c>
      <c r="G109" s="9">
        <f t="shared" si="9"/>
        <v>5350000</v>
      </c>
      <c r="H109" s="9">
        <v>7821402</v>
      </c>
      <c r="I109" s="9">
        <v>8652607</v>
      </c>
      <c r="J109" s="9">
        <f t="shared" si="7"/>
        <v>5310693.1627440741</v>
      </c>
      <c r="K109" s="9">
        <f t="shared" si="8"/>
        <v>6533401.6027503274</v>
      </c>
    </row>
    <row r="110" spans="1:11" x14ac:dyDescent="0.7">
      <c r="A110" s="1">
        <v>37680</v>
      </c>
      <c r="B110" s="3">
        <v>118.1</v>
      </c>
      <c r="C110" s="3">
        <v>246.84</v>
      </c>
      <c r="D110" s="3">
        <v>1209.71</v>
      </c>
      <c r="E110" s="4">
        <f t="shared" si="5"/>
        <v>1.6231181235274246</v>
      </c>
      <c r="F110" s="4">
        <f t="shared" si="6"/>
        <v>2.5517436600087806</v>
      </c>
      <c r="G110" s="9">
        <f t="shared" si="9"/>
        <v>5400000</v>
      </c>
      <c r="H110" s="9">
        <v>7923878</v>
      </c>
      <c r="I110" s="9">
        <v>8775128</v>
      </c>
      <c r="J110" s="9">
        <f t="shared" si="7"/>
        <v>5190213.1243000468</v>
      </c>
      <c r="K110" s="9">
        <f t="shared" si="8"/>
        <v>6389805.1807563677</v>
      </c>
    </row>
    <row r="111" spans="1:11" x14ac:dyDescent="0.7">
      <c r="A111" s="1">
        <v>37711</v>
      </c>
      <c r="B111" s="3">
        <v>118.07</v>
      </c>
      <c r="C111" s="3">
        <v>245.91</v>
      </c>
      <c r="D111" s="3">
        <v>1221.46</v>
      </c>
      <c r="E111" s="4">
        <f t="shared" si="5"/>
        <v>1.6165920724400171</v>
      </c>
      <c r="F111" s="4">
        <f t="shared" si="6"/>
        <v>2.5758744341388233</v>
      </c>
      <c r="G111" s="9">
        <f t="shared" si="9"/>
        <v>5450000</v>
      </c>
      <c r="H111" s="9">
        <v>8027037</v>
      </c>
      <c r="I111" s="9">
        <v>8898670</v>
      </c>
      <c r="J111" s="9">
        <f t="shared" si="7"/>
        <v>5219344.8981908439</v>
      </c>
      <c r="K111" s="9">
        <f t="shared" si="8"/>
        <v>6500230.8998316443</v>
      </c>
    </row>
    <row r="112" spans="1:11" x14ac:dyDescent="0.7">
      <c r="A112" s="1">
        <v>37741</v>
      </c>
      <c r="B112" s="3">
        <v>118.93</v>
      </c>
      <c r="C112" s="3">
        <v>267.87</v>
      </c>
      <c r="D112" s="3">
        <v>1322.07</v>
      </c>
      <c r="E112" s="4">
        <f t="shared" si="5"/>
        <v>1.7737817746216737</v>
      </c>
      <c r="F112" s="4">
        <f t="shared" si="6"/>
        <v>2.8083533184576175</v>
      </c>
      <c r="G112" s="9">
        <f t="shared" si="9"/>
        <v>5500000</v>
      </c>
      <c r="H112" s="9">
        <v>8130883</v>
      </c>
      <c r="I112" s="9">
        <v>9023242</v>
      </c>
      <c r="J112" s="9">
        <f t="shared" si="7"/>
        <v>5776849.1004672097</v>
      </c>
      <c r="K112" s="9">
        <f t="shared" si="8"/>
        <v>7136892.4262552457</v>
      </c>
    </row>
    <row r="113" spans="1:11" x14ac:dyDescent="0.7">
      <c r="A113" s="1">
        <v>37771</v>
      </c>
      <c r="B113" s="3">
        <v>119.23</v>
      </c>
      <c r="C113" s="3">
        <v>283.45</v>
      </c>
      <c r="D113" s="3">
        <v>1391.72</v>
      </c>
      <c r="E113" s="4">
        <f t="shared" si="5"/>
        <v>1.881684021096401</v>
      </c>
      <c r="F113" s="4">
        <f t="shared" si="6"/>
        <v>2.9637617475621028</v>
      </c>
      <c r="G113" s="9">
        <f t="shared" si="9"/>
        <v>5550000</v>
      </c>
      <c r="H113" s="9">
        <v>8235422</v>
      </c>
      <c r="I113" s="9">
        <v>9148852</v>
      </c>
      <c r="J113" s="9">
        <f t="shared" si="7"/>
        <v>6178264.9309849571</v>
      </c>
      <c r="K113" s="9">
        <f t="shared" si="8"/>
        <v>7581833.2028884282</v>
      </c>
    </row>
    <row r="114" spans="1:11" x14ac:dyDescent="0.7">
      <c r="A114" s="1">
        <v>37802</v>
      </c>
      <c r="B114" s="3">
        <v>119.69</v>
      </c>
      <c r="C114" s="3">
        <v>288.89999999999998</v>
      </c>
      <c r="D114" s="3">
        <v>1409.48</v>
      </c>
      <c r="E114" s="4">
        <f t="shared" si="5"/>
        <v>1.9252631593716723</v>
      </c>
      <c r="F114" s="4">
        <f t="shared" si="6"/>
        <v>3.0131632422745396</v>
      </c>
      <c r="G114" s="9">
        <f t="shared" si="9"/>
        <v>5600000</v>
      </c>
      <c r="H114" s="9">
        <v>8340658</v>
      </c>
      <c r="I114" s="9">
        <v>9275509</v>
      </c>
      <c r="J114" s="9">
        <f t="shared" si="7"/>
        <v>6371351.3677671393</v>
      </c>
      <c r="K114" s="9">
        <f t="shared" si="8"/>
        <v>7758211.0715518482</v>
      </c>
    </row>
    <row r="115" spans="1:11" x14ac:dyDescent="0.7">
      <c r="A115" s="1">
        <v>37833</v>
      </c>
      <c r="B115" s="3">
        <v>120.55</v>
      </c>
      <c r="C115" s="3">
        <v>295.31</v>
      </c>
      <c r="D115" s="3">
        <v>1434.33</v>
      </c>
      <c r="E115" s="4">
        <f t="shared" si="5"/>
        <v>1.9821205310055059</v>
      </c>
      <c r="F115" s="4">
        <f t="shared" si="6"/>
        <v>3.0883191389252671</v>
      </c>
      <c r="G115" s="9">
        <f t="shared" si="9"/>
        <v>5650000</v>
      </c>
      <c r="H115" s="9">
        <v>8446595</v>
      </c>
      <c r="I115" s="9">
        <v>9403221</v>
      </c>
      <c r="J115" s="9">
        <f t="shared" si="7"/>
        <v>6609511.7710675886</v>
      </c>
      <c r="K115" s="9">
        <f t="shared" si="8"/>
        <v>8001720.4378243284</v>
      </c>
    </row>
    <row r="116" spans="1:11" x14ac:dyDescent="0.7">
      <c r="A116" s="1">
        <v>37862</v>
      </c>
      <c r="B116" s="3">
        <v>116.85</v>
      </c>
      <c r="C116" s="3">
        <v>302.32</v>
      </c>
      <c r="D116" s="3">
        <v>1462.3</v>
      </c>
      <c r="E116" s="4">
        <f t="shared" si="5"/>
        <v>1.9668909738346607</v>
      </c>
      <c r="F116" s="4">
        <f t="shared" si="6"/>
        <v>3.0519054360556126</v>
      </c>
      <c r="G116" s="9">
        <f t="shared" si="9"/>
        <v>5700000</v>
      </c>
      <c r="H116" s="9">
        <v>8553238</v>
      </c>
      <c r="I116" s="9">
        <v>9531997</v>
      </c>
      <c r="J116" s="9">
        <f t="shared" si="7"/>
        <v>6608727.8072196469</v>
      </c>
      <c r="K116" s="9">
        <f t="shared" si="8"/>
        <v>7957373.8831575802</v>
      </c>
    </row>
    <row r="117" spans="1:11" x14ac:dyDescent="0.7">
      <c r="A117" s="1">
        <v>37894</v>
      </c>
      <c r="B117" s="3">
        <v>111.49</v>
      </c>
      <c r="C117" s="3">
        <v>304.25</v>
      </c>
      <c r="D117" s="3">
        <v>1446.77</v>
      </c>
      <c r="E117" s="4">
        <f t="shared" si="5"/>
        <v>1.8886487435181736</v>
      </c>
      <c r="F117" s="4">
        <f t="shared" si="6"/>
        <v>2.8809869180110068</v>
      </c>
      <c r="G117" s="9">
        <f t="shared" si="9"/>
        <v>5750000</v>
      </c>
      <c r="H117" s="9">
        <v>8660592</v>
      </c>
      <c r="I117" s="9">
        <v>9661846</v>
      </c>
      <c r="J117" s="9">
        <f t="shared" si="7"/>
        <v>6395834.9422514644</v>
      </c>
      <c r="K117" s="9">
        <f t="shared" si="8"/>
        <v>7561730.1434898349</v>
      </c>
    </row>
    <row r="118" spans="1:11" x14ac:dyDescent="0.7">
      <c r="A118" s="1">
        <v>37925</v>
      </c>
      <c r="B118" s="3">
        <v>110.03</v>
      </c>
      <c r="C118" s="3">
        <v>322.70999999999998</v>
      </c>
      <c r="D118" s="3">
        <v>1528.62</v>
      </c>
      <c r="E118" s="4">
        <f t="shared" si="5"/>
        <v>1.9770070954880927</v>
      </c>
      <c r="F118" s="4">
        <f t="shared" si="6"/>
        <v>3.0041148110360218</v>
      </c>
      <c r="G118" s="9">
        <f t="shared" si="9"/>
        <v>5800000</v>
      </c>
      <c r="H118" s="9">
        <v>8768662</v>
      </c>
      <c r="I118" s="9">
        <v>9792778</v>
      </c>
      <c r="J118" s="9">
        <f t="shared" si="7"/>
        <v>6745057.0378944306</v>
      </c>
      <c r="K118" s="9">
        <f t="shared" si="8"/>
        <v>7934904.0858534602</v>
      </c>
    </row>
    <row r="119" spans="1:11" x14ac:dyDescent="0.7">
      <c r="A119" s="1">
        <v>37953</v>
      </c>
      <c r="B119" s="3">
        <v>109.61</v>
      </c>
      <c r="C119" s="3">
        <v>327.64999999999998</v>
      </c>
      <c r="D119" s="3">
        <v>1542.07</v>
      </c>
      <c r="E119" s="4">
        <f t="shared" si="5"/>
        <v>1.9996088109804764</v>
      </c>
      <c r="F119" s="4">
        <f t="shared" si="6"/>
        <v>3.0189793479100921</v>
      </c>
      <c r="G119" s="9">
        <f t="shared" si="9"/>
        <v>5850000</v>
      </c>
      <c r="H119" s="9">
        <v>8877453</v>
      </c>
      <c r="I119" s="9">
        <v>9924801</v>
      </c>
      <c r="J119" s="9">
        <f t="shared" si="7"/>
        <v>6872168.4759354526</v>
      </c>
      <c r="K119" s="9">
        <f t="shared" si="8"/>
        <v>8024166.4582311995</v>
      </c>
    </row>
    <row r="120" spans="1:11" x14ac:dyDescent="0.7">
      <c r="A120" s="1">
        <v>37986</v>
      </c>
      <c r="B120" s="3">
        <v>107.35</v>
      </c>
      <c r="C120" s="3">
        <v>348.43</v>
      </c>
      <c r="D120" s="3">
        <v>1622.94</v>
      </c>
      <c r="E120" s="4">
        <f t="shared" si="5"/>
        <v>2.0825828198918295</v>
      </c>
      <c r="F120" s="4">
        <f t="shared" si="6"/>
        <v>3.1117907759093559</v>
      </c>
      <c r="G120" s="9">
        <f t="shared" si="9"/>
        <v>5900000</v>
      </c>
      <c r="H120" s="9">
        <v>8986969</v>
      </c>
      <c r="I120" s="9">
        <v>10057924</v>
      </c>
      <c r="J120" s="9">
        <f t="shared" si="7"/>
        <v>7207329.936132757</v>
      </c>
      <c r="K120" s="9">
        <f t="shared" si="8"/>
        <v>8320850.605973972</v>
      </c>
    </row>
    <row r="121" spans="1:11" x14ac:dyDescent="0.7">
      <c r="A121" s="1">
        <v>38016</v>
      </c>
      <c r="B121" s="3">
        <v>105.53</v>
      </c>
      <c r="C121" s="3">
        <v>354.4</v>
      </c>
      <c r="D121" s="3">
        <v>1652.73</v>
      </c>
      <c r="E121" s="4">
        <f t="shared" si="5"/>
        <v>2.0823529527051194</v>
      </c>
      <c r="F121" s="4">
        <f t="shared" si="6"/>
        <v>3.1151841506162774</v>
      </c>
      <c r="G121" s="9">
        <f t="shared" si="9"/>
        <v>5950000</v>
      </c>
      <c r="H121" s="9">
        <v>9097215</v>
      </c>
      <c r="I121" s="9">
        <v>10192156</v>
      </c>
      <c r="J121" s="9">
        <f t="shared" si="7"/>
        <v>7256534.4197958866</v>
      </c>
      <c r="K121" s="9">
        <f t="shared" si="8"/>
        <v>8379924.4049597448</v>
      </c>
    </row>
    <row r="122" spans="1:11" x14ac:dyDescent="0.7">
      <c r="A122" s="1">
        <v>38044</v>
      </c>
      <c r="B122" s="3">
        <v>109.16</v>
      </c>
      <c r="C122" s="3">
        <v>360.94</v>
      </c>
      <c r="D122" s="3">
        <v>1675.7</v>
      </c>
      <c r="E122" s="4">
        <f t="shared" si="5"/>
        <v>2.193730294393915</v>
      </c>
      <c r="F122" s="4">
        <f t="shared" si="6"/>
        <v>3.2671244120581573</v>
      </c>
      <c r="G122" s="9">
        <f t="shared" si="9"/>
        <v>6000000</v>
      </c>
      <c r="H122" s="9">
        <v>9208196</v>
      </c>
      <c r="I122" s="9">
        <v>10327507</v>
      </c>
      <c r="J122" s="9">
        <f t="shared" si="7"/>
        <v>7694659.5512728468</v>
      </c>
      <c r="K122" s="9">
        <f t="shared" si="8"/>
        <v>8838647.5633325446</v>
      </c>
    </row>
    <row r="123" spans="1:11" x14ac:dyDescent="0.7">
      <c r="A123" s="1">
        <v>38077</v>
      </c>
      <c r="B123" s="3">
        <v>104.26</v>
      </c>
      <c r="C123" s="3">
        <v>359.02</v>
      </c>
      <c r="D123" s="3">
        <v>1650.42</v>
      </c>
      <c r="E123" s="4">
        <f t="shared" si="5"/>
        <v>2.0841120032084857</v>
      </c>
      <c r="F123" s="4">
        <f t="shared" si="6"/>
        <v>3.07339283512598</v>
      </c>
      <c r="G123" s="9">
        <f t="shared" si="9"/>
        <v>6050000</v>
      </c>
      <c r="H123" s="9">
        <v>9319917</v>
      </c>
      <c r="I123" s="9">
        <v>10463986</v>
      </c>
      <c r="J123" s="9">
        <f t="shared" si="7"/>
        <v>7360165.872437451</v>
      </c>
      <c r="K123" s="9">
        <f t="shared" si="8"/>
        <v>8364539.8421596419</v>
      </c>
    </row>
    <row r="124" spans="1:11" x14ac:dyDescent="0.7">
      <c r="A124" s="1">
        <v>38107</v>
      </c>
      <c r="B124" s="3">
        <v>110.48</v>
      </c>
      <c r="C124" s="3">
        <v>350.77</v>
      </c>
      <c r="D124" s="3">
        <v>1624.51</v>
      </c>
      <c r="E124" s="4">
        <f t="shared" si="5"/>
        <v>2.1576987005702866</v>
      </c>
      <c r="F124" s="4">
        <f t="shared" si="6"/>
        <v>3.2056192005653794</v>
      </c>
      <c r="G124" s="9">
        <f t="shared" si="9"/>
        <v>6100000</v>
      </c>
      <c r="H124" s="9">
        <v>9432383</v>
      </c>
      <c r="I124" s="9">
        <v>10601602</v>
      </c>
      <c r="J124" s="9">
        <f t="shared" si="7"/>
        <v>7670041.6841759281</v>
      </c>
      <c r="K124" s="9">
        <f t="shared" si="8"/>
        <v>8774406.8559891582</v>
      </c>
    </row>
    <row r="125" spans="1:11" x14ac:dyDescent="0.7">
      <c r="A125" s="2">
        <v>38135</v>
      </c>
      <c r="B125" s="3">
        <v>110.23</v>
      </c>
      <c r="C125" s="3">
        <v>353.58</v>
      </c>
      <c r="D125" s="3">
        <v>1646.8</v>
      </c>
      <c r="E125" s="4">
        <f t="shared" si="5"/>
        <v>2.170062242366126</v>
      </c>
      <c r="F125" s="4">
        <f t="shared" si="6"/>
        <v>3.2422503200825936</v>
      </c>
      <c r="G125" s="9">
        <f t="shared" si="9"/>
        <v>6150000</v>
      </c>
      <c r="H125" s="9">
        <v>9545598</v>
      </c>
      <c r="I125" s="9">
        <v>10740365</v>
      </c>
      <c r="J125" s="9">
        <f t="shared" si="7"/>
        <v>7763990.76794424</v>
      </c>
      <c r="K125" s="9">
        <f t="shared" si="8"/>
        <v>8924673.3961252142</v>
      </c>
    </row>
    <row r="126" spans="1:11" x14ac:dyDescent="0.7">
      <c r="A126" s="1">
        <v>38168</v>
      </c>
      <c r="B126" s="3">
        <v>108.82</v>
      </c>
      <c r="C126" s="3">
        <v>360.88</v>
      </c>
      <c r="D126" s="3">
        <v>1678.83</v>
      </c>
      <c r="E126" s="4">
        <f t="shared" si="5"/>
        <v>2.1865339620597593</v>
      </c>
      <c r="F126" s="4">
        <f t="shared" si="6"/>
        <v>3.2630318951277553</v>
      </c>
      <c r="G126" s="9">
        <f t="shared" si="9"/>
        <v>6200000</v>
      </c>
      <c r="H126" s="9">
        <v>9659568</v>
      </c>
      <c r="I126" s="9">
        <v>10880284</v>
      </c>
      <c r="J126" s="9">
        <f t="shared" si="7"/>
        <v>7872922.8470048346</v>
      </c>
      <c r="K126" s="9">
        <f t="shared" si="8"/>
        <v>9031877.1131813396</v>
      </c>
    </row>
    <row r="127" spans="1:11" x14ac:dyDescent="0.7">
      <c r="A127" s="1">
        <v>38198</v>
      </c>
      <c r="B127" s="3">
        <v>111.33</v>
      </c>
      <c r="C127" s="3">
        <v>349.44</v>
      </c>
      <c r="D127" s="3">
        <v>1623.26</v>
      </c>
      <c r="E127" s="4">
        <f t="shared" si="5"/>
        <v>2.1660551870999192</v>
      </c>
      <c r="F127" s="4">
        <f t="shared" si="6"/>
        <v>3.2277966916883263</v>
      </c>
      <c r="G127" s="9">
        <f t="shared" si="9"/>
        <v>6250000</v>
      </c>
      <c r="H127" s="9">
        <v>9774298</v>
      </c>
      <c r="I127" s="9">
        <v>11021369</v>
      </c>
      <c r="J127" s="9">
        <f t="shared" si="7"/>
        <v>7849186.1394770378</v>
      </c>
      <c r="K127" s="9">
        <f t="shared" si="8"/>
        <v>8984348.177592922</v>
      </c>
    </row>
    <row r="128" spans="1:11" x14ac:dyDescent="0.7">
      <c r="A128" s="1">
        <v>38230</v>
      </c>
      <c r="B128" s="3">
        <v>109.11</v>
      </c>
      <c r="C128" s="3">
        <v>351.7</v>
      </c>
      <c r="D128" s="3">
        <v>1629.83</v>
      </c>
      <c r="E128" s="4">
        <f t="shared" si="5"/>
        <v>2.1365920878071827</v>
      </c>
      <c r="F128" s="4">
        <f t="shared" si="6"/>
        <v>3.1762358211979866</v>
      </c>
      <c r="G128" s="9">
        <f t="shared" si="9"/>
        <v>6300000</v>
      </c>
      <c r="H128" s="9">
        <v>9889793</v>
      </c>
      <c r="I128" s="9">
        <v>11163630</v>
      </c>
      <c r="J128" s="9">
        <f t="shared" si="7"/>
        <v>7792419.9998274688</v>
      </c>
      <c r="K128" s="9">
        <f t="shared" si="8"/>
        <v>8890832.07138405</v>
      </c>
    </row>
    <row r="129" spans="1:11" x14ac:dyDescent="0.7">
      <c r="A129" s="1">
        <v>38260</v>
      </c>
      <c r="B129" s="3">
        <v>110.08</v>
      </c>
      <c r="C129" s="3">
        <v>359.11</v>
      </c>
      <c r="D129" s="3">
        <v>1647.48</v>
      </c>
      <c r="E129" s="4">
        <f t="shared" si="5"/>
        <v>2.2010028835038775</v>
      </c>
      <c r="F129" s="4">
        <f t="shared" si="6"/>
        <v>3.2391752695533658</v>
      </c>
      <c r="G129" s="9">
        <f t="shared" si="9"/>
        <v>6350000</v>
      </c>
      <c r="H129" s="9">
        <v>10006058</v>
      </c>
      <c r="I129" s="9">
        <v>11307076</v>
      </c>
      <c r="J129" s="9">
        <f t="shared" si="7"/>
        <v>8077334.2707620068</v>
      </c>
      <c r="K129" s="9">
        <f t="shared" si="8"/>
        <v>9117010.446509283</v>
      </c>
    </row>
    <row r="130" spans="1:11" x14ac:dyDescent="0.7">
      <c r="A130" s="1">
        <v>38289</v>
      </c>
      <c r="B130" s="3">
        <v>105.79</v>
      </c>
      <c r="C130" s="3">
        <v>367.98</v>
      </c>
      <c r="D130" s="3">
        <v>1672.65</v>
      </c>
      <c r="E130" s="4">
        <f t="shared" si="5"/>
        <v>2.1674721399967503</v>
      </c>
      <c r="F130" s="4">
        <f t="shared" si="6"/>
        <v>3.1604983509559825</v>
      </c>
      <c r="G130" s="9">
        <f t="shared" si="9"/>
        <v>6400000</v>
      </c>
      <c r="H130" s="9">
        <v>10123098</v>
      </c>
      <c r="I130" s="9">
        <v>11451718</v>
      </c>
      <c r="J130" s="9">
        <f t="shared" si="7"/>
        <v>8004281.7179079689</v>
      </c>
      <c r="K130" s="9">
        <f t="shared" si="8"/>
        <v>8945565.7178174611</v>
      </c>
    </row>
    <row r="131" spans="1:11" x14ac:dyDescent="0.7">
      <c r="A131" s="1">
        <v>38321</v>
      </c>
      <c r="B131" s="3">
        <v>103</v>
      </c>
      <c r="C131" s="3">
        <v>388.19</v>
      </c>
      <c r="D131" s="3">
        <v>1740.33</v>
      </c>
      <c r="E131" s="4">
        <f t="shared" ref="E131:E194" si="10">C131*$B131/C$3/$B$3</f>
        <v>2.2262106698551976</v>
      </c>
      <c r="F131" s="4">
        <f t="shared" ref="F131:F194" si="11">D131*$B131/D$3/$B$3</f>
        <v>3.2016562937990893</v>
      </c>
      <c r="G131" s="9">
        <f t="shared" si="9"/>
        <v>6450000</v>
      </c>
      <c r="H131" s="9">
        <v>10240918</v>
      </c>
      <c r="I131" s="9">
        <v>11597565</v>
      </c>
      <c r="J131" s="9">
        <f t="shared" si="7"/>
        <v>8271197.8812148999</v>
      </c>
      <c r="K131" s="9">
        <f t="shared" si="8"/>
        <v>9112060.3467109781</v>
      </c>
    </row>
    <row r="132" spans="1:11" x14ac:dyDescent="0.7">
      <c r="A132" s="1">
        <v>38352</v>
      </c>
      <c r="B132" s="3">
        <v>102.56</v>
      </c>
      <c r="C132" s="3">
        <v>403.32</v>
      </c>
      <c r="D132" s="3">
        <v>1799.55</v>
      </c>
      <c r="E132" s="4">
        <f t="shared" si="10"/>
        <v>2.3030982344062019</v>
      </c>
      <c r="F132" s="4">
        <f t="shared" si="11"/>
        <v>3.2964599685864227</v>
      </c>
      <c r="G132" s="9">
        <f t="shared" si="9"/>
        <v>6500000</v>
      </c>
      <c r="H132" s="9">
        <v>10359524</v>
      </c>
      <c r="I132" s="9">
        <v>11744628</v>
      </c>
      <c r="J132" s="9">
        <f t="shared" ref="J132:J195" si="12">J131*(E132/E131)+J$3</f>
        <v>8606863.6852726098</v>
      </c>
      <c r="K132" s="9">
        <f t="shared" ref="K132:K195" si="13">K131*(F132/F131)+K$3</f>
        <v>9431875.9441644736</v>
      </c>
    </row>
    <row r="133" spans="1:11" x14ac:dyDescent="0.7">
      <c r="A133" s="1">
        <v>38383</v>
      </c>
      <c r="B133" s="3">
        <v>103.6</v>
      </c>
      <c r="C133" s="3">
        <v>394.85</v>
      </c>
      <c r="D133" s="3">
        <v>1755.68</v>
      </c>
      <c r="E133" s="4">
        <f t="shared" si="10"/>
        <v>2.2775954652874879</v>
      </c>
      <c r="F133" s="4">
        <f t="shared" si="11"/>
        <v>3.2487103595772036</v>
      </c>
      <c r="G133" s="9">
        <f t="shared" ref="G133:G196" si="14">G132+G$3</f>
        <v>6550000</v>
      </c>
      <c r="H133" s="9">
        <v>10478920</v>
      </c>
      <c r="I133" s="9">
        <v>11892916</v>
      </c>
      <c r="J133" s="9">
        <f t="shared" si="12"/>
        <v>8561557.7820668165</v>
      </c>
      <c r="K133" s="9">
        <f t="shared" si="13"/>
        <v>9345254.115642637</v>
      </c>
    </row>
    <row r="134" spans="1:11" x14ac:dyDescent="0.7">
      <c r="A134" s="1">
        <v>38411</v>
      </c>
      <c r="B134" s="3">
        <v>104.57</v>
      </c>
      <c r="C134" s="3">
        <v>408.71</v>
      </c>
      <c r="D134" s="3">
        <v>1792.63</v>
      </c>
      <c r="E134" s="4">
        <f t="shared" si="10"/>
        <v>2.3796170036841993</v>
      </c>
      <c r="F134" s="4">
        <f t="shared" si="11"/>
        <v>3.348140268468399</v>
      </c>
      <c r="G134" s="9">
        <f t="shared" si="14"/>
        <v>6600000</v>
      </c>
      <c r="H134" s="9">
        <v>10599112</v>
      </c>
      <c r="I134" s="9">
        <v>12042440</v>
      </c>
      <c r="J134" s="9">
        <f t="shared" si="12"/>
        <v>8995060.1683821753</v>
      </c>
      <c r="K134" s="9">
        <f t="shared" si="13"/>
        <v>9681274.6168375611</v>
      </c>
    </row>
    <row r="135" spans="1:11" x14ac:dyDescent="0.7">
      <c r="A135" s="1">
        <v>38442</v>
      </c>
      <c r="B135" s="3">
        <v>107.05</v>
      </c>
      <c r="C135" s="3">
        <v>399.87</v>
      </c>
      <c r="D135" s="3">
        <v>1760.89</v>
      </c>
      <c r="E135" s="4">
        <f t="shared" si="10"/>
        <v>2.3833629618969119</v>
      </c>
      <c r="F135" s="4">
        <f t="shared" si="11"/>
        <v>3.3668578044185375</v>
      </c>
      <c r="G135" s="9">
        <f t="shared" si="14"/>
        <v>6650000</v>
      </c>
      <c r="H135" s="9">
        <v>10720106</v>
      </c>
      <c r="I135" s="9">
        <v>12193210</v>
      </c>
      <c r="J135" s="9">
        <f t="shared" si="12"/>
        <v>9059220.0602720995</v>
      </c>
      <c r="K135" s="9">
        <f t="shared" si="13"/>
        <v>9785397.0821925495</v>
      </c>
    </row>
    <row r="136" spans="1:11" x14ac:dyDescent="0.7">
      <c r="A136" s="1">
        <v>38471</v>
      </c>
      <c r="B136" s="3">
        <v>104.76</v>
      </c>
      <c r="C136" s="3">
        <v>391.32</v>
      </c>
      <c r="D136" s="3">
        <v>1727.49</v>
      </c>
      <c r="E136" s="4">
        <f t="shared" si="10"/>
        <v>2.2825075686631688</v>
      </c>
      <c r="F136" s="4">
        <f t="shared" si="11"/>
        <v>3.2323390415852944</v>
      </c>
      <c r="G136" s="9">
        <f t="shared" si="14"/>
        <v>6700000</v>
      </c>
      <c r="H136" s="9">
        <v>10841906</v>
      </c>
      <c r="I136" s="9">
        <v>12345236</v>
      </c>
      <c r="J136" s="9">
        <f t="shared" si="12"/>
        <v>8725866.2798464075</v>
      </c>
      <c r="K136" s="9">
        <f t="shared" si="13"/>
        <v>9444433.2857408319</v>
      </c>
    </row>
    <row r="137" spans="1:11" x14ac:dyDescent="0.7">
      <c r="A137" s="1">
        <v>38503</v>
      </c>
      <c r="B137" s="3">
        <v>108.48</v>
      </c>
      <c r="C137" s="3">
        <v>398.92</v>
      </c>
      <c r="D137" s="3">
        <v>1782.46</v>
      </c>
      <c r="E137" s="4">
        <f t="shared" si="10"/>
        <v>2.4094625393933948</v>
      </c>
      <c r="F137" s="4">
        <f t="shared" si="11"/>
        <v>3.4536263188186065</v>
      </c>
      <c r="G137" s="9">
        <f t="shared" si="14"/>
        <v>6750000</v>
      </c>
      <c r="H137" s="9">
        <v>10964518</v>
      </c>
      <c r="I137" s="9">
        <v>12498529</v>
      </c>
      <c r="J137" s="9">
        <f t="shared" si="12"/>
        <v>9261206.2249851581</v>
      </c>
      <c r="K137" s="9">
        <f t="shared" si="13"/>
        <v>10141003.122606784</v>
      </c>
    </row>
    <row r="138" spans="1:11" x14ac:dyDescent="0.7">
      <c r="A138" s="1">
        <v>38533</v>
      </c>
      <c r="B138" s="3">
        <v>110.74</v>
      </c>
      <c r="C138" s="3">
        <v>403.13</v>
      </c>
      <c r="D138" s="3">
        <v>1784.99</v>
      </c>
      <c r="E138" s="4">
        <f t="shared" si="10"/>
        <v>2.4856176803294576</v>
      </c>
      <c r="F138" s="4">
        <f t="shared" si="11"/>
        <v>3.5305810240081725</v>
      </c>
      <c r="G138" s="9">
        <f t="shared" si="14"/>
        <v>6800000</v>
      </c>
      <c r="H138" s="9">
        <v>11087948</v>
      </c>
      <c r="I138" s="9">
        <v>12653100</v>
      </c>
      <c r="J138" s="9">
        <f t="shared" si="12"/>
        <v>9603922.3198696431</v>
      </c>
      <c r="K138" s="9">
        <f t="shared" si="13"/>
        <v>10416967.900954207</v>
      </c>
    </row>
    <row r="139" spans="1:11" x14ac:dyDescent="0.7">
      <c r="A139" s="1">
        <v>38562</v>
      </c>
      <c r="B139" s="3">
        <v>112.44</v>
      </c>
      <c r="C139" s="3">
        <v>418.14</v>
      </c>
      <c r="D139" s="3">
        <v>1851.37</v>
      </c>
      <c r="E139" s="4">
        <f t="shared" si="10"/>
        <v>2.6177444261285645</v>
      </c>
      <c r="F139" s="4">
        <f t="shared" si="11"/>
        <v>3.7180903164189445</v>
      </c>
      <c r="G139" s="9">
        <f t="shared" si="14"/>
        <v>6850000</v>
      </c>
      <c r="H139" s="9">
        <v>11212200</v>
      </c>
      <c r="I139" s="9">
        <v>12808959</v>
      </c>
      <c r="J139" s="9">
        <f t="shared" si="12"/>
        <v>10164433.253660392</v>
      </c>
      <c r="K139" s="9">
        <f t="shared" si="13"/>
        <v>11020213.462206373</v>
      </c>
    </row>
    <row r="140" spans="1:11" x14ac:dyDescent="0.7">
      <c r="A140" s="1">
        <v>38595</v>
      </c>
      <c r="B140" s="3">
        <v>110.61</v>
      </c>
      <c r="C140" s="3">
        <v>421.51</v>
      </c>
      <c r="D140" s="3">
        <v>1834.48</v>
      </c>
      <c r="E140" s="4">
        <f t="shared" si="10"/>
        <v>2.5958940703853597</v>
      </c>
      <c r="F140" s="4">
        <f t="shared" si="11"/>
        <v>3.6242091267838927</v>
      </c>
      <c r="G140" s="9">
        <f t="shared" si="14"/>
        <v>6900000</v>
      </c>
      <c r="H140" s="9">
        <v>11337281</v>
      </c>
      <c r="I140" s="9">
        <v>12966116</v>
      </c>
      <c r="J140" s="9">
        <f t="shared" si="12"/>
        <v>10129590.562256401</v>
      </c>
      <c r="K140" s="9">
        <f t="shared" si="13"/>
        <v>10791954.823545706</v>
      </c>
    </row>
    <row r="141" spans="1:11" x14ac:dyDescent="0.7">
      <c r="A141" s="1">
        <v>38625</v>
      </c>
      <c r="B141" s="3">
        <v>113.46</v>
      </c>
      <c r="C141" s="3">
        <v>434.31</v>
      </c>
      <c r="D141" s="3">
        <v>1849.33</v>
      </c>
      <c r="E141" s="4">
        <f t="shared" si="10"/>
        <v>2.7436411002463017</v>
      </c>
      <c r="F141" s="4">
        <f t="shared" si="11"/>
        <v>3.7476849110931894</v>
      </c>
      <c r="G141" s="9">
        <f t="shared" si="14"/>
        <v>6950000</v>
      </c>
      <c r="H141" s="9">
        <v>11463196</v>
      </c>
      <c r="I141" s="9">
        <v>13124583</v>
      </c>
      <c r="J141" s="9">
        <f t="shared" si="12"/>
        <v>10756122.916312991</v>
      </c>
      <c r="K141" s="9">
        <f t="shared" si="13"/>
        <v>11209633.685182009</v>
      </c>
    </row>
    <row r="142" spans="1:11" x14ac:dyDescent="0.7">
      <c r="A142" s="1">
        <v>38656</v>
      </c>
      <c r="B142" s="3">
        <v>116.52</v>
      </c>
      <c r="C142" s="3">
        <v>422.69</v>
      </c>
      <c r="D142" s="3">
        <v>1818.5</v>
      </c>
      <c r="E142" s="4">
        <f t="shared" si="10"/>
        <v>2.7422506055999554</v>
      </c>
      <c r="F142" s="4">
        <f t="shared" si="11"/>
        <v>3.78459714495775</v>
      </c>
      <c r="G142" s="9">
        <f t="shared" si="14"/>
        <v>7000000</v>
      </c>
      <c r="H142" s="9">
        <v>11589950</v>
      </c>
      <c r="I142" s="9">
        <v>13284371</v>
      </c>
      <c r="J142" s="9">
        <f t="shared" si="12"/>
        <v>10800671.645252343</v>
      </c>
      <c r="K142" s="9">
        <f t="shared" si="13"/>
        <v>11370041.211412063</v>
      </c>
    </row>
    <row r="143" spans="1:11" x14ac:dyDescent="0.7">
      <c r="A143" s="1">
        <v>38686</v>
      </c>
      <c r="B143" s="3">
        <v>119.8</v>
      </c>
      <c r="C143" s="3">
        <v>438.3</v>
      </c>
      <c r="D143" s="3">
        <v>1887.28</v>
      </c>
      <c r="E143" s="4">
        <f t="shared" si="10"/>
        <v>2.9235665240593685</v>
      </c>
      <c r="F143" s="4">
        <f t="shared" si="11"/>
        <v>4.0383042098047879</v>
      </c>
      <c r="G143" s="9">
        <f t="shared" si="14"/>
        <v>7050000</v>
      </c>
      <c r="H143" s="9">
        <v>11717549</v>
      </c>
      <c r="I143" s="9">
        <v>13445490</v>
      </c>
      <c r="J143" s="9">
        <f t="shared" si="12"/>
        <v>11564805.391941415</v>
      </c>
      <c r="K143" s="9">
        <f t="shared" si="13"/>
        <v>12182251.738041157</v>
      </c>
    </row>
    <row r="144" spans="1:11" x14ac:dyDescent="0.7">
      <c r="A144" s="1">
        <v>38716</v>
      </c>
      <c r="B144" s="3">
        <v>117.74</v>
      </c>
      <c r="C144" s="3">
        <v>449.19</v>
      </c>
      <c r="D144" s="3">
        <v>1887.94</v>
      </c>
      <c r="E144" s="4">
        <f t="shared" si="10"/>
        <v>2.944684717874873</v>
      </c>
      <c r="F144" s="4">
        <f t="shared" si="11"/>
        <v>3.9702522043471076</v>
      </c>
      <c r="G144" s="9">
        <f t="shared" si="14"/>
        <v>7100000</v>
      </c>
      <c r="H144" s="9">
        <v>11845999</v>
      </c>
      <c r="I144" s="9">
        <v>13607952</v>
      </c>
      <c r="J144" s="9">
        <f t="shared" si="12"/>
        <v>11698343.016173922</v>
      </c>
      <c r="K144" s="9">
        <f t="shared" si="13"/>
        <v>12026960.947973588</v>
      </c>
    </row>
    <row r="145" spans="1:11" x14ac:dyDescent="0.7">
      <c r="A145" s="1">
        <v>38748</v>
      </c>
      <c r="B145" s="3">
        <v>117.21</v>
      </c>
      <c r="C145" s="3">
        <v>471.4</v>
      </c>
      <c r="D145" s="3">
        <v>1937.93</v>
      </c>
      <c r="E145" s="4">
        <f t="shared" si="10"/>
        <v>3.0763726086017638</v>
      </c>
      <c r="F145" s="4">
        <f t="shared" si="11"/>
        <v>4.0570338180077616</v>
      </c>
      <c r="G145" s="9">
        <f t="shared" si="14"/>
        <v>7150000</v>
      </c>
      <c r="H145" s="9">
        <v>11975305</v>
      </c>
      <c r="I145" s="9">
        <v>13771768</v>
      </c>
      <c r="J145" s="9">
        <f t="shared" si="12"/>
        <v>12271499.233017188</v>
      </c>
      <c r="K145" s="9">
        <f t="shared" si="13"/>
        <v>12339845.778654126</v>
      </c>
    </row>
    <row r="146" spans="1:11" x14ac:dyDescent="0.7">
      <c r="A146" s="1">
        <v>38776</v>
      </c>
      <c r="B146" s="3">
        <v>115.75</v>
      </c>
      <c r="C146" s="3">
        <v>470.9</v>
      </c>
      <c r="D146" s="3">
        <v>1943.19</v>
      </c>
      <c r="E146" s="4">
        <f t="shared" si="10"/>
        <v>3.034830093043956</v>
      </c>
      <c r="F146" s="4">
        <f t="shared" si="11"/>
        <v>4.017372872024314</v>
      </c>
      <c r="G146" s="9">
        <f t="shared" si="14"/>
        <v>7200000</v>
      </c>
      <c r="H146" s="9">
        <v>12105473</v>
      </c>
      <c r="I146" s="9">
        <v>13936949</v>
      </c>
      <c r="J146" s="9">
        <f t="shared" si="12"/>
        <v>12155788.178907605</v>
      </c>
      <c r="K146" s="9">
        <f t="shared" si="13"/>
        <v>12269213.321833344</v>
      </c>
    </row>
    <row r="147" spans="1:11" x14ac:dyDescent="0.7">
      <c r="A147" s="1">
        <v>38807</v>
      </c>
      <c r="B147" s="3">
        <v>117.7</v>
      </c>
      <c r="C147" s="3">
        <v>481.01</v>
      </c>
      <c r="D147" s="3">
        <v>1967.38</v>
      </c>
      <c r="E147" s="4">
        <f t="shared" si="10"/>
        <v>3.15221085185589</v>
      </c>
      <c r="F147" s="4">
        <f t="shared" si="11"/>
        <v>4.1359053465362594</v>
      </c>
      <c r="G147" s="9">
        <f t="shared" si="14"/>
        <v>7250000</v>
      </c>
      <c r="H147" s="9">
        <v>12236509</v>
      </c>
      <c r="I147" s="9">
        <v>14103506</v>
      </c>
      <c r="J147" s="9">
        <f t="shared" si="12"/>
        <v>12675948.153816171</v>
      </c>
      <c r="K147" s="9">
        <f t="shared" si="13"/>
        <v>12681216.118606107</v>
      </c>
    </row>
    <row r="148" spans="1:11" x14ac:dyDescent="0.7">
      <c r="A148" s="1">
        <v>38835</v>
      </c>
      <c r="B148" s="3">
        <v>113.81</v>
      </c>
      <c r="C148" s="3">
        <v>497.27</v>
      </c>
      <c r="D148" s="3">
        <v>1993.79</v>
      </c>
      <c r="E148" s="4">
        <f t="shared" si="10"/>
        <v>3.1510650904587094</v>
      </c>
      <c r="F148" s="4">
        <f t="shared" si="11"/>
        <v>4.0528983632229201</v>
      </c>
      <c r="G148" s="9">
        <f t="shared" si="14"/>
        <v>7300000</v>
      </c>
      <c r="H148" s="9">
        <v>12368419</v>
      </c>
      <c r="I148" s="9">
        <v>14271451</v>
      </c>
      <c r="J148" s="9">
        <f t="shared" si="12"/>
        <v>12721340.717083709</v>
      </c>
      <c r="K148" s="9">
        <f t="shared" si="13"/>
        <v>12476706.064203739</v>
      </c>
    </row>
    <row r="149" spans="1:11" x14ac:dyDescent="0.7">
      <c r="A149" s="2">
        <v>38868</v>
      </c>
      <c r="B149" s="3">
        <v>112.56</v>
      </c>
      <c r="C149" s="3">
        <v>478.08</v>
      </c>
      <c r="D149" s="3">
        <v>1936.41</v>
      </c>
      <c r="E149" s="4">
        <f t="shared" si="10"/>
        <v>2.9961900119302651</v>
      </c>
      <c r="F149" s="4">
        <f t="shared" si="11"/>
        <v>3.8930257582652739</v>
      </c>
      <c r="G149" s="9">
        <f t="shared" si="14"/>
        <v>7350000</v>
      </c>
      <c r="H149" s="9">
        <v>12501208</v>
      </c>
      <c r="I149" s="9">
        <v>14440796</v>
      </c>
      <c r="J149" s="9">
        <f t="shared" si="12"/>
        <v>12146085.894988419</v>
      </c>
      <c r="K149" s="9">
        <f t="shared" si="13"/>
        <v>12034543.833372736</v>
      </c>
    </row>
    <row r="150" spans="1:11" x14ac:dyDescent="0.7">
      <c r="A150" s="1">
        <v>38898</v>
      </c>
      <c r="B150" s="3">
        <v>114.43</v>
      </c>
      <c r="C150" s="3">
        <v>478.07</v>
      </c>
      <c r="D150" s="3">
        <v>1939.03</v>
      </c>
      <c r="E150" s="4">
        <f t="shared" si="10"/>
        <v>3.0459030880163547</v>
      </c>
      <c r="F150" s="4">
        <f t="shared" si="11"/>
        <v>3.963056850523023</v>
      </c>
      <c r="G150" s="9">
        <f t="shared" si="14"/>
        <v>7400000</v>
      </c>
      <c r="H150" s="9">
        <v>12634882</v>
      </c>
      <c r="I150" s="9">
        <v>14611552</v>
      </c>
      <c r="J150" s="9">
        <f t="shared" si="12"/>
        <v>12397614.93348112</v>
      </c>
      <c r="K150" s="9">
        <f t="shared" si="13"/>
        <v>12301031.548021303</v>
      </c>
    </row>
    <row r="151" spans="1:11" x14ac:dyDescent="0.7">
      <c r="A151" s="1">
        <v>38929</v>
      </c>
      <c r="B151" s="3">
        <v>114.62</v>
      </c>
      <c r="C151" s="3">
        <v>481.45</v>
      </c>
      <c r="D151" s="3">
        <v>1951</v>
      </c>
      <c r="E151" s="4">
        <f t="shared" si="10"/>
        <v>3.07253109557112</v>
      </c>
      <c r="F151" s="4">
        <f t="shared" si="11"/>
        <v>3.994142447903871</v>
      </c>
      <c r="G151" s="9">
        <f t="shared" si="14"/>
        <v>7450000</v>
      </c>
      <c r="H151" s="9">
        <v>12769447</v>
      </c>
      <c r="I151" s="9">
        <v>14783731</v>
      </c>
      <c r="J151" s="9">
        <f t="shared" si="12"/>
        <v>12555997.825047377</v>
      </c>
      <c r="K151" s="9">
        <f t="shared" si="13"/>
        <v>12447518.913328826</v>
      </c>
    </row>
    <row r="152" spans="1:11" x14ac:dyDescent="0.7">
      <c r="A152" s="1">
        <v>38960</v>
      </c>
      <c r="B152" s="3">
        <v>117.36</v>
      </c>
      <c r="C152" s="3">
        <v>494.18</v>
      </c>
      <c r="D152" s="3">
        <v>1997.42</v>
      </c>
      <c r="E152" s="4">
        <f t="shared" si="10"/>
        <v>3.2291629250958906</v>
      </c>
      <c r="F152" s="4">
        <f t="shared" si="11"/>
        <v>4.1869268271981595</v>
      </c>
      <c r="G152" s="9">
        <f t="shared" si="14"/>
        <v>7500000</v>
      </c>
      <c r="H152" s="9">
        <v>12904909</v>
      </c>
      <c r="I152" s="9">
        <v>14957345</v>
      </c>
      <c r="J152" s="9">
        <f t="shared" si="12"/>
        <v>13246078.868875073</v>
      </c>
      <c r="K152" s="9">
        <f t="shared" si="13"/>
        <v>13098320.521874202</v>
      </c>
    </row>
    <row r="153" spans="1:11" x14ac:dyDescent="0.7">
      <c r="A153" s="1">
        <v>38989</v>
      </c>
      <c r="B153" s="3">
        <v>118.15</v>
      </c>
      <c r="C153" s="3">
        <v>500.07</v>
      </c>
      <c r="D153" s="3">
        <v>2048.89</v>
      </c>
      <c r="E153" s="4">
        <f t="shared" si="10"/>
        <v>3.2896464021857188</v>
      </c>
      <c r="F153" s="4">
        <f t="shared" si="11"/>
        <v>4.3237268010782257</v>
      </c>
      <c r="G153" s="9">
        <f t="shared" si="14"/>
        <v>7550000</v>
      </c>
      <c r="H153" s="9">
        <v>13041275</v>
      </c>
      <c r="I153" s="9">
        <v>15132406</v>
      </c>
      <c r="J153" s="9">
        <f t="shared" si="12"/>
        <v>13544183.076181946</v>
      </c>
      <c r="K153" s="9">
        <f t="shared" si="13"/>
        <v>13576283.555196239</v>
      </c>
    </row>
    <row r="154" spans="1:11" x14ac:dyDescent="0.7">
      <c r="A154" s="1">
        <v>39021</v>
      </c>
      <c r="B154" s="3">
        <v>116.89</v>
      </c>
      <c r="C154" s="3">
        <v>518.91999999999996</v>
      </c>
      <c r="D154" s="3">
        <v>2115.65</v>
      </c>
      <c r="E154" s="4">
        <f t="shared" si="10"/>
        <v>3.37724416297142</v>
      </c>
      <c r="F154" s="4">
        <f t="shared" si="11"/>
        <v>4.4169965192296132</v>
      </c>
      <c r="G154" s="9">
        <f t="shared" si="14"/>
        <v>7600000</v>
      </c>
      <c r="H154" s="9">
        <v>13178550</v>
      </c>
      <c r="I154" s="9">
        <v>15308926</v>
      </c>
      <c r="J154" s="9">
        <f t="shared" si="12"/>
        <v>13954841.932512775</v>
      </c>
      <c r="K154" s="9">
        <f t="shared" si="13"/>
        <v>13919145.754635088</v>
      </c>
    </row>
    <row r="155" spans="1:11" x14ac:dyDescent="0.7">
      <c r="A155" s="1">
        <v>39051</v>
      </c>
      <c r="B155" s="3">
        <v>115.75</v>
      </c>
      <c r="C155" s="3">
        <v>533.85</v>
      </c>
      <c r="D155" s="3">
        <v>2155.89</v>
      </c>
      <c r="E155" s="4">
        <f t="shared" si="10"/>
        <v>3.4405267470195713</v>
      </c>
      <c r="F155" s="4">
        <f t="shared" si="11"/>
        <v>4.4571112454615855</v>
      </c>
      <c r="G155" s="9">
        <f t="shared" si="14"/>
        <v>7650000</v>
      </c>
      <c r="H155" s="9">
        <v>13316740</v>
      </c>
      <c r="I155" s="9">
        <v>15486917</v>
      </c>
      <c r="J155" s="9">
        <f t="shared" si="12"/>
        <v>14266326.863675086</v>
      </c>
      <c r="K155" s="9">
        <f t="shared" si="13"/>
        <v>14095558.061934687</v>
      </c>
    </row>
    <row r="156" spans="1:11" x14ac:dyDescent="0.7">
      <c r="A156" s="1">
        <v>39080</v>
      </c>
      <c r="B156" s="3">
        <v>119.05</v>
      </c>
      <c r="C156" s="3">
        <v>545.9</v>
      </c>
      <c r="D156" s="3">
        <v>2186.13</v>
      </c>
      <c r="E156" s="4">
        <f t="shared" si="10"/>
        <v>3.6184884085246516</v>
      </c>
      <c r="F156" s="4">
        <f t="shared" si="11"/>
        <v>4.6484831372382596</v>
      </c>
      <c r="G156" s="9">
        <f t="shared" si="14"/>
        <v>7700000</v>
      </c>
      <c r="H156" s="9">
        <v>13455851</v>
      </c>
      <c r="I156" s="9">
        <v>15666391</v>
      </c>
      <c r="J156" s="9">
        <f t="shared" si="12"/>
        <v>15054254.343655739</v>
      </c>
      <c r="K156" s="9">
        <f t="shared" si="13"/>
        <v>14750769.254432315</v>
      </c>
    </row>
    <row r="157" spans="1:11" x14ac:dyDescent="0.7">
      <c r="A157" s="1">
        <v>39113</v>
      </c>
      <c r="B157" s="3">
        <v>120.85</v>
      </c>
      <c r="C157" s="3">
        <v>551.45000000000005</v>
      </c>
      <c r="D157" s="3">
        <v>2219.19</v>
      </c>
      <c r="E157" s="4">
        <f t="shared" si="10"/>
        <v>3.7105431595979486</v>
      </c>
      <c r="F157" s="4">
        <f t="shared" si="11"/>
        <v>4.7901268851106797</v>
      </c>
      <c r="G157" s="9">
        <f t="shared" si="14"/>
        <v>7750000</v>
      </c>
      <c r="H157" s="9">
        <v>13595890</v>
      </c>
      <c r="I157" s="9">
        <v>15847360</v>
      </c>
      <c r="J157" s="9">
        <f t="shared" si="12"/>
        <v>15487236.263104353</v>
      </c>
      <c r="K157" s="9">
        <f t="shared" si="13"/>
        <v>15250239.36748093</v>
      </c>
    </row>
    <row r="158" spans="1:11" x14ac:dyDescent="0.7">
      <c r="A158" s="1">
        <v>39141</v>
      </c>
      <c r="B158" s="3">
        <v>118.5</v>
      </c>
      <c r="C158" s="3">
        <v>548.76</v>
      </c>
      <c r="D158" s="3">
        <v>2175.7800000000002</v>
      </c>
      <c r="E158" s="4">
        <f t="shared" si="10"/>
        <v>3.6206412036740079</v>
      </c>
      <c r="F158" s="4">
        <f t="shared" si="11"/>
        <v>4.6051014993545127</v>
      </c>
      <c r="G158" s="9">
        <f t="shared" si="14"/>
        <v>7800000</v>
      </c>
      <c r="H158" s="9">
        <v>13736862</v>
      </c>
      <c r="I158" s="9">
        <v>16029838</v>
      </c>
      <c r="J158" s="9">
        <f t="shared" si="12"/>
        <v>15161999.330929678</v>
      </c>
      <c r="K158" s="9">
        <f t="shared" si="13"/>
        <v>14711177.43039263</v>
      </c>
    </row>
    <row r="159" spans="1:11" x14ac:dyDescent="0.7">
      <c r="A159" s="1">
        <v>39171</v>
      </c>
      <c r="B159" s="3">
        <v>117.83</v>
      </c>
      <c r="C159" s="3">
        <v>560</v>
      </c>
      <c r="D159" s="3">
        <v>2200.12</v>
      </c>
      <c r="E159" s="4">
        <f t="shared" si="10"/>
        <v>3.6739107040282106</v>
      </c>
      <c r="F159" s="4">
        <f t="shared" si="11"/>
        <v>4.6302892591439369</v>
      </c>
      <c r="G159" s="9">
        <f t="shared" si="14"/>
        <v>7850000</v>
      </c>
      <c r="H159" s="9">
        <v>13878774</v>
      </c>
      <c r="I159" s="9">
        <v>16213836</v>
      </c>
      <c r="J159" s="9">
        <f t="shared" si="12"/>
        <v>15435073.665914821</v>
      </c>
      <c r="K159" s="9">
        <f t="shared" si="13"/>
        <v>14841640.71733392</v>
      </c>
    </row>
    <row r="160" spans="1:11" x14ac:dyDescent="0.7">
      <c r="A160" s="1">
        <v>39202</v>
      </c>
      <c r="B160" s="3">
        <v>119.4</v>
      </c>
      <c r="C160" s="3">
        <v>585.16</v>
      </c>
      <c r="D160" s="3">
        <v>2297.58</v>
      </c>
      <c r="E160" s="4">
        <f t="shared" si="10"/>
        <v>3.8901258343702829</v>
      </c>
      <c r="F160" s="4">
        <f t="shared" si="11"/>
        <v>4.8998281110525097</v>
      </c>
      <c r="G160" s="9">
        <f t="shared" si="14"/>
        <v>7900000</v>
      </c>
      <c r="H160" s="9">
        <v>14021632</v>
      </c>
      <c r="I160" s="9">
        <v>16399367</v>
      </c>
      <c r="J160" s="9">
        <f t="shared" si="12"/>
        <v>16393450.796816811</v>
      </c>
      <c r="K160" s="9">
        <f t="shared" si="13"/>
        <v>15755603.760569219</v>
      </c>
    </row>
    <row r="161" spans="1:11" x14ac:dyDescent="0.7">
      <c r="A161" s="1">
        <v>39233</v>
      </c>
      <c r="B161" s="3">
        <v>121.7</v>
      </c>
      <c r="C161" s="3">
        <v>603.11</v>
      </c>
      <c r="D161" s="3">
        <v>2377.75</v>
      </c>
      <c r="E161" s="4">
        <f t="shared" si="10"/>
        <v>4.086690981086182</v>
      </c>
      <c r="F161" s="4">
        <f t="shared" si="11"/>
        <v>5.1684776742714709</v>
      </c>
      <c r="G161" s="9">
        <f t="shared" si="14"/>
        <v>7950000</v>
      </c>
      <c r="H161" s="9">
        <v>14165442</v>
      </c>
      <c r="I161" s="9">
        <v>16586445</v>
      </c>
      <c r="J161" s="9">
        <f t="shared" si="12"/>
        <v>17271799.595353246</v>
      </c>
      <c r="K161" s="9">
        <f t="shared" si="13"/>
        <v>16669457.751483755</v>
      </c>
    </row>
    <row r="162" spans="1:11" x14ac:dyDescent="0.7">
      <c r="A162" s="1">
        <v>39262</v>
      </c>
      <c r="B162" s="3">
        <v>123.16</v>
      </c>
      <c r="C162" s="3">
        <v>601.54999999999995</v>
      </c>
      <c r="D162" s="3">
        <v>2338.25</v>
      </c>
      <c r="E162" s="4">
        <f t="shared" si="10"/>
        <v>4.1250204227404819</v>
      </c>
      <c r="F162" s="4">
        <f t="shared" si="11"/>
        <v>5.1435918476160554</v>
      </c>
      <c r="G162" s="9">
        <f t="shared" si="14"/>
        <v>8000000</v>
      </c>
      <c r="H162" s="9">
        <v>14310211</v>
      </c>
      <c r="I162" s="9">
        <v>16775082</v>
      </c>
      <c r="J162" s="9">
        <f t="shared" si="12"/>
        <v>17483793.354587495</v>
      </c>
      <c r="K162" s="9">
        <f t="shared" si="13"/>
        <v>16639195.58103689</v>
      </c>
    </row>
    <row r="163" spans="1:11" x14ac:dyDescent="0.7">
      <c r="A163" s="1">
        <v>39294</v>
      </c>
      <c r="B163" s="3">
        <v>118.42</v>
      </c>
      <c r="C163" s="3">
        <v>592.5</v>
      </c>
      <c r="D163" s="3">
        <v>2265.75</v>
      </c>
      <c r="E163" s="4">
        <f t="shared" si="10"/>
        <v>3.9065924205397269</v>
      </c>
      <c r="F163" s="4">
        <f t="shared" si="11"/>
        <v>4.792288129149636</v>
      </c>
      <c r="G163" s="9">
        <f t="shared" si="14"/>
        <v>8050000</v>
      </c>
      <c r="H163" s="9">
        <v>14455945</v>
      </c>
      <c r="I163" s="9">
        <v>16965291</v>
      </c>
      <c r="J163" s="9">
        <f t="shared" si="12"/>
        <v>16607991.864665115</v>
      </c>
      <c r="K163" s="9">
        <f t="shared" si="13"/>
        <v>15552750.183912797</v>
      </c>
    </row>
    <row r="164" spans="1:11" x14ac:dyDescent="0.7">
      <c r="A164" s="1">
        <v>39325</v>
      </c>
      <c r="B164" s="3">
        <v>115.77</v>
      </c>
      <c r="C164" s="3">
        <v>591.11</v>
      </c>
      <c r="D164" s="3">
        <v>2299.71</v>
      </c>
      <c r="E164" s="4">
        <f t="shared" si="10"/>
        <v>3.8102110439677319</v>
      </c>
      <c r="F164" s="4">
        <f t="shared" si="11"/>
        <v>4.7552678344227033</v>
      </c>
      <c r="G164" s="9">
        <f t="shared" si="14"/>
        <v>8100000</v>
      </c>
      <c r="H164" s="9">
        <v>14602651</v>
      </c>
      <c r="I164" s="9">
        <v>17157085</v>
      </c>
      <c r="J164" s="9">
        <f t="shared" si="12"/>
        <v>16248248.296434937</v>
      </c>
      <c r="K164" s="9">
        <f t="shared" si="13"/>
        <v>15482605.614115201</v>
      </c>
    </row>
    <row r="165" spans="1:11" x14ac:dyDescent="0.7">
      <c r="A165" s="1">
        <v>39353</v>
      </c>
      <c r="B165" s="3">
        <v>114.78</v>
      </c>
      <c r="C165" s="3">
        <v>623.03</v>
      </c>
      <c r="D165" s="3">
        <v>2385.7199999999998</v>
      </c>
      <c r="E165" s="4">
        <f t="shared" si="10"/>
        <v>3.9816205691784354</v>
      </c>
      <c r="F165" s="4">
        <f t="shared" si="11"/>
        <v>4.8909313590350685</v>
      </c>
      <c r="G165" s="9">
        <f t="shared" si="14"/>
        <v>8150000</v>
      </c>
      <c r="H165" s="9">
        <v>14750335</v>
      </c>
      <c r="I165" s="9">
        <v>17350477</v>
      </c>
      <c r="J165" s="9">
        <f t="shared" si="12"/>
        <v>17029206.370373353</v>
      </c>
      <c r="K165" s="9">
        <f t="shared" si="13"/>
        <v>15974310.460388925</v>
      </c>
    </row>
    <row r="166" spans="1:11" x14ac:dyDescent="0.7">
      <c r="A166" s="1">
        <v>39386</v>
      </c>
      <c r="B166" s="3">
        <v>115.3</v>
      </c>
      <c r="C166" s="3">
        <v>647.47</v>
      </c>
      <c r="D166" s="3">
        <v>2423.67</v>
      </c>
      <c r="E166" s="4">
        <f t="shared" si="10"/>
        <v>4.1565561295303288</v>
      </c>
      <c r="F166" s="4">
        <f t="shared" si="11"/>
        <v>4.9912424995168152</v>
      </c>
      <c r="G166" s="9">
        <f t="shared" si="14"/>
        <v>8200000</v>
      </c>
      <c r="H166" s="9">
        <v>14899003</v>
      </c>
      <c r="I166" s="9">
        <v>17545480</v>
      </c>
      <c r="J166" s="9">
        <f t="shared" si="12"/>
        <v>17827397.642492481</v>
      </c>
      <c r="K166" s="9">
        <f t="shared" si="13"/>
        <v>16351937.487444002</v>
      </c>
    </row>
    <row r="167" spans="1:11" x14ac:dyDescent="0.7">
      <c r="A167" s="1">
        <v>39416</v>
      </c>
      <c r="B167" s="3">
        <v>111.2</v>
      </c>
      <c r="C167" s="3">
        <v>619.1</v>
      </c>
      <c r="D167" s="3">
        <v>2322.34</v>
      </c>
      <c r="E167" s="4">
        <f t="shared" si="10"/>
        <v>3.8331011777752115</v>
      </c>
      <c r="F167" s="4">
        <f t="shared" si="11"/>
        <v>4.6125009205115113</v>
      </c>
      <c r="G167" s="9">
        <f t="shared" si="14"/>
        <v>8250000</v>
      </c>
      <c r="H167" s="9">
        <v>15048663</v>
      </c>
      <c r="I167" s="9">
        <v>17742109</v>
      </c>
      <c r="J167" s="9">
        <f t="shared" si="12"/>
        <v>16490104.925956191</v>
      </c>
      <c r="K167" s="9">
        <f t="shared" si="13"/>
        <v>15161132.492617544</v>
      </c>
    </row>
    <row r="168" spans="1:11" x14ac:dyDescent="0.7">
      <c r="A168" s="1">
        <v>39447</v>
      </c>
      <c r="B168" s="3">
        <v>111.64</v>
      </c>
      <c r="C168" s="3">
        <v>612.41</v>
      </c>
      <c r="D168" s="3">
        <v>2306.23</v>
      </c>
      <c r="E168" s="4">
        <f t="shared" si="10"/>
        <v>3.806683705958148</v>
      </c>
      <c r="F168" s="4">
        <f t="shared" si="11"/>
        <v>4.5986284427599378</v>
      </c>
      <c r="G168" s="9">
        <f t="shared" si="14"/>
        <v>8300000</v>
      </c>
      <c r="H168" s="9">
        <v>15199320</v>
      </c>
      <c r="I168" s="9">
        <v>17940376</v>
      </c>
      <c r="J168" s="9">
        <f t="shared" si="12"/>
        <v>16426456.247787274</v>
      </c>
      <c r="K168" s="9">
        <f t="shared" si="13"/>
        <v>15165534.133545743</v>
      </c>
    </row>
    <row r="169" spans="1:11" x14ac:dyDescent="0.7">
      <c r="A169" s="1">
        <v>39478</v>
      </c>
      <c r="B169" s="3">
        <v>106.38</v>
      </c>
      <c r="C169" s="3">
        <v>562.39</v>
      </c>
      <c r="D169" s="3">
        <v>2167.9</v>
      </c>
      <c r="E169" s="4">
        <f t="shared" si="10"/>
        <v>3.3310585585224426</v>
      </c>
      <c r="F169" s="4">
        <f t="shared" si="11"/>
        <v>4.119126290392817</v>
      </c>
      <c r="G169" s="9">
        <f t="shared" si="14"/>
        <v>8350000</v>
      </c>
      <c r="H169" s="9">
        <v>15350982</v>
      </c>
      <c r="I169" s="9">
        <v>18140295</v>
      </c>
      <c r="J169" s="9">
        <f t="shared" si="12"/>
        <v>14424056.763566537</v>
      </c>
      <c r="K169" s="9">
        <f t="shared" si="13"/>
        <v>13634213.452967368</v>
      </c>
    </row>
    <row r="170" spans="1:11" x14ac:dyDescent="0.7">
      <c r="A170" s="1">
        <v>39507</v>
      </c>
      <c r="B170" s="3">
        <v>103.72</v>
      </c>
      <c r="C170" s="3">
        <v>564.25</v>
      </c>
      <c r="D170" s="3">
        <v>2097.48</v>
      </c>
      <c r="E170" s="4">
        <f t="shared" si="10"/>
        <v>3.258507819704751</v>
      </c>
      <c r="F170" s="4">
        <f t="shared" si="11"/>
        <v>3.8856726685535392</v>
      </c>
      <c r="G170" s="9">
        <f t="shared" si="14"/>
        <v>8400000</v>
      </c>
      <c r="H170" s="9">
        <v>15503655</v>
      </c>
      <c r="I170" s="9">
        <v>18341880</v>
      </c>
      <c r="J170" s="9">
        <f t="shared" si="12"/>
        <v>14159899.580028683</v>
      </c>
      <c r="K170" s="9">
        <f t="shared" si="13"/>
        <v>12911487.324383071</v>
      </c>
    </row>
    <row r="171" spans="1:11" x14ac:dyDescent="0.7">
      <c r="A171" s="1">
        <v>39538</v>
      </c>
      <c r="B171" s="3">
        <v>99.9</v>
      </c>
      <c r="C171" s="3">
        <v>556.22</v>
      </c>
      <c r="D171" s="3">
        <v>2088.42</v>
      </c>
      <c r="E171" s="4">
        <f t="shared" si="10"/>
        <v>3.0938323813708259</v>
      </c>
      <c r="F171" s="4">
        <f t="shared" si="11"/>
        <v>3.7263977410259037</v>
      </c>
      <c r="G171" s="9">
        <f t="shared" si="14"/>
        <v>8450000</v>
      </c>
      <c r="H171" s="9">
        <v>15657346</v>
      </c>
      <c r="I171" s="9">
        <v>18545145</v>
      </c>
      <c r="J171" s="9">
        <f t="shared" si="12"/>
        <v>13494299.741352567</v>
      </c>
      <c r="K171" s="9">
        <f t="shared" si="13"/>
        <v>12432241.455448199</v>
      </c>
    </row>
    <row r="172" spans="1:11" x14ac:dyDescent="0.7">
      <c r="A172" s="1">
        <v>39568</v>
      </c>
      <c r="B172" s="3">
        <v>103.94</v>
      </c>
      <c r="C172" s="3">
        <v>587.66</v>
      </c>
      <c r="D172" s="3">
        <v>2190.13</v>
      </c>
      <c r="E172" s="4">
        <f t="shared" si="10"/>
        <v>3.4008974380217705</v>
      </c>
      <c r="F172" s="4">
        <f t="shared" si="11"/>
        <v>4.0659167545383426</v>
      </c>
      <c r="G172" s="9">
        <f t="shared" si="14"/>
        <v>8500000</v>
      </c>
      <c r="H172" s="9">
        <v>15812061</v>
      </c>
      <c r="I172" s="9">
        <v>18750104</v>
      </c>
      <c r="J172" s="9">
        <f t="shared" si="12"/>
        <v>14883618.554968217</v>
      </c>
      <c r="K172" s="9">
        <f t="shared" si="13"/>
        <v>13614966.045802891</v>
      </c>
    </row>
    <row r="173" spans="1:11" x14ac:dyDescent="0.7">
      <c r="A173" s="1">
        <v>39598</v>
      </c>
      <c r="B173" s="3">
        <v>105.49</v>
      </c>
      <c r="C173" s="3">
        <v>597.51</v>
      </c>
      <c r="D173" s="3">
        <v>2218.5</v>
      </c>
      <c r="E173" s="4">
        <f t="shared" si="10"/>
        <v>3.5094669925307556</v>
      </c>
      <c r="F173" s="4">
        <f t="shared" si="11"/>
        <v>4.1800030767366083</v>
      </c>
      <c r="G173" s="9">
        <f t="shared" si="14"/>
        <v>8550000</v>
      </c>
      <c r="H173" s="9">
        <v>15967808</v>
      </c>
      <c r="I173" s="9">
        <v>18956771</v>
      </c>
      <c r="J173" s="9">
        <f t="shared" si="12"/>
        <v>15408760.150809608</v>
      </c>
      <c r="K173" s="9">
        <f t="shared" si="13"/>
        <v>14046990.936323868</v>
      </c>
    </row>
    <row r="174" spans="1:11" x14ac:dyDescent="0.7">
      <c r="A174" s="1">
        <v>39629</v>
      </c>
      <c r="B174" s="3">
        <v>106.08</v>
      </c>
      <c r="C174" s="3">
        <v>548.65</v>
      </c>
      <c r="D174" s="3">
        <v>2031.47</v>
      </c>
      <c r="E174" s="4">
        <f t="shared" si="10"/>
        <v>3.2405116437682526</v>
      </c>
      <c r="F174" s="4">
        <f t="shared" si="11"/>
        <v>3.8490167436734937</v>
      </c>
      <c r="G174" s="9">
        <f t="shared" si="14"/>
        <v>8600000</v>
      </c>
      <c r="H174" s="9">
        <v>16124593</v>
      </c>
      <c r="I174" s="9">
        <v>19165160</v>
      </c>
      <c r="J174" s="9">
        <f t="shared" si="12"/>
        <v>14277877.564029606</v>
      </c>
      <c r="K174" s="9">
        <f t="shared" si="13"/>
        <v>12984704.190302027</v>
      </c>
    </row>
    <row r="175" spans="1:11" x14ac:dyDescent="0.7">
      <c r="A175" s="1">
        <v>39660</v>
      </c>
      <c r="B175" s="3">
        <v>107.85</v>
      </c>
      <c r="C175" s="3">
        <v>534.57000000000005</v>
      </c>
      <c r="D175" s="3">
        <v>2014.39</v>
      </c>
      <c r="E175" s="4">
        <f t="shared" si="10"/>
        <v>3.2100324574583401</v>
      </c>
      <c r="F175" s="4">
        <f t="shared" si="11"/>
        <v>3.8803382277664924</v>
      </c>
      <c r="G175" s="9">
        <f t="shared" si="14"/>
        <v>8650000</v>
      </c>
      <c r="H175" s="9">
        <v>16282423</v>
      </c>
      <c r="I175" s="9">
        <v>19375286</v>
      </c>
      <c r="J175" s="9">
        <f t="shared" si="12"/>
        <v>14193584.545449944</v>
      </c>
      <c r="K175" s="9">
        <f t="shared" si="13"/>
        <v>13140367.592888497</v>
      </c>
    </row>
    <row r="176" spans="1:11" x14ac:dyDescent="0.7">
      <c r="A176" s="1">
        <v>39689</v>
      </c>
      <c r="B176" s="3">
        <v>108.79</v>
      </c>
      <c r="C176" s="3">
        <v>523.28</v>
      </c>
      <c r="D176" s="3">
        <v>2043.53</v>
      </c>
      <c r="E176" s="4">
        <f t="shared" si="10"/>
        <v>3.1696244229072503</v>
      </c>
      <c r="F176" s="4">
        <f t="shared" si="11"/>
        <v>3.9707804096146284</v>
      </c>
      <c r="G176" s="9">
        <f t="shared" si="14"/>
        <v>8700000</v>
      </c>
      <c r="H176" s="9">
        <v>16441305</v>
      </c>
      <c r="I176" s="9">
        <v>19587163</v>
      </c>
      <c r="J176" s="9">
        <f t="shared" si="12"/>
        <v>14064915.05773689</v>
      </c>
      <c r="K176" s="9">
        <f t="shared" si="13"/>
        <v>13496640.769510895</v>
      </c>
    </row>
    <row r="177" spans="1:11" x14ac:dyDescent="0.7">
      <c r="A177" s="1">
        <v>39721</v>
      </c>
      <c r="B177" s="3">
        <v>105.98</v>
      </c>
      <c r="C177" s="3">
        <v>458.09</v>
      </c>
      <c r="D177" s="3">
        <v>1861.44</v>
      </c>
      <c r="E177" s="4">
        <f t="shared" si="10"/>
        <v>2.7030832302619667</v>
      </c>
      <c r="F177" s="4">
        <f t="shared" si="11"/>
        <v>3.5235369761101745</v>
      </c>
      <c r="G177" s="9">
        <f t="shared" si="14"/>
        <v>8750000</v>
      </c>
      <c r="H177" s="9">
        <v>16601247</v>
      </c>
      <c r="I177" s="9">
        <v>19800806</v>
      </c>
      <c r="J177" s="9">
        <f t="shared" si="12"/>
        <v>12044681.689370651</v>
      </c>
      <c r="K177" s="9">
        <f t="shared" si="13"/>
        <v>12026465.051932475</v>
      </c>
    </row>
    <row r="178" spans="1:11" x14ac:dyDescent="0.7">
      <c r="A178" s="1">
        <v>39752</v>
      </c>
      <c r="B178" s="3">
        <v>98.5</v>
      </c>
      <c r="C178" s="3">
        <v>367.43</v>
      </c>
      <c r="D178" s="3">
        <v>1548.81</v>
      </c>
      <c r="E178" s="4">
        <f t="shared" si="10"/>
        <v>2.0150950443607756</v>
      </c>
      <c r="F178" s="4">
        <f t="shared" si="11"/>
        <v>2.7248352603660226</v>
      </c>
      <c r="G178" s="9">
        <f t="shared" si="14"/>
        <v>8800000</v>
      </c>
      <c r="H178" s="9">
        <v>16762255</v>
      </c>
      <c r="I178" s="9">
        <v>20016229</v>
      </c>
      <c r="J178" s="9">
        <f t="shared" si="12"/>
        <v>9029071.7915857714</v>
      </c>
      <c r="K178" s="9">
        <f t="shared" si="13"/>
        <v>9350352.5302129928</v>
      </c>
    </row>
    <row r="179" spans="1:11" x14ac:dyDescent="0.7">
      <c r="A179" s="1">
        <v>39780</v>
      </c>
      <c r="B179" s="3">
        <v>95.5</v>
      </c>
      <c r="C179" s="3">
        <v>343.53</v>
      </c>
      <c r="D179" s="3">
        <v>1437.68</v>
      </c>
      <c r="E179" s="4">
        <f t="shared" si="10"/>
        <v>1.8266390284851124</v>
      </c>
      <c r="F179" s="4">
        <f t="shared" si="11"/>
        <v>2.4522880330574326</v>
      </c>
      <c r="G179" s="9">
        <f t="shared" si="14"/>
        <v>8850000</v>
      </c>
      <c r="H179" s="9">
        <v>16924336</v>
      </c>
      <c r="I179" s="9">
        <v>20233447</v>
      </c>
      <c r="J179" s="9">
        <f t="shared" si="12"/>
        <v>8234653.6081063095</v>
      </c>
      <c r="K179" s="9">
        <f t="shared" si="13"/>
        <v>8465098.6843988094</v>
      </c>
    </row>
    <row r="180" spans="1:11" x14ac:dyDescent="0.7">
      <c r="A180" s="1">
        <v>39813</v>
      </c>
      <c r="B180" s="3">
        <v>90.67</v>
      </c>
      <c r="C180" s="3">
        <v>356.15</v>
      </c>
      <c r="D180" s="3">
        <v>1452.98</v>
      </c>
      <c r="E180" s="4">
        <f t="shared" si="10"/>
        <v>1.7979650943962671</v>
      </c>
      <c r="F180" s="4">
        <f t="shared" si="11"/>
        <v>2.3530390150599167</v>
      </c>
      <c r="G180" s="9">
        <f t="shared" si="14"/>
        <v>8900000</v>
      </c>
      <c r="H180" s="9">
        <v>17087498</v>
      </c>
      <c r="I180" s="9">
        <v>20452475</v>
      </c>
      <c r="J180" s="9">
        <f t="shared" si="12"/>
        <v>8155388.9251989629</v>
      </c>
      <c r="K180" s="9">
        <f t="shared" si="13"/>
        <v>8172499.1527152611</v>
      </c>
    </row>
    <row r="181" spans="1:11" x14ac:dyDescent="0.7">
      <c r="A181" s="1">
        <v>39843</v>
      </c>
      <c r="B181" s="3">
        <v>89.95</v>
      </c>
      <c r="C181" s="3">
        <v>325.83</v>
      </c>
      <c r="D181" s="3">
        <v>1330.51</v>
      </c>
      <c r="E181" s="4">
        <f t="shared" si="10"/>
        <v>1.6318375702613537</v>
      </c>
      <c r="F181" s="4">
        <f t="shared" si="11"/>
        <v>2.1375938276512749</v>
      </c>
      <c r="G181" s="9">
        <f t="shared" si="14"/>
        <v>8950000</v>
      </c>
      <c r="H181" s="9">
        <v>17251747</v>
      </c>
      <c r="I181" s="9">
        <v>20673328</v>
      </c>
      <c r="J181" s="9">
        <f t="shared" si="12"/>
        <v>7451851.175927178</v>
      </c>
      <c r="K181" s="9">
        <f t="shared" si="13"/>
        <v>7474221.8822217789</v>
      </c>
    </row>
    <row r="182" spans="1:11" x14ac:dyDescent="0.7">
      <c r="A182" s="1">
        <v>39871</v>
      </c>
      <c r="B182" s="3">
        <v>97.57</v>
      </c>
      <c r="C182" s="3">
        <v>294.13</v>
      </c>
      <c r="D182" s="3">
        <v>1188.8399999999999</v>
      </c>
      <c r="E182" s="4">
        <f t="shared" si="10"/>
        <v>1.5978658670484489</v>
      </c>
      <c r="F182" s="4">
        <f t="shared" si="11"/>
        <v>2.0717893205947222</v>
      </c>
      <c r="G182" s="9">
        <f t="shared" si="14"/>
        <v>9000000</v>
      </c>
      <c r="H182" s="9">
        <v>17417091</v>
      </c>
      <c r="I182" s="9">
        <v>20896022</v>
      </c>
      <c r="J182" s="9">
        <f t="shared" si="12"/>
        <v>7346718.0418770844</v>
      </c>
      <c r="K182" s="9">
        <f t="shared" si="13"/>
        <v>7294132.5732854223</v>
      </c>
    </row>
    <row r="183" spans="1:11" x14ac:dyDescent="0.7">
      <c r="A183" s="1">
        <v>39903</v>
      </c>
      <c r="B183" s="3">
        <v>98.88</v>
      </c>
      <c r="C183" s="3">
        <v>318.52</v>
      </c>
      <c r="D183" s="3">
        <v>1292.98</v>
      </c>
      <c r="E183" s="4">
        <f t="shared" si="10"/>
        <v>1.7535972530456383</v>
      </c>
      <c r="F183" s="4">
        <f t="shared" si="11"/>
        <v>2.2835269475134563</v>
      </c>
      <c r="G183" s="9">
        <f t="shared" si="14"/>
        <v>9050000</v>
      </c>
      <c r="H183" s="9">
        <v>17583538</v>
      </c>
      <c r="I183" s="9">
        <v>21120572</v>
      </c>
      <c r="J183" s="9">
        <f t="shared" si="12"/>
        <v>8112744.7164473757</v>
      </c>
      <c r="K183" s="9">
        <f t="shared" si="13"/>
        <v>8089595.5922060674</v>
      </c>
    </row>
    <row r="184" spans="1:11" x14ac:dyDescent="0.7">
      <c r="A184" s="1">
        <v>39933</v>
      </c>
      <c r="B184" s="3">
        <v>98.55</v>
      </c>
      <c r="C184" s="3">
        <v>356.41</v>
      </c>
      <c r="D184" s="3">
        <v>1416.73</v>
      </c>
      <c r="E184" s="4">
        <f t="shared" si="10"/>
        <v>1.9556503097218836</v>
      </c>
      <c r="F184" s="4">
        <f t="shared" si="11"/>
        <v>2.4937309482248242</v>
      </c>
      <c r="G184" s="9">
        <f t="shared" si="14"/>
        <v>9100000</v>
      </c>
      <c r="H184" s="9">
        <v>17751094</v>
      </c>
      <c r="I184" s="9">
        <v>21346993</v>
      </c>
      <c r="J184" s="9">
        <f t="shared" si="12"/>
        <v>9097511.7304497585</v>
      </c>
      <c r="K184" s="9">
        <f t="shared" si="13"/>
        <v>8884261.8022853527</v>
      </c>
    </row>
    <row r="185" spans="1:11" x14ac:dyDescent="0.7">
      <c r="A185" s="1">
        <v>39962</v>
      </c>
      <c r="B185" s="3">
        <v>95.3</v>
      </c>
      <c r="C185" s="3">
        <v>392.34</v>
      </c>
      <c r="D185" s="3">
        <v>1495.97</v>
      </c>
      <c r="E185" s="4">
        <f t="shared" si="10"/>
        <v>2.0818056366229216</v>
      </c>
      <c r="F185" s="4">
        <f t="shared" si="11"/>
        <v>2.5463708912925158</v>
      </c>
      <c r="G185" s="9">
        <f t="shared" si="14"/>
        <v>9150000</v>
      </c>
      <c r="H185" s="9">
        <v>17919767</v>
      </c>
      <c r="I185" s="9">
        <v>21575301</v>
      </c>
      <c r="J185" s="9">
        <f t="shared" si="12"/>
        <v>9734375.1183650196</v>
      </c>
      <c r="K185" s="9">
        <f t="shared" si="13"/>
        <v>9121798.888354592</v>
      </c>
    </row>
    <row r="186" spans="1:11" x14ac:dyDescent="0.7">
      <c r="A186" s="1">
        <v>39994</v>
      </c>
      <c r="B186" s="3">
        <v>96.3</v>
      </c>
      <c r="C186" s="3">
        <v>390.3</v>
      </c>
      <c r="D186" s="3">
        <v>1498.94</v>
      </c>
      <c r="E186" s="4">
        <f t="shared" si="10"/>
        <v>2.0927123154336584</v>
      </c>
      <c r="F186" s="4">
        <f t="shared" si="11"/>
        <v>2.5781988616717544</v>
      </c>
      <c r="G186" s="9">
        <f t="shared" si="14"/>
        <v>9200000</v>
      </c>
      <c r="H186" s="9">
        <v>18089565</v>
      </c>
      <c r="I186" s="9">
        <v>21805511</v>
      </c>
      <c r="J186" s="9">
        <f t="shared" si="12"/>
        <v>9835373.9729033634</v>
      </c>
      <c r="K186" s="9">
        <f t="shared" si="13"/>
        <v>9285815.407242991</v>
      </c>
    </row>
    <row r="187" spans="1:11" x14ac:dyDescent="0.7">
      <c r="A187" s="1">
        <v>40025</v>
      </c>
      <c r="B187" s="3">
        <v>94.66</v>
      </c>
      <c r="C187" s="3">
        <v>424.79</v>
      </c>
      <c r="D187" s="3">
        <v>1612.31</v>
      </c>
      <c r="E187" s="4">
        <f t="shared" si="10"/>
        <v>2.2388524687062148</v>
      </c>
      <c r="F187" s="4">
        <f t="shared" si="11"/>
        <v>2.7259690697772823</v>
      </c>
      <c r="G187" s="9">
        <f t="shared" si="14"/>
        <v>9250000</v>
      </c>
      <c r="H187" s="9">
        <v>18260495</v>
      </c>
      <c r="I187" s="9">
        <v>22037640</v>
      </c>
      <c r="J187" s="9">
        <f t="shared" si="12"/>
        <v>10572206.582093203</v>
      </c>
      <c r="K187" s="9">
        <f t="shared" si="13"/>
        <v>9868034.5837994777</v>
      </c>
    </row>
    <row r="188" spans="1:11" x14ac:dyDescent="0.7">
      <c r="A188" s="1">
        <v>40056</v>
      </c>
      <c r="B188" s="3">
        <v>92.96</v>
      </c>
      <c r="C188" s="3">
        <v>440.16</v>
      </c>
      <c r="D188" s="3">
        <v>1670.52</v>
      </c>
      <c r="E188" s="4">
        <f t="shared" si="10"/>
        <v>2.2781975463847872</v>
      </c>
      <c r="F188" s="4">
        <f t="shared" si="11"/>
        <v>2.7736628560035292</v>
      </c>
      <c r="G188" s="9">
        <f t="shared" si="14"/>
        <v>9300000</v>
      </c>
      <c r="H188" s="9">
        <v>18432564</v>
      </c>
      <c r="I188" s="9">
        <v>22271703</v>
      </c>
      <c r="J188" s="9">
        <f t="shared" si="12"/>
        <v>10808000.105793649</v>
      </c>
      <c r="K188" s="9">
        <f t="shared" si="13"/>
        <v>10090686.55448064</v>
      </c>
    </row>
    <row r="189" spans="1:11" x14ac:dyDescent="0.7">
      <c r="A189" s="1">
        <v>40086</v>
      </c>
      <c r="B189" s="3">
        <v>89.71</v>
      </c>
      <c r="C189" s="3">
        <v>460.5</v>
      </c>
      <c r="D189" s="3">
        <v>1732.86</v>
      </c>
      <c r="E189" s="4">
        <f t="shared" si="10"/>
        <v>2.3001448321958953</v>
      </c>
      <c r="F189" s="4">
        <f t="shared" si="11"/>
        <v>2.776580118848194</v>
      </c>
      <c r="G189" s="9">
        <f t="shared" si="14"/>
        <v>9350000</v>
      </c>
      <c r="H189" s="9">
        <v>18605781</v>
      </c>
      <c r="I189" s="9">
        <v>22507717</v>
      </c>
      <c r="J189" s="9">
        <f t="shared" si="12"/>
        <v>10962120.254524719</v>
      </c>
      <c r="K189" s="9">
        <f t="shared" si="13"/>
        <v>10151299.663027277</v>
      </c>
    </row>
    <row r="190" spans="1:11" x14ac:dyDescent="0.7">
      <c r="A190" s="1">
        <v>40116</v>
      </c>
      <c r="B190" s="3">
        <v>90.09</v>
      </c>
      <c r="C190" s="3">
        <v>453.48</v>
      </c>
      <c r="D190" s="3">
        <v>1700.67</v>
      </c>
      <c r="E190" s="4">
        <f t="shared" si="10"/>
        <v>2.2746753251959513</v>
      </c>
      <c r="F190" s="4">
        <f t="shared" si="11"/>
        <v>2.7365444936461532</v>
      </c>
      <c r="G190" s="9">
        <f t="shared" si="14"/>
        <v>9400000</v>
      </c>
      <c r="H190" s="9">
        <v>18780152</v>
      </c>
      <c r="I190" s="9">
        <v>22745697</v>
      </c>
      <c r="J190" s="9">
        <f t="shared" si="12"/>
        <v>10890736.68134759</v>
      </c>
      <c r="K190" s="9">
        <f t="shared" si="13"/>
        <v>10054927.647372581</v>
      </c>
    </row>
    <row r="191" spans="1:11" x14ac:dyDescent="0.7">
      <c r="A191" s="1">
        <v>40147</v>
      </c>
      <c r="B191" s="3">
        <v>86.32</v>
      </c>
      <c r="C191" s="3">
        <v>472.33</v>
      </c>
      <c r="D191" s="3">
        <v>1802.68</v>
      </c>
      <c r="E191" s="4">
        <f t="shared" si="10"/>
        <v>2.2700825693402145</v>
      </c>
      <c r="F191" s="4">
        <f t="shared" si="11"/>
        <v>2.7793033325972814</v>
      </c>
      <c r="G191" s="9">
        <f t="shared" si="14"/>
        <v>9450000</v>
      </c>
      <c r="H191" s="9">
        <v>18955686</v>
      </c>
      <c r="I191" s="9">
        <v>22985661</v>
      </c>
      <c r="J191" s="9">
        <f t="shared" si="12"/>
        <v>10918747.391661935</v>
      </c>
      <c r="K191" s="9">
        <f t="shared" si="13"/>
        <v>10262037.108935328</v>
      </c>
    </row>
    <row r="192" spans="1:11" x14ac:dyDescent="0.7">
      <c r="A192" s="1">
        <v>40178</v>
      </c>
      <c r="B192" s="3">
        <v>93.02</v>
      </c>
      <c r="C192" s="3">
        <v>482.25</v>
      </c>
      <c r="D192" s="3">
        <v>1837.5</v>
      </c>
      <c r="E192" s="4">
        <f t="shared" si="10"/>
        <v>2.4976596808867733</v>
      </c>
      <c r="F192" s="4">
        <f t="shared" si="11"/>
        <v>3.0528787714872574</v>
      </c>
      <c r="G192" s="9">
        <f t="shared" si="14"/>
        <v>9500000</v>
      </c>
      <c r="H192" s="9">
        <v>19132390</v>
      </c>
      <c r="I192" s="9">
        <v>23227624</v>
      </c>
      <c r="J192" s="9">
        <f t="shared" si="12"/>
        <v>12063358.233867183</v>
      </c>
      <c r="K192" s="9">
        <f t="shared" si="13"/>
        <v>11322161.219195228</v>
      </c>
    </row>
    <row r="193" spans="1:11" x14ac:dyDescent="0.7">
      <c r="A193" s="1">
        <v>40207</v>
      </c>
      <c r="B193" s="3">
        <v>90.26</v>
      </c>
      <c r="C193" s="3">
        <v>461.5</v>
      </c>
      <c r="D193" s="3">
        <v>1771.4</v>
      </c>
      <c r="E193" s="4">
        <f t="shared" si="10"/>
        <v>2.3192722208324961</v>
      </c>
      <c r="F193" s="4">
        <f t="shared" si="11"/>
        <v>2.8557346139101898</v>
      </c>
      <c r="G193" s="9">
        <f t="shared" si="14"/>
        <v>9550000</v>
      </c>
      <c r="H193" s="9">
        <v>19310272</v>
      </c>
      <c r="I193" s="9">
        <v>23471604</v>
      </c>
      <c r="J193" s="9">
        <f t="shared" si="12"/>
        <v>11251770.944160691</v>
      </c>
      <c r="K193" s="9">
        <f t="shared" si="13"/>
        <v>10641015.928934461</v>
      </c>
    </row>
    <row r="194" spans="1:11" x14ac:dyDescent="0.7">
      <c r="A194" s="1">
        <v>40235</v>
      </c>
      <c r="B194" s="3">
        <v>88.96</v>
      </c>
      <c r="C194" s="3">
        <v>467.55</v>
      </c>
      <c r="D194" s="3">
        <v>1826.27</v>
      </c>
      <c r="E194" s="4">
        <f t="shared" si="10"/>
        <v>2.3158345413261836</v>
      </c>
      <c r="F194" s="4">
        <f t="shared" si="11"/>
        <v>2.9017876989941378</v>
      </c>
      <c r="G194" s="9">
        <f t="shared" si="14"/>
        <v>9600000</v>
      </c>
      <c r="H194" s="9">
        <v>19489340</v>
      </c>
      <c r="I194" s="9">
        <v>23717617</v>
      </c>
      <c r="J194" s="9">
        <f t="shared" si="12"/>
        <v>11285093.306220207</v>
      </c>
      <c r="K194" s="9">
        <f t="shared" si="13"/>
        <v>10862618.573510692</v>
      </c>
    </row>
    <row r="195" spans="1:11" x14ac:dyDescent="0.7">
      <c r="A195" s="1">
        <v>40268</v>
      </c>
      <c r="B195" s="3">
        <v>93.45</v>
      </c>
      <c r="C195" s="3">
        <v>497.86</v>
      </c>
      <c r="D195" s="3">
        <v>1936.48</v>
      </c>
      <c r="E195" s="4">
        <f t="shared" ref="E195:E258" si="15">C195*$B195/C$3/$B$3</f>
        <v>2.5904262490966778</v>
      </c>
      <c r="F195" s="4">
        <f t="shared" ref="F195:F258" si="16">D195*$B195/D$3/$B$3</f>
        <v>3.2321997900510384</v>
      </c>
      <c r="G195" s="9">
        <f t="shared" si="14"/>
        <v>9650000</v>
      </c>
      <c r="H195" s="9">
        <v>19669602</v>
      </c>
      <c r="I195" s="9">
        <v>23965680</v>
      </c>
      <c r="J195" s="9">
        <f t="shared" si="12"/>
        <v>12673182.443421621</v>
      </c>
      <c r="K195" s="9">
        <f t="shared" si="13"/>
        <v>12149490.767321188</v>
      </c>
    </row>
    <row r="196" spans="1:11" x14ac:dyDescent="0.7">
      <c r="A196" s="1">
        <v>40298</v>
      </c>
      <c r="B196" s="3">
        <v>93.84</v>
      </c>
      <c r="C196" s="3">
        <v>498.96</v>
      </c>
      <c r="D196" s="3">
        <v>1967.05</v>
      </c>
      <c r="E196" s="4">
        <f t="shared" si="15"/>
        <v>2.6069843367157133</v>
      </c>
      <c r="F196" s="4">
        <f t="shared" si="16"/>
        <v>3.2969265694638663</v>
      </c>
      <c r="G196" s="9">
        <f t="shared" si="14"/>
        <v>9700000</v>
      </c>
      <c r="H196" s="9">
        <v>19851066</v>
      </c>
      <c r="I196" s="9">
        <v>24215810</v>
      </c>
      <c r="J196" s="9">
        <f t="shared" ref="J196:J205" si="17">J195*(E196/E195)+J$3</f>
        <v>12804189.831832455</v>
      </c>
      <c r="K196" s="9">
        <f t="shared" ref="K196:K205" si="18">K195*(F196/F195)+K$3</f>
        <v>12442791.757345129</v>
      </c>
    </row>
    <row r="197" spans="1:11" x14ac:dyDescent="0.7">
      <c r="A197" s="1">
        <v>40326</v>
      </c>
      <c r="B197" s="3">
        <v>91.05</v>
      </c>
      <c r="C197" s="3">
        <v>451.65</v>
      </c>
      <c r="D197" s="3">
        <v>1809.98</v>
      </c>
      <c r="E197" s="4">
        <f t="shared" si="15"/>
        <v>2.2896371150725434</v>
      </c>
      <c r="F197" s="4">
        <f t="shared" si="16"/>
        <v>2.9434699212560118</v>
      </c>
      <c r="G197" s="9">
        <f t="shared" ref="G197:G260" si="19">G196+G$3</f>
        <v>9750000</v>
      </c>
      <c r="H197" s="9">
        <v>20033739</v>
      </c>
      <c r="I197" s="9">
        <v>24468025</v>
      </c>
      <c r="J197" s="9">
        <f t="shared" si="17"/>
        <v>11295540.625047114</v>
      </c>
      <c r="K197" s="9">
        <f t="shared" si="18"/>
        <v>11158825.902711397</v>
      </c>
    </row>
    <row r="198" spans="1:11" x14ac:dyDescent="0.7">
      <c r="A198" s="1">
        <v>40359</v>
      </c>
      <c r="B198" s="3">
        <v>88.39</v>
      </c>
      <c r="C198" s="3">
        <v>438.32</v>
      </c>
      <c r="D198" s="3">
        <v>1715.23</v>
      </c>
      <c r="E198" s="4">
        <f t="shared" si="15"/>
        <v>2.1571438790752833</v>
      </c>
      <c r="F198" s="4">
        <f t="shared" si="16"/>
        <v>2.7078922169834114</v>
      </c>
      <c r="G198" s="9">
        <f t="shared" si="19"/>
        <v>9800000</v>
      </c>
      <c r="H198" s="9">
        <v>20217630</v>
      </c>
      <c r="I198" s="9">
        <v>24722341</v>
      </c>
      <c r="J198" s="9">
        <f t="shared" si="17"/>
        <v>10691907.470736725</v>
      </c>
      <c r="K198" s="9">
        <f t="shared" si="18"/>
        <v>10315740.306845464</v>
      </c>
    </row>
    <row r="199" spans="1:11" x14ac:dyDescent="0.7">
      <c r="A199" s="1">
        <v>40389</v>
      </c>
      <c r="B199" s="3">
        <v>86.43</v>
      </c>
      <c r="C199" s="3">
        <v>474.13</v>
      </c>
      <c r="D199" s="3">
        <v>1835.4</v>
      </c>
      <c r="E199" s="4">
        <f t="shared" si="15"/>
        <v>2.2816374697200019</v>
      </c>
      <c r="F199" s="4">
        <f t="shared" si="16"/>
        <v>2.8333558114072992</v>
      </c>
      <c r="G199" s="9">
        <f t="shared" si="19"/>
        <v>9850000</v>
      </c>
      <c r="H199" s="9">
        <v>20402747</v>
      </c>
      <c r="I199" s="9">
        <v>24978777</v>
      </c>
      <c r="J199" s="9">
        <f t="shared" si="17"/>
        <v>11358961.328286415</v>
      </c>
      <c r="K199" s="9">
        <f t="shared" si="18"/>
        <v>10843695.023773601</v>
      </c>
    </row>
    <row r="200" spans="1:11" x14ac:dyDescent="0.7">
      <c r="A200" s="1">
        <v>40421</v>
      </c>
      <c r="B200" s="3">
        <v>84.171999999999997</v>
      </c>
      <c r="C200" s="3">
        <v>457.74</v>
      </c>
      <c r="D200" s="3">
        <v>1752.55</v>
      </c>
      <c r="E200" s="4">
        <f t="shared" si="15"/>
        <v>2.1452168694598024</v>
      </c>
      <c r="F200" s="4">
        <f t="shared" si="16"/>
        <v>2.6347774616201396</v>
      </c>
      <c r="G200" s="9">
        <f t="shared" si="19"/>
        <v>9900000</v>
      </c>
      <c r="H200" s="9">
        <v>20589098</v>
      </c>
      <c r="I200" s="9">
        <v>25237350</v>
      </c>
      <c r="J200" s="9">
        <f t="shared" si="17"/>
        <v>10729801.583014792</v>
      </c>
      <c r="K200" s="9">
        <f t="shared" si="18"/>
        <v>10133704.67778643</v>
      </c>
    </row>
    <row r="201" spans="1:11" x14ac:dyDescent="0.7">
      <c r="A201" s="1">
        <v>40451</v>
      </c>
      <c r="B201" s="3">
        <v>83.49</v>
      </c>
      <c r="C201" s="3">
        <v>501.69</v>
      </c>
      <c r="D201" s="3">
        <v>1908.95</v>
      </c>
      <c r="E201" s="4">
        <f t="shared" si="15"/>
        <v>2.3321398891800182</v>
      </c>
      <c r="F201" s="4">
        <f t="shared" si="16"/>
        <v>2.8466553563642765</v>
      </c>
      <c r="G201" s="9">
        <f t="shared" si="19"/>
        <v>9950000</v>
      </c>
      <c r="H201" s="9">
        <v>20776691</v>
      </c>
      <c r="I201" s="9">
        <v>25498077</v>
      </c>
      <c r="J201" s="9">
        <f t="shared" si="17"/>
        <v>11714740.582166392</v>
      </c>
      <c r="K201" s="9">
        <f t="shared" si="18"/>
        <v>10998615.251587959</v>
      </c>
    </row>
    <row r="202" spans="1:11" x14ac:dyDescent="0.7">
      <c r="A202" s="1">
        <v>40480</v>
      </c>
      <c r="B202" s="3">
        <v>80.388000000000005</v>
      </c>
      <c r="C202" s="3">
        <v>519.92999999999995</v>
      </c>
      <c r="D202" s="3">
        <v>1981.59</v>
      </c>
      <c r="E202" s="4">
        <f t="shared" si="15"/>
        <v>2.3271307911497954</v>
      </c>
      <c r="F202" s="4">
        <f t="shared" si="16"/>
        <v>2.8451875643900371</v>
      </c>
      <c r="G202" s="9">
        <f t="shared" si="19"/>
        <v>10000000</v>
      </c>
      <c r="H202" s="9">
        <v>20965535</v>
      </c>
      <c r="I202" s="9">
        <v>25760977</v>
      </c>
      <c r="J202" s="9">
        <f t="shared" si="17"/>
        <v>11739579.019497296</v>
      </c>
      <c r="K202" s="9">
        <f t="shared" si="18"/>
        <v>11042944.14737159</v>
      </c>
    </row>
    <row r="203" spans="1:11" x14ac:dyDescent="0.7">
      <c r="A203" s="1">
        <v>40512</v>
      </c>
      <c r="B203" s="3">
        <v>83.662999999999997</v>
      </c>
      <c r="C203" s="3">
        <v>508.57</v>
      </c>
      <c r="D203" s="3">
        <v>1981.84</v>
      </c>
      <c r="E203" s="4">
        <f t="shared" si="15"/>
        <v>2.3690207421770877</v>
      </c>
      <c r="F203" s="4">
        <f t="shared" si="16"/>
        <v>2.9614738300653678</v>
      </c>
      <c r="G203" s="9">
        <f t="shared" si="19"/>
        <v>10050000</v>
      </c>
      <c r="H203" s="9">
        <v>21155638</v>
      </c>
      <c r="I203" s="9">
        <v>26026068</v>
      </c>
      <c r="J203" s="9">
        <f t="shared" si="17"/>
        <v>12000899.497090561</v>
      </c>
      <c r="K203" s="9">
        <f t="shared" si="18"/>
        <v>11544282.664744308</v>
      </c>
    </row>
    <row r="204" spans="1:11" x14ac:dyDescent="0.7">
      <c r="A204" s="1">
        <v>40543</v>
      </c>
      <c r="B204" s="3">
        <v>81.146000000000001</v>
      </c>
      <c r="C204" s="3">
        <v>545.97</v>
      </c>
      <c r="D204" s="3">
        <v>2114.29</v>
      </c>
      <c r="E204" s="4">
        <f t="shared" si="15"/>
        <v>2.466724163251147</v>
      </c>
      <c r="F204" s="4">
        <f t="shared" si="16"/>
        <v>3.0643442206335574</v>
      </c>
      <c r="G204" s="9">
        <f t="shared" si="19"/>
        <v>10100000</v>
      </c>
      <c r="H204" s="9">
        <v>21347008</v>
      </c>
      <c r="I204" s="9">
        <v>26293368</v>
      </c>
      <c r="J204" s="9">
        <f t="shared" si="17"/>
        <v>12545841.949875576</v>
      </c>
      <c r="K204" s="9">
        <f t="shared" si="18"/>
        <v>11995287.345081333</v>
      </c>
    </row>
    <row r="205" spans="1:11" x14ac:dyDescent="0.7">
      <c r="A205" s="1">
        <v>40574</v>
      </c>
      <c r="B205" s="3">
        <v>82.06</v>
      </c>
      <c r="C205" s="3">
        <v>554.66</v>
      </c>
      <c r="D205" s="3">
        <v>2164.4</v>
      </c>
      <c r="E205" s="4">
        <f t="shared" si="15"/>
        <v>2.5342126336453439</v>
      </c>
      <c r="F205" s="4">
        <f t="shared" si="16"/>
        <v>3.1723048409769596</v>
      </c>
      <c r="G205" s="9">
        <f t="shared" si="19"/>
        <v>10150000</v>
      </c>
      <c r="H205" s="9">
        <v>21539654</v>
      </c>
      <c r="I205" s="9">
        <v>26562896</v>
      </c>
      <c r="J205" s="9">
        <f t="shared" si="17"/>
        <v>12939090.5771921</v>
      </c>
      <c r="K205" s="9">
        <f t="shared" si="18"/>
        <v>12467896.089311965</v>
      </c>
    </row>
    <row r="206" spans="1:11" x14ac:dyDescent="0.7">
      <c r="A206" s="1">
        <v>40602</v>
      </c>
      <c r="B206" s="3">
        <v>81.77</v>
      </c>
      <c r="C206" s="3">
        <v>571.04</v>
      </c>
      <c r="D206" s="3">
        <v>2238.5500000000002</v>
      </c>
      <c r="E206" s="4">
        <f t="shared" si="15"/>
        <v>2.5998316114980957</v>
      </c>
      <c r="F206" s="4">
        <f t="shared" si="16"/>
        <v>3.2693895714203784</v>
      </c>
      <c r="G206" s="9">
        <f t="shared" si="19"/>
        <v>10200000</v>
      </c>
      <c r="H206" s="9">
        <v>21733585</v>
      </c>
      <c r="I206" s="9">
        <v>26834670</v>
      </c>
      <c r="J206" s="9">
        <f>J121*(E206/E121)+J$3</f>
        <v>9109831.8359053452</v>
      </c>
      <c r="K206" s="9">
        <f>K121*(F206/F121)+K$3</f>
        <v>8844740.8994895257</v>
      </c>
    </row>
    <row r="207" spans="1:11" x14ac:dyDescent="0.7">
      <c r="A207" s="1">
        <v>40633</v>
      </c>
      <c r="B207" s="3">
        <v>83.185000000000002</v>
      </c>
      <c r="C207" s="3">
        <v>570.71</v>
      </c>
      <c r="D207" s="3">
        <v>2239.44</v>
      </c>
      <c r="E207" s="4">
        <f t="shared" si="15"/>
        <v>2.6432923251608518</v>
      </c>
      <c r="F207" s="4">
        <f t="shared" si="16"/>
        <v>3.3272874976738276</v>
      </c>
      <c r="G207" s="9">
        <f t="shared" si="19"/>
        <v>10250000</v>
      </c>
      <c r="H207" s="9">
        <v>21928808</v>
      </c>
      <c r="I207" s="9">
        <v>27108708</v>
      </c>
      <c r="J207" s="9">
        <f t="shared" ref="J207:J238" si="20">J206*(E207/E206)+J$3</f>
        <v>9312118.5421616789</v>
      </c>
      <c r="K207" s="9">
        <f t="shared" ref="K207:K238" si="21">K206*(F207/F206)+K$3</f>
        <v>9051373.2448074408</v>
      </c>
    </row>
    <row r="208" spans="1:11" x14ac:dyDescent="0.7">
      <c r="A208" s="1">
        <v>40662</v>
      </c>
      <c r="B208" s="3">
        <v>81.2</v>
      </c>
      <c r="C208" s="3">
        <v>594.38</v>
      </c>
      <c r="D208" s="3">
        <v>2305.7600000000002</v>
      </c>
      <c r="E208" s="4">
        <f t="shared" si="15"/>
        <v>2.6872304287341229</v>
      </c>
      <c r="F208" s="4">
        <f t="shared" si="16"/>
        <v>3.3440749770669176</v>
      </c>
      <c r="G208" s="9">
        <f t="shared" si="19"/>
        <v>10300000</v>
      </c>
      <c r="H208" s="9">
        <v>22125333</v>
      </c>
      <c r="I208" s="9">
        <v>27385030</v>
      </c>
      <c r="J208" s="9">
        <f t="shared" si="20"/>
        <v>9516909.1512431689</v>
      </c>
      <c r="K208" s="9">
        <f t="shared" si="21"/>
        <v>9147040.9972732551</v>
      </c>
    </row>
    <row r="209" spans="1:11" x14ac:dyDescent="0.7">
      <c r="A209" s="1">
        <v>40694</v>
      </c>
      <c r="B209" s="3">
        <v>81.5</v>
      </c>
      <c r="C209" s="3">
        <v>582.16</v>
      </c>
      <c r="D209" s="3">
        <v>2279.66</v>
      </c>
      <c r="E209" s="4">
        <f t="shared" si="15"/>
        <v>2.6417070934480464</v>
      </c>
      <c r="F209" s="4">
        <f t="shared" si="16"/>
        <v>3.3184368984916075</v>
      </c>
      <c r="G209" s="9">
        <f t="shared" si="19"/>
        <v>10350000</v>
      </c>
      <c r="H209" s="9">
        <v>22323168</v>
      </c>
      <c r="I209" s="9">
        <v>27663655</v>
      </c>
      <c r="J209" s="9">
        <f t="shared" si="20"/>
        <v>9405686.8602380529</v>
      </c>
      <c r="K209" s="9">
        <f t="shared" si="21"/>
        <v>9126913.2168173976</v>
      </c>
    </row>
    <row r="210" spans="1:11" x14ac:dyDescent="0.7">
      <c r="A210" s="1">
        <v>40724</v>
      </c>
      <c r="B210" s="3">
        <v>80.569999999999993</v>
      </c>
      <c r="C210" s="3">
        <v>573.22</v>
      </c>
      <c r="D210" s="3">
        <v>2241.66</v>
      </c>
      <c r="E210" s="4">
        <f t="shared" si="15"/>
        <v>2.5714577324548831</v>
      </c>
      <c r="F210" s="4">
        <f t="shared" si="16"/>
        <v>3.2258857499781244</v>
      </c>
      <c r="G210" s="9">
        <f t="shared" si="19"/>
        <v>10400000</v>
      </c>
      <c r="H210" s="9">
        <v>22522322</v>
      </c>
      <c r="I210" s="9">
        <v>27944602</v>
      </c>
      <c r="J210" s="9">
        <f t="shared" si="20"/>
        <v>9205566.9687208254</v>
      </c>
      <c r="K210" s="9">
        <f t="shared" si="21"/>
        <v>8922363.7628310043</v>
      </c>
    </row>
    <row r="211" spans="1:11" x14ac:dyDescent="0.7">
      <c r="A211" s="1">
        <v>40753</v>
      </c>
      <c r="B211" s="3">
        <v>76.75</v>
      </c>
      <c r="C211" s="3">
        <v>564.07000000000005</v>
      </c>
      <c r="D211" s="3">
        <v>2196.08</v>
      </c>
      <c r="E211" s="4">
        <f t="shared" si="15"/>
        <v>2.4104386272372813</v>
      </c>
      <c r="F211" s="4">
        <f t="shared" si="16"/>
        <v>3.0104569214633599</v>
      </c>
      <c r="G211" s="9">
        <f t="shared" si="19"/>
        <v>10450000</v>
      </c>
      <c r="H211" s="9">
        <v>22722804</v>
      </c>
      <c r="I211" s="9">
        <v>28227890</v>
      </c>
      <c r="J211" s="9">
        <f t="shared" si="20"/>
        <v>8679134.3337931409</v>
      </c>
      <c r="K211" s="9">
        <f t="shared" si="21"/>
        <v>8376516.7546031699</v>
      </c>
    </row>
    <row r="212" spans="1:11" x14ac:dyDescent="0.7">
      <c r="A212" s="1">
        <v>40786</v>
      </c>
      <c r="B212" s="3">
        <v>76.67</v>
      </c>
      <c r="C212" s="3">
        <v>523.09</v>
      </c>
      <c r="D212" s="3">
        <v>2076.7800000000002</v>
      </c>
      <c r="E212" s="4">
        <f t="shared" si="15"/>
        <v>2.2329889429011356</v>
      </c>
      <c r="F212" s="4">
        <f t="shared" si="16"/>
        <v>2.8439491837994333</v>
      </c>
      <c r="G212" s="9">
        <f t="shared" si="19"/>
        <v>10500000</v>
      </c>
      <c r="H212" s="9">
        <v>22924622</v>
      </c>
      <c r="I212" s="9">
        <v>28513539</v>
      </c>
      <c r="J212" s="9">
        <f t="shared" si="20"/>
        <v>8090200.9751754235</v>
      </c>
      <c r="K212" s="9">
        <f t="shared" si="21"/>
        <v>7963213.3788368851</v>
      </c>
    </row>
    <row r="213" spans="1:11" x14ac:dyDescent="0.7">
      <c r="A213" s="1">
        <v>40816</v>
      </c>
      <c r="B213" s="3">
        <v>77.02</v>
      </c>
      <c r="C213" s="3">
        <v>473.9</v>
      </c>
      <c r="D213" s="3">
        <v>1930.79</v>
      </c>
      <c r="E213" s="4">
        <f t="shared" si="15"/>
        <v>2.0322396231988789</v>
      </c>
      <c r="F213" s="4">
        <f t="shared" si="16"/>
        <v>2.6561000572034388</v>
      </c>
      <c r="G213" s="9">
        <f t="shared" si="19"/>
        <v>10550000</v>
      </c>
      <c r="H213" s="9">
        <v>23127786</v>
      </c>
      <c r="I213" s="9">
        <v>28801568</v>
      </c>
      <c r="J213" s="9">
        <f t="shared" si="20"/>
        <v>7412878.8148108767</v>
      </c>
      <c r="K213" s="9">
        <f t="shared" si="21"/>
        <v>7487225.5424038898</v>
      </c>
    </row>
    <row r="214" spans="1:11" x14ac:dyDescent="0.7">
      <c r="A214" s="1">
        <v>40847</v>
      </c>
      <c r="B214" s="3">
        <v>78.28</v>
      </c>
      <c r="C214" s="3">
        <v>524.79999999999995</v>
      </c>
      <c r="D214" s="3">
        <v>2141.81</v>
      </c>
      <c r="E214" s="4">
        <f t="shared" si="15"/>
        <v>2.2873326805183178</v>
      </c>
      <c r="F214" s="4">
        <f t="shared" si="16"/>
        <v>2.9945918272009275</v>
      </c>
      <c r="G214" s="9">
        <f t="shared" si="19"/>
        <v>10600000</v>
      </c>
      <c r="H214" s="9">
        <v>23332304</v>
      </c>
      <c r="I214" s="9">
        <v>29091997</v>
      </c>
      <c r="J214" s="9">
        <f t="shared" si="20"/>
        <v>8393366.4890114665</v>
      </c>
      <c r="K214" s="9">
        <f t="shared" si="21"/>
        <v>8491392.9952998795</v>
      </c>
    </row>
    <row r="215" spans="1:11" x14ac:dyDescent="0.7">
      <c r="A215" s="1">
        <v>40877</v>
      </c>
      <c r="B215" s="3">
        <v>77.584999999999994</v>
      </c>
      <c r="C215" s="3">
        <v>509.35</v>
      </c>
      <c r="D215" s="3">
        <v>2137.08</v>
      </c>
      <c r="E215" s="4">
        <f t="shared" si="15"/>
        <v>2.2002841316553634</v>
      </c>
      <c r="F215" s="4">
        <f t="shared" si="16"/>
        <v>2.9614501085082803</v>
      </c>
      <c r="G215" s="9">
        <f t="shared" si="19"/>
        <v>10650000</v>
      </c>
      <c r="H215" s="9">
        <v>23538186</v>
      </c>
      <c r="I215" s="9">
        <v>29384846</v>
      </c>
      <c r="J215" s="9">
        <f t="shared" si="20"/>
        <v>8123941.8687249962</v>
      </c>
      <c r="K215" s="9">
        <f t="shared" si="21"/>
        <v>8447417.1300742049</v>
      </c>
    </row>
    <row r="216" spans="1:11" x14ac:dyDescent="0.7">
      <c r="A216" s="1">
        <v>40907</v>
      </c>
      <c r="B216" s="3">
        <v>76.900000000000006</v>
      </c>
      <c r="C216" s="3">
        <v>508.5</v>
      </c>
      <c r="D216" s="3">
        <v>2158.94</v>
      </c>
      <c r="E216" s="4">
        <f t="shared" si="15"/>
        <v>2.1772183639500726</v>
      </c>
      <c r="F216" s="4">
        <f t="shared" si="16"/>
        <v>2.9653283433973843</v>
      </c>
      <c r="G216" s="9">
        <f t="shared" si="19"/>
        <v>10700000</v>
      </c>
      <c r="H216" s="9">
        <v>23745440</v>
      </c>
      <c r="I216" s="9">
        <v>29680136</v>
      </c>
      <c r="J216" s="9">
        <f t="shared" si="20"/>
        <v>8088777.8877193611</v>
      </c>
      <c r="K216" s="9">
        <f t="shared" si="21"/>
        <v>8508479.6388575025</v>
      </c>
    </row>
    <row r="217" spans="1:11" x14ac:dyDescent="0.7">
      <c r="A217" s="1">
        <v>40939</v>
      </c>
      <c r="B217" s="3">
        <v>76.290000000000006</v>
      </c>
      <c r="C217" s="3">
        <v>538.21</v>
      </c>
      <c r="D217" s="3">
        <v>2255.69</v>
      </c>
      <c r="E217" s="4">
        <f t="shared" si="15"/>
        <v>2.2861465636077725</v>
      </c>
      <c r="F217" s="4">
        <f t="shared" si="16"/>
        <v>3.0736393330608109</v>
      </c>
      <c r="G217" s="9">
        <f t="shared" si="19"/>
        <v>10750000</v>
      </c>
      <c r="H217" s="9">
        <v>23954076</v>
      </c>
      <c r="I217" s="9">
        <v>29977887</v>
      </c>
      <c r="J217" s="9">
        <f t="shared" si="20"/>
        <v>8543466.7454514503</v>
      </c>
      <c r="K217" s="9">
        <f t="shared" si="21"/>
        <v>8869258.6634696424</v>
      </c>
    </row>
    <row r="218" spans="1:11" x14ac:dyDescent="0.7">
      <c r="A218" s="1">
        <v>40968</v>
      </c>
      <c r="B218" s="3">
        <v>81.284999999999997</v>
      </c>
      <c r="C218" s="3">
        <v>565.55999999999995</v>
      </c>
      <c r="D218" s="3">
        <v>2353.23</v>
      </c>
      <c r="E218" s="4">
        <f t="shared" si="15"/>
        <v>2.559609937237822</v>
      </c>
      <c r="F218" s="4">
        <f t="shared" si="16"/>
        <v>3.4164940007654869</v>
      </c>
      <c r="G218" s="9">
        <f t="shared" si="19"/>
        <v>10800000</v>
      </c>
      <c r="H218" s="9">
        <v>24164103</v>
      </c>
      <c r="I218" s="9">
        <v>30278119</v>
      </c>
      <c r="J218" s="9">
        <f t="shared" si="20"/>
        <v>9615415.7647743132</v>
      </c>
      <c r="K218" s="9">
        <f t="shared" si="21"/>
        <v>9908596.1889048498</v>
      </c>
    </row>
    <row r="219" spans="1:11" x14ac:dyDescent="0.7">
      <c r="A219" s="1">
        <v>40998</v>
      </c>
      <c r="B219" s="3">
        <v>82.86</v>
      </c>
      <c r="C219" s="3">
        <v>569.59</v>
      </c>
      <c r="D219" s="3">
        <v>2430.67</v>
      </c>
      <c r="E219" s="4">
        <f t="shared" si="15"/>
        <v>2.6277979933955931</v>
      </c>
      <c r="F219" s="4">
        <f t="shared" si="16"/>
        <v>3.5973012272492557</v>
      </c>
      <c r="G219" s="9">
        <f t="shared" si="19"/>
        <v>10850000</v>
      </c>
      <c r="H219" s="9">
        <v>24375530</v>
      </c>
      <c r="I219" s="9">
        <v>30580853</v>
      </c>
      <c r="J219" s="9">
        <f t="shared" si="20"/>
        <v>9921570.6189222448</v>
      </c>
      <c r="K219" s="9">
        <f t="shared" si="21"/>
        <v>10482977.556137493</v>
      </c>
    </row>
    <row r="220" spans="1:11" x14ac:dyDescent="0.7">
      <c r="A220" s="1">
        <v>41029</v>
      </c>
      <c r="B220" s="3">
        <v>79.81</v>
      </c>
      <c r="C220" s="3">
        <v>563.44000000000005</v>
      </c>
      <c r="D220" s="3">
        <v>2415.42</v>
      </c>
      <c r="E220" s="4">
        <f t="shared" si="15"/>
        <v>2.5037425952532653</v>
      </c>
      <c r="F220" s="4">
        <f t="shared" si="16"/>
        <v>3.4431492215647412</v>
      </c>
      <c r="G220" s="9">
        <f t="shared" si="19"/>
        <v>10900000</v>
      </c>
      <c r="H220" s="9">
        <v>24588366</v>
      </c>
      <c r="I220" s="9">
        <v>30886110</v>
      </c>
      <c r="J220" s="9">
        <f t="shared" si="20"/>
        <v>9503184.3896835316</v>
      </c>
      <c r="K220" s="9">
        <f t="shared" si="21"/>
        <v>10083759.680363428</v>
      </c>
    </row>
    <row r="221" spans="1:11" x14ac:dyDescent="0.7">
      <c r="A221" s="1">
        <v>41060</v>
      </c>
      <c r="B221" s="3">
        <v>78.37</v>
      </c>
      <c r="C221" s="3">
        <v>513.42999999999995</v>
      </c>
      <c r="D221" s="3">
        <v>2270.25</v>
      </c>
      <c r="E221" s="4">
        <f t="shared" si="15"/>
        <v>2.2403495257380865</v>
      </c>
      <c r="F221" s="4">
        <f t="shared" si="16"/>
        <v>3.1778208281565452</v>
      </c>
      <c r="G221" s="9">
        <f t="shared" si="19"/>
        <v>10950000</v>
      </c>
      <c r="H221" s="9">
        <v>24802621</v>
      </c>
      <c r="I221" s="9">
        <v>31193910</v>
      </c>
      <c r="J221" s="9">
        <f t="shared" si="20"/>
        <v>8553451.8647375014</v>
      </c>
      <c r="K221" s="9">
        <f t="shared" si="21"/>
        <v>9356707.1672895718</v>
      </c>
    </row>
    <row r="222" spans="1:11" x14ac:dyDescent="0.7">
      <c r="A222" s="1">
        <v>41089</v>
      </c>
      <c r="B222" s="3">
        <v>79.78</v>
      </c>
      <c r="C222" s="3">
        <v>539.04</v>
      </c>
      <c r="D222" s="3">
        <v>2363.79</v>
      </c>
      <c r="E222" s="4">
        <f t="shared" si="15"/>
        <v>2.3944166142846757</v>
      </c>
      <c r="F222" s="4">
        <f t="shared" si="16"/>
        <v>3.3682847504191664</v>
      </c>
      <c r="G222" s="9">
        <f t="shared" si="19"/>
        <v>11000000</v>
      </c>
      <c r="H222" s="9">
        <v>25018305</v>
      </c>
      <c r="I222" s="9">
        <v>31504275</v>
      </c>
      <c r="J222" s="9">
        <f t="shared" si="20"/>
        <v>9191666.0744775422</v>
      </c>
      <c r="K222" s="9">
        <f t="shared" si="21"/>
        <v>9967505.0356761795</v>
      </c>
    </row>
    <row r="223" spans="1:11" x14ac:dyDescent="0.7">
      <c r="A223" s="1">
        <v>41121</v>
      </c>
      <c r="B223" s="3">
        <v>78.102000000000004</v>
      </c>
      <c r="C223" s="3">
        <v>546.6</v>
      </c>
      <c r="D223" s="3">
        <v>2396.62</v>
      </c>
      <c r="E223" s="4">
        <f t="shared" si="15"/>
        <v>2.3769304500788939</v>
      </c>
      <c r="F223" s="4">
        <f t="shared" si="16"/>
        <v>3.3432373538329081</v>
      </c>
      <c r="G223" s="9">
        <f t="shared" si="19"/>
        <v>11050000</v>
      </c>
      <c r="H223" s="9">
        <v>25235427</v>
      </c>
      <c r="I223" s="9">
        <v>31817227</v>
      </c>
      <c r="J223" s="9">
        <f t="shared" si="20"/>
        <v>9174540.3364818413</v>
      </c>
      <c r="K223" s="9">
        <f t="shared" si="21"/>
        <v>9943384.2085777465</v>
      </c>
    </row>
    <row r="224" spans="1:11" x14ac:dyDescent="0.7">
      <c r="A224" s="1">
        <v>41152</v>
      </c>
      <c r="B224" s="3">
        <v>78.38</v>
      </c>
      <c r="C224" s="3">
        <v>558.76</v>
      </c>
      <c r="D224" s="3">
        <v>2450.6</v>
      </c>
      <c r="E224" s="4">
        <f t="shared" si="15"/>
        <v>2.43845788666105</v>
      </c>
      <c r="F224" s="4">
        <f t="shared" si="16"/>
        <v>3.4307064922053776</v>
      </c>
      <c r="G224" s="9">
        <f t="shared" si="19"/>
        <v>11100000</v>
      </c>
      <c r="H224" s="9">
        <v>25453996</v>
      </c>
      <c r="I224" s="9">
        <v>32132787</v>
      </c>
      <c r="J224" s="9">
        <f t="shared" si="20"/>
        <v>9462025.5976532754</v>
      </c>
      <c r="K224" s="9">
        <f t="shared" si="21"/>
        <v>10253533.027576072</v>
      </c>
    </row>
    <row r="225" spans="1:11" x14ac:dyDescent="0.7">
      <c r="A225" s="1">
        <v>41180</v>
      </c>
      <c r="B225" s="3">
        <v>77.872</v>
      </c>
      <c r="C225" s="3">
        <v>576.59</v>
      </c>
      <c r="D225" s="3">
        <v>2513.9299999999998</v>
      </c>
      <c r="E225" s="4">
        <f t="shared" si="15"/>
        <v>2.4999603838922884</v>
      </c>
      <c r="F225" s="4">
        <f t="shared" si="16"/>
        <v>3.4965551741695298</v>
      </c>
      <c r="G225" s="9">
        <f t="shared" si="19"/>
        <v>11150000</v>
      </c>
      <c r="H225" s="9">
        <v>25674022</v>
      </c>
      <c r="I225" s="9">
        <v>32450976</v>
      </c>
      <c r="J225" s="9">
        <f t="shared" si="20"/>
        <v>9750675.6913477033</v>
      </c>
      <c r="K225" s="9">
        <f t="shared" si="21"/>
        <v>10500338.448522402</v>
      </c>
    </row>
    <row r="226" spans="1:11" x14ac:dyDescent="0.7">
      <c r="A226" s="1">
        <v>41213</v>
      </c>
      <c r="B226" s="3">
        <v>79.799000000000007</v>
      </c>
      <c r="C226" s="3">
        <v>572.9</v>
      </c>
      <c r="D226" s="3">
        <v>2467.5100000000002</v>
      </c>
      <c r="E226" s="4">
        <f t="shared" si="15"/>
        <v>2.5454288550561803</v>
      </c>
      <c r="F226" s="4">
        <f t="shared" si="16"/>
        <v>3.5169180324396212</v>
      </c>
      <c r="G226" s="9">
        <f t="shared" si="19"/>
        <v>11200000</v>
      </c>
      <c r="H226" s="9">
        <v>25895515</v>
      </c>
      <c r="I226" s="9">
        <v>32771817</v>
      </c>
      <c r="J226" s="9">
        <f t="shared" si="20"/>
        <v>9978017.8281899821</v>
      </c>
      <c r="K226" s="9">
        <f t="shared" si="21"/>
        <v>10611489.179160032</v>
      </c>
    </row>
    <row r="227" spans="1:11" x14ac:dyDescent="0.7">
      <c r="A227" s="1">
        <v>41243</v>
      </c>
      <c r="B227" s="3">
        <v>82.46</v>
      </c>
      <c r="C227" s="3">
        <v>580.5</v>
      </c>
      <c r="D227" s="3">
        <v>2481.8200000000002</v>
      </c>
      <c r="E227" s="4">
        <f t="shared" si="15"/>
        <v>2.6652027102869673</v>
      </c>
      <c r="F227" s="4">
        <f t="shared" si="16"/>
        <v>3.6552702063640794</v>
      </c>
      <c r="G227" s="9">
        <f t="shared" si="19"/>
        <v>11250000</v>
      </c>
      <c r="H227" s="9">
        <v>26118485</v>
      </c>
      <c r="I227" s="9">
        <v>33095332</v>
      </c>
      <c r="J227" s="9">
        <f t="shared" si="20"/>
        <v>10497528.362915754</v>
      </c>
      <c r="K227" s="9">
        <f t="shared" si="21"/>
        <v>11078934.960657034</v>
      </c>
    </row>
    <row r="228" spans="1:11" x14ac:dyDescent="0.7">
      <c r="A228" s="1">
        <v>41274</v>
      </c>
      <c r="B228" s="3">
        <v>86.55</v>
      </c>
      <c r="C228" s="3">
        <v>593.92999999999995</v>
      </c>
      <c r="D228" s="3">
        <v>2504.44</v>
      </c>
      <c r="E228" s="4">
        <f t="shared" si="15"/>
        <v>2.8621146482763113</v>
      </c>
      <c r="F228" s="4">
        <f t="shared" si="16"/>
        <v>3.8715384770775354</v>
      </c>
      <c r="G228" s="9">
        <f t="shared" si="19"/>
        <v>11300000</v>
      </c>
      <c r="H228" s="9">
        <v>26342941</v>
      </c>
      <c r="I228" s="9">
        <v>33421543</v>
      </c>
      <c r="J228" s="9">
        <f t="shared" si="20"/>
        <v>11323112.391125482</v>
      </c>
      <c r="K228" s="9">
        <f t="shared" si="21"/>
        <v>11784432.904725986</v>
      </c>
    </row>
    <row r="229" spans="1:11" x14ac:dyDescent="0.7">
      <c r="A229" s="1">
        <v>41305</v>
      </c>
      <c r="B229" s="3">
        <v>91.72</v>
      </c>
      <c r="C229" s="3">
        <v>621.46</v>
      </c>
      <c r="D229" s="3">
        <v>2634.16</v>
      </c>
      <c r="E229" s="4">
        <f t="shared" si="15"/>
        <v>3.1736711098710475</v>
      </c>
      <c r="F229" s="4">
        <f t="shared" si="16"/>
        <v>4.3153107261957508</v>
      </c>
      <c r="G229" s="9">
        <f t="shared" si="19"/>
        <v>11350000</v>
      </c>
      <c r="H229" s="9">
        <v>26568893</v>
      </c>
      <c r="I229" s="9">
        <v>33750472</v>
      </c>
      <c r="J229" s="9">
        <f t="shared" si="20"/>
        <v>12605693.634138634</v>
      </c>
      <c r="K229" s="9">
        <f t="shared" si="21"/>
        <v>13185214.855022026</v>
      </c>
    </row>
    <row r="230" spans="1:11" x14ac:dyDescent="0.7">
      <c r="A230" s="1">
        <v>41333</v>
      </c>
      <c r="B230" s="3">
        <v>92.611999999999995</v>
      </c>
      <c r="C230" s="3">
        <v>621.65</v>
      </c>
      <c r="D230" s="3">
        <v>2669.92</v>
      </c>
      <c r="E230" s="4">
        <f t="shared" si="15"/>
        <v>3.2055155853348949</v>
      </c>
      <c r="F230" s="4">
        <f t="shared" si="16"/>
        <v>4.4164303707589063</v>
      </c>
      <c r="G230" s="9">
        <f t="shared" si="19"/>
        <v>11400000</v>
      </c>
      <c r="H230" s="9">
        <v>26796352</v>
      </c>
      <c r="I230" s="9">
        <v>34082142</v>
      </c>
      <c r="J230" s="9">
        <f t="shared" si="20"/>
        <v>12782178.606191525</v>
      </c>
      <c r="K230" s="9">
        <f t="shared" si="21"/>
        <v>13544180.842461834</v>
      </c>
    </row>
    <row r="231" spans="1:11" x14ac:dyDescent="0.7">
      <c r="A231" s="1">
        <v>41361</v>
      </c>
      <c r="B231" s="3">
        <v>94.274000000000001</v>
      </c>
      <c r="C231" s="3">
        <v>633.17999999999995</v>
      </c>
      <c r="D231" s="3">
        <v>2770.05</v>
      </c>
      <c r="E231" s="4">
        <f t="shared" si="15"/>
        <v>3.3235622279343535</v>
      </c>
      <c r="F231" s="4">
        <f t="shared" si="16"/>
        <v>4.6642886471902063</v>
      </c>
      <c r="G231" s="9">
        <f t="shared" si="19"/>
        <v>11450000</v>
      </c>
      <c r="H231" s="9">
        <v>27025327</v>
      </c>
      <c r="I231" s="9">
        <v>34416576</v>
      </c>
      <c r="J231" s="9">
        <f t="shared" si="20"/>
        <v>13302896.414106939</v>
      </c>
      <c r="K231" s="9">
        <f t="shared" si="21"/>
        <v>14354305.431205109</v>
      </c>
    </row>
    <row r="232" spans="1:11" x14ac:dyDescent="0.7">
      <c r="A232" s="1">
        <v>41394</v>
      </c>
      <c r="B232" s="3">
        <v>97.367000000000004</v>
      </c>
      <c r="C232" s="3">
        <v>651.83000000000004</v>
      </c>
      <c r="D232" s="3">
        <v>2823.42</v>
      </c>
      <c r="E232" s="4">
        <f t="shared" si="15"/>
        <v>3.533709348390305</v>
      </c>
      <c r="F232" s="4">
        <f t="shared" si="16"/>
        <v>4.9101318233211604</v>
      </c>
      <c r="G232" s="9">
        <f t="shared" si="19"/>
        <v>11500000</v>
      </c>
      <c r="H232" s="9">
        <v>27255829</v>
      </c>
      <c r="I232" s="9">
        <v>34753797</v>
      </c>
      <c r="J232" s="9">
        <f t="shared" si="20"/>
        <v>14194031.673032379</v>
      </c>
      <c r="K232" s="9">
        <f t="shared" si="21"/>
        <v>15160885.545621291</v>
      </c>
    </row>
    <row r="233" spans="1:11" x14ac:dyDescent="0.7">
      <c r="A233" s="1">
        <v>41425</v>
      </c>
      <c r="B233" s="3">
        <v>100.45</v>
      </c>
      <c r="C233" s="3">
        <v>650.59</v>
      </c>
      <c r="D233" s="3">
        <v>2889.46</v>
      </c>
      <c r="E233" s="4">
        <f t="shared" si="15"/>
        <v>3.63866452270207</v>
      </c>
      <c r="F233" s="4">
        <f t="shared" si="16"/>
        <v>5.1840896566691654</v>
      </c>
      <c r="G233" s="9">
        <f t="shared" si="19"/>
        <v>11550000</v>
      </c>
      <c r="H233" s="9">
        <v>27487867</v>
      </c>
      <c r="I233" s="9">
        <v>35093828</v>
      </c>
      <c r="J233" s="9">
        <f t="shared" si="20"/>
        <v>14665610.507496633</v>
      </c>
      <c r="K233" s="9">
        <f t="shared" si="21"/>
        <v>16056777.978893306</v>
      </c>
    </row>
    <row r="234" spans="1:11" x14ac:dyDescent="0.7">
      <c r="A234" s="1">
        <v>41453</v>
      </c>
      <c r="B234" s="3">
        <v>99.183999999999997</v>
      </c>
      <c r="C234" s="3">
        <v>631.84</v>
      </c>
      <c r="D234" s="3">
        <v>2850.66</v>
      </c>
      <c r="E234" s="4">
        <f t="shared" si="15"/>
        <v>3.4892607653899712</v>
      </c>
      <c r="F234" s="4">
        <f t="shared" si="16"/>
        <v>5.0500178929755393</v>
      </c>
      <c r="G234" s="9">
        <f t="shared" si="19"/>
        <v>11600000</v>
      </c>
      <c r="H234" s="9">
        <v>27721452</v>
      </c>
      <c r="I234" s="9">
        <v>35436693</v>
      </c>
      <c r="J234" s="9">
        <f t="shared" si="20"/>
        <v>14113439.766164128</v>
      </c>
      <c r="K234" s="9">
        <f t="shared" si="21"/>
        <v>15691514.994369544</v>
      </c>
    </row>
    <row r="235" spans="1:11" x14ac:dyDescent="0.7">
      <c r="A235" s="1">
        <v>41486</v>
      </c>
      <c r="B235" s="3">
        <v>97.793000000000006</v>
      </c>
      <c r="C235" s="3">
        <v>662.29</v>
      </c>
      <c r="D235" s="3">
        <v>2995.72</v>
      </c>
      <c r="E235" s="4">
        <f t="shared" si="15"/>
        <v>3.6061240187507924</v>
      </c>
      <c r="F235" s="4">
        <f t="shared" si="16"/>
        <v>5.2325677974700708</v>
      </c>
      <c r="G235" s="9">
        <f t="shared" si="19"/>
        <v>11650000</v>
      </c>
      <c r="H235" s="9">
        <v>27956595</v>
      </c>
      <c r="I235" s="9">
        <v>35782415</v>
      </c>
      <c r="J235" s="9">
        <f t="shared" si="20"/>
        <v>14636130.859803725</v>
      </c>
      <c r="K235" s="9">
        <f t="shared" si="21"/>
        <v>16308737.650665693</v>
      </c>
    </row>
    <row r="236" spans="1:11" x14ac:dyDescent="0.7">
      <c r="A236" s="1">
        <v>41516</v>
      </c>
      <c r="B236" s="3">
        <v>98.17</v>
      </c>
      <c r="C236" s="3">
        <v>648.77</v>
      </c>
      <c r="D236" s="3">
        <v>2908.96</v>
      </c>
      <c r="E236" s="4">
        <f t="shared" si="15"/>
        <v>3.5461266468701935</v>
      </c>
      <c r="F236" s="4">
        <f t="shared" si="16"/>
        <v>5.1006135058520607</v>
      </c>
      <c r="G236" s="9">
        <f t="shared" si="19"/>
        <v>11700000</v>
      </c>
      <c r="H236" s="9">
        <v>28193305</v>
      </c>
      <c r="I236" s="9">
        <v>36131018</v>
      </c>
      <c r="J236" s="9">
        <f t="shared" si="20"/>
        <v>14442620.270172659</v>
      </c>
      <c r="K236" s="9">
        <f t="shared" si="21"/>
        <v>15947465.784313947</v>
      </c>
    </row>
    <row r="237" spans="1:11" x14ac:dyDescent="0.7">
      <c r="A237" s="1">
        <v>41547</v>
      </c>
      <c r="B237" s="3">
        <v>98.242000000000004</v>
      </c>
      <c r="C237" s="3">
        <v>682.53</v>
      </c>
      <c r="D237" s="3">
        <v>3000.18</v>
      </c>
      <c r="E237" s="4">
        <f t="shared" si="15"/>
        <v>3.733392339908876</v>
      </c>
      <c r="F237" s="4">
        <f t="shared" si="16"/>
        <v>5.2644182119873664</v>
      </c>
      <c r="G237" s="9">
        <f t="shared" si="19"/>
        <v>11750000</v>
      </c>
      <c r="H237" s="9">
        <v>28431593</v>
      </c>
      <c r="I237" s="9">
        <v>36482526</v>
      </c>
      <c r="J237" s="9">
        <f t="shared" si="20"/>
        <v>15255313.643398765</v>
      </c>
      <c r="K237" s="9">
        <f t="shared" si="21"/>
        <v>16509613.968724558</v>
      </c>
    </row>
    <row r="238" spans="1:11" x14ac:dyDescent="0.7">
      <c r="A238" s="1">
        <v>41578</v>
      </c>
      <c r="B238" s="3">
        <v>98.349000000000004</v>
      </c>
      <c r="C238" s="3">
        <v>710.11</v>
      </c>
      <c r="D238" s="3">
        <v>3138.09</v>
      </c>
      <c r="E238" s="4">
        <f t="shared" si="15"/>
        <v>3.8884835737693439</v>
      </c>
      <c r="F238" s="4">
        <f t="shared" si="16"/>
        <v>5.5124062877308138</v>
      </c>
      <c r="G238" s="9">
        <f t="shared" si="19"/>
        <v>11800000</v>
      </c>
      <c r="H238" s="9">
        <v>28671470</v>
      </c>
      <c r="I238" s="9">
        <v>36836963</v>
      </c>
      <c r="J238" s="9">
        <f t="shared" si="20"/>
        <v>15939044.363471143</v>
      </c>
      <c r="K238" s="9">
        <f t="shared" si="21"/>
        <v>17337323.344102155</v>
      </c>
    </row>
    <row r="239" spans="1:11" x14ac:dyDescent="0.7">
      <c r="A239" s="1">
        <v>41607</v>
      </c>
      <c r="B239" s="3">
        <v>102.41</v>
      </c>
      <c r="C239" s="3">
        <v>720.47</v>
      </c>
      <c r="D239" s="3">
        <v>3233.72</v>
      </c>
      <c r="E239" s="4">
        <f t="shared" si="15"/>
        <v>4.108118472517984</v>
      </c>
      <c r="F239" s="4">
        <f t="shared" si="16"/>
        <v>5.9149442398198477</v>
      </c>
      <c r="G239" s="9">
        <f t="shared" si="19"/>
        <v>11850000</v>
      </c>
      <c r="H239" s="9">
        <v>28912946</v>
      </c>
      <c r="I239" s="9">
        <v>37194354</v>
      </c>
      <c r="J239" s="9">
        <f t="shared" ref="J239:J270" si="22">J238*(E239/E238)+J$3</f>
        <v>16889336.296947811</v>
      </c>
      <c r="K239" s="9">
        <f t="shared" ref="K239:K270" si="23">K238*(F239/F238)+K$3</f>
        <v>18653364.029305924</v>
      </c>
    </row>
    <row r="240" spans="1:11" x14ac:dyDescent="0.7">
      <c r="A240" s="1">
        <v>41639</v>
      </c>
      <c r="B240" s="3">
        <v>105.28</v>
      </c>
      <c r="C240" s="3">
        <v>733.15</v>
      </c>
      <c r="D240" s="3">
        <v>3315.59</v>
      </c>
      <c r="E240" s="4">
        <f t="shared" si="15"/>
        <v>4.2975744287512265</v>
      </c>
      <c r="F240" s="4">
        <f t="shared" si="16"/>
        <v>6.2346571106006792</v>
      </c>
      <c r="G240" s="9">
        <f t="shared" si="19"/>
        <v>11900000</v>
      </c>
      <c r="H240" s="9">
        <v>29156032</v>
      </c>
      <c r="I240" s="9">
        <v>37554723</v>
      </c>
      <c r="J240" s="9">
        <f t="shared" si="22"/>
        <v>17718229.451974526</v>
      </c>
      <c r="K240" s="9">
        <f t="shared" si="23"/>
        <v>19711610.315615959</v>
      </c>
    </row>
    <row r="241" spans="1:11" x14ac:dyDescent="0.7">
      <c r="A241" s="1">
        <v>41670</v>
      </c>
      <c r="B241" s="3">
        <v>102.16</v>
      </c>
      <c r="C241" s="3">
        <v>703.99</v>
      </c>
      <c r="D241" s="3">
        <v>3200.95</v>
      </c>
      <c r="E241" s="4">
        <f t="shared" si="15"/>
        <v>4.0043503332492367</v>
      </c>
      <c r="F241" s="4">
        <f t="shared" si="16"/>
        <v>5.8407100978063244</v>
      </c>
      <c r="G241" s="9">
        <f t="shared" si="19"/>
        <v>11950000</v>
      </c>
      <c r="H241" s="9">
        <v>29400738</v>
      </c>
      <c r="I241" s="9">
        <v>37918095</v>
      </c>
      <c r="J241" s="9">
        <f t="shared" si="22"/>
        <v>16559312.214801367</v>
      </c>
      <c r="K241" s="9">
        <f t="shared" si="23"/>
        <v>18516099.958999868</v>
      </c>
    </row>
    <row r="242" spans="1:11" x14ac:dyDescent="0.7">
      <c r="A242" s="1">
        <v>41698</v>
      </c>
      <c r="B242" s="3">
        <v>101.77</v>
      </c>
      <c r="C242" s="3">
        <v>738.35</v>
      </c>
      <c r="D242" s="3">
        <v>3347.38</v>
      </c>
      <c r="E242" s="4">
        <f t="shared" si="15"/>
        <v>4.1837598267456739</v>
      </c>
      <c r="F242" s="4">
        <f t="shared" si="16"/>
        <v>6.0845808682244931</v>
      </c>
      <c r="G242" s="9">
        <f t="shared" si="19"/>
        <v>12000000</v>
      </c>
      <c r="H242" s="9">
        <v>29647076</v>
      </c>
      <c r="I242" s="9">
        <v>38284495</v>
      </c>
      <c r="J242" s="9">
        <f t="shared" si="22"/>
        <v>17351229.771923851</v>
      </c>
      <c r="K242" s="9">
        <f t="shared" si="23"/>
        <v>19339214.098637972</v>
      </c>
    </row>
    <row r="243" spans="1:11" x14ac:dyDescent="0.7">
      <c r="A243" s="1">
        <v>41729</v>
      </c>
      <c r="B243" s="3">
        <v>103.22</v>
      </c>
      <c r="C243" s="3">
        <v>742.02</v>
      </c>
      <c r="D243" s="3">
        <v>3375.51</v>
      </c>
      <c r="E243" s="4">
        <f t="shared" si="15"/>
        <v>4.2644611042337468</v>
      </c>
      <c r="F243" s="4">
        <f t="shared" si="16"/>
        <v>6.2231336728460205</v>
      </c>
      <c r="G243" s="9">
        <f t="shared" si="19"/>
        <v>12050000</v>
      </c>
      <c r="H243" s="9">
        <v>29895056</v>
      </c>
      <c r="I243" s="9">
        <v>38653949</v>
      </c>
      <c r="J243" s="9">
        <f t="shared" si="22"/>
        <v>17735920.687887002</v>
      </c>
      <c r="K243" s="9">
        <f t="shared" si="23"/>
        <v>19829589.929048192</v>
      </c>
    </row>
    <row r="244" spans="1:11" x14ac:dyDescent="0.7">
      <c r="A244" s="2">
        <v>41759</v>
      </c>
      <c r="B244" s="3">
        <v>102.21</v>
      </c>
      <c r="C244" s="3">
        <v>749.48</v>
      </c>
      <c r="D244" s="3">
        <v>3400.46</v>
      </c>
      <c r="E244" s="4">
        <f t="shared" si="15"/>
        <v>4.2651875034743156</v>
      </c>
      <c r="F244" s="4">
        <f t="shared" si="16"/>
        <v>6.2077888267736743</v>
      </c>
      <c r="G244" s="9">
        <f t="shared" si="19"/>
        <v>12100000</v>
      </c>
      <c r="H244" s="9">
        <v>30144689</v>
      </c>
      <c r="I244" s="9">
        <v>39026481</v>
      </c>
      <c r="J244" s="9">
        <f t="shared" si="22"/>
        <v>17788941.786920048</v>
      </c>
      <c r="K244" s="9">
        <f t="shared" si="23"/>
        <v>19830694.626273852</v>
      </c>
    </row>
    <row r="245" spans="1:11" x14ac:dyDescent="0.7">
      <c r="A245" s="1">
        <v>41789</v>
      </c>
      <c r="B245" s="3">
        <v>101.79</v>
      </c>
      <c r="C245" s="3">
        <v>766.07</v>
      </c>
      <c r="D245" s="3">
        <v>3480.29</v>
      </c>
      <c r="E245" s="4">
        <f t="shared" si="15"/>
        <v>4.3416845026009261</v>
      </c>
      <c r="F245" s="4">
        <f t="shared" si="16"/>
        <v>6.327416520210897</v>
      </c>
      <c r="G245" s="9">
        <f t="shared" si="19"/>
        <v>12150000</v>
      </c>
      <c r="H245" s="9">
        <v>30395986</v>
      </c>
      <c r="I245" s="9">
        <v>39402118</v>
      </c>
      <c r="J245" s="9">
        <f t="shared" si="22"/>
        <v>18157990.049916431</v>
      </c>
      <c r="K245" s="9">
        <f t="shared" si="23"/>
        <v>20262843.620641626</v>
      </c>
    </row>
    <row r="246" spans="1:11" x14ac:dyDescent="0.7">
      <c r="A246" s="1">
        <v>41820</v>
      </c>
      <c r="B246" s="3">
        <v>101.3</v>
      </c>
      <c r="C246" s="3">
        <v>780.82</v>
      </c>
      <c r="D246" s="3">
        <v>3552.18</v>
      </c>
      <c r="E246" s="4">
        <f t="shared" si="15"/>
        <v>4.4039772407376523</v>
      </c>
      <c r="F246" s="4">
        <f t="shared" si="16"/>
        <v>6.4270293936583744</v>
      </c>
      <c r="G246" s="9">
        <f t="shared" si="19"/>
        <v>12200000</v>
      </c>
      <c r="H246" s="9">
        <v>30648959</v>
      </c>
      <c r="I246" s="9">
        <v>39780885</v>
      </c>
      <c r="J246" s="9">
        <f t="shared" si="22"/>
        <v>18468513.567595139</v>
      </c>
      <c r="K246" s="9">
        <f t="shared" si="23"/>
        <v>20631842.705152933</v>
      </c>
    </row>
    <row r="247" spans="1:11" x14ac:dyDescent="0.7">
      <c r="A247" s="1">
        <v>41851</v>
      </c>
      <c r="B247" s="3">
        <v>102.8</v>
      </c>
      <c r="C247" s="3">
        <v>771.59</v>
      </c>
      <c r="D247" s="3">
        <v>3503.19</v>
      </c>
      <c r="E247" s="4">
        <f t="shared" si="15"/>
        <v>4.4163592788104511</v>
      </c>
      <c r="F247" s="4">
        <f t="shared" si="16"/>
        <v>6.4322465573048087</v>
      </c>
      <c r="G247" s="9">
        <f t="shared" si="19"/>
        <v>12250000</v>
      </c>
      <c r="H247" s="9">
        <v>30903618</v>
      </c>
      <c r="I247" s="9">
        <v>40162809</v>
      </c>
      <c r="J247" s="9">
        <f t="shared" si="22"/>
        <v>18570438.867305286</v>
      </c>
      <c r="K247" s="9">
        <f t="shared" si="23"/>
        <v>20698590.675813604</v>
      </c>
    </row>
    <row r="248" spans="1:11" x14ac:dyDescent="0.7">
      <c r="A248" s="1">
        <v>41880</v>
      </c>
      <c r="B248" s="3">
        <v>104.04</v>
      </c>
      <c r="C248" s="3">
        <v>788.95</v>
      </c>
      <c r="D248" s="3">
        <v>3643.33</v>
      </c>
      <c r="E248" s="4">
        <f t="shared" si="15"/>
        <v>4.5701927363283001</v>
      </c>
      <c r="F248" s="4">
        <f t="shared" si="16"/>
        <v>6.7702503682358621</v>
      </c>
      <c r="G248" s="9">
        <f t="shared" si="19"/>
        <v>12300000</v>
      </c>
      <c r="H248" s="9">
        <v>31159975</v>
      </c>
      <c r="I248" s="9">
        <v>40547915</v>
      </c>
      <c r="J248" s="9">
        <f t="shared" si="22"/>
        <v>19267296.298558228</v>
      </c>
      <c r="K248" s="9">
        <f t="shared" si="23"/>
        <v>21836267.036941536</v>
      </c>
    </row>
    <row r="249" spans="1:11" x14ac:dyDescent="0.7">
      <c r="A249" s="1">
        <v>41912</v>
      </c>
      <c r="B249" s="3">
        <v>109.6</v>
      </c>
      <c r="C249" s="3">
        <v>763.67</v>
      </c>
      <c r="D249" s="3">
        <v>3592.25</v>
      </c>
      <c r="E249" s="4">
        <f t="shared" si="15"/>
        <v>4.6601615895332928</v>
      </c>
      <c r="F249" s="4">
        <f t="shared" si="16"/>
        <v>7.03206673628529</v>
      </c>
      <c r="G249" s="9">
        <f t="shared" si="19"/>
        <v>12350000</v>
      </c>
      <c r="H249" s="9">
        <v>31418041</v>
      </c>
      <c r="I249" s="9">
        <v>40936230</v>
      </c>
      <c r="J249" s="9">
        <f t="shared" si="22"/>
        <v>19696592.457900241</v>
      </c>
      <c r="K249" s="9">
        <f t="shared" si="23"/>
        <v>22730710.272629317</v>
      </c>
    </row>
    <row r="250" spans="1:11" x14ac:dyDescent="0.7">
      <c r="A250" s="1">
        <v>41943</v>
      </c>
      <c r="B250" s="3">
        <v>112.29</v>
      </c>
      <c r="C250" s="3">
        <v>769.22</v>
      </c>
      <c r="D250" s="3">
        <v>3679.99</v>
      </c>
      <c r="E250" s="4">
        <f t="shared" si="15"/>
        <v>4.8092387867796411</v>
      </c>
      <c r="F250" s="4">
        <f t="shared" si="16"/>
        <v>7.3806327575142001</v>
      </c>
      <c r="G250" s="9">
        <f t="shared" si="19"/>
        <v>12400000</v>
      </c>
      <c r="H250" s="9">
        <v>31677827</v>
      </c>
      <c r="I250" s="9">
        <v>41327781</v>
      </c>
      <c r="J250" s="9">
        <f t="shared" si="22"/>
        <v>20376680.651735038</v>
      </c>
      <c r="K250" s="9">
        <f t="shared" si="23"/>
        <v>23907427.856032535</v>
      </c>
    </row>
    <row r="251" spans="1:11" x14ac:dyDescent="0.7">
      <c r="A251" s="1">
        <v>41971</v>
      </c>
      <c r="B251" s="3">
        <v>118.66</v>
      </c>
      <c r="C251" s="3">
        <v>782.42</v>
      </c>
      <c r="D251" s="3">
        <v>3778.96</v>
      </c>
      <c r="E251" s="4">
        <f t="shared" si="15"/>
        <v>5.1692671697119481</v>
      </c>
      <c r="F251" s="4">
        <f t="shared" si="16"/>
        <v>8.0090778483126712</v>
      </c>
      <c r="G251" s="9">
        <f t="shared" si="19"/>
        <v>12450000</v>
      </c>
      <c r="H251" s="9">
        <v>31939345</v>
      </c>
      <c r="I251" s="9">
        <v>41722595</v>
      </c>
      <c r="J251" s="9">
        <f t="shared" si="22"/>
        <v>21952116.112485915</v>
      </c>
      <c r="K251" s="9">
        <f t="shared" si="23"/>
        <v>25993094.195676092</v>
      </c>
    </row>
    <row r="252" spans="1:11" x14ac:dyDescent="0.7">
      <c r="A252" s="1">
        <v>42004</v>
      </c>
      <c r="B252" s="3">
        <v>119.81</v>
      </c>
      <c r="C252" s="3">
        <v>767.65</v>
      </c>
      <c r="D252" s="3">
        <v>3769.44</v>
      </c>
      <c r="E252" s="4">
        <f t="shared" si="15"/>
        <v>5.120837730792557</v>
      </c>
      <c r="F252" s="4">
        <f t="shared" si="16"/>
        <v>8.0663261680520826</v>
      </c>
      <c r="G252" s="9">
        <f t="shared" si="19"/>
        <v>12500000</v>
      </c>
      <c r="H252" s="9">
        <v>32202607</v>
      </c>
      <c r="I252" s="9">
        <v>42120699</v>
      </c>
      <c r="J252" s="9">
        <f t="shared" si="22"/>
        <v>21796452.788939752</v>
      </c>
      <c r="K252" s="9">
        <f t="shared" si="23"/>
        <v>26228890.987231087</v>
      </c>
    </row>
    <row r="253" spans="1:11" x14ac:dyDescent="0.7">
      <c r="A253" s="1">
        <v>42034</v>
      </c>
      <c r="B253" s="3">
        <v>117.41</v>
      </c>
      <c r="C253" s="3">
        <v>755.82</v>
      </c>
      <c r="D253" s="3">
        <v>3656.28</v>
      </c>
      <c r="E253" s="4">
        <f t="shared" si="15"/>
        <v>4.9409238379215683</v>
      </c>
      <c r="F253" s="4">
        <f t="shared" si="16"/>
        <v>7.6674404375245917</v>
      </c>
      <c r="G253" s="9">
        <f t="shared" si="19"/>
        <v>12550000</v>
      </c>
      <c r="H253" s="9">
        <v>32467624</v>
      </c>
      <c r="I253" s="9">
        <v>42522121</v>
      </c>
      <c r="J253" s="9">
        <f t="shared" si="22"/>
        <v>21080663.11189995</v>
      </c>
      <c r="K253" s="9">
        <f t="shared" si="23"/>
        <v>24981853.138227999</v>
      </c>
    </row>
    <row r="254" spans="1:11" x14ac:dyDescent="0.7">
      <c r="A254" s="1">
        <v>42062</v>
      </c>
      <c r="B254" s="3">
        <v>119.59</v>
      </c>
      <c r="C254" s="3">
        <v>798.24</v>
      </c>
      <c r="D254" s="3">
        <v>3866.42</v>
      </c>
      <c r="E254" s="4">
        <f t="shared" si="15"/>
        <v>5.3151196340529969</v>
      </c>
      <c r="F254" s="4">
        <f t="shared" si="16"/>
        <v>8.2586634899798792</v>
      </c>
      <c r="G254" s="9">
        <f t="shared" si="19"/>
        <v>12600000</v>
      </c>
      <c r="H254" s="9">
        <v>32734408</v>
      </c>
      <c r="I254" s="9">
        <v>42926888</v>
      </c>
      <c r="J254" s="9">
        <f t="shared" si="22"/>
        <v>22727185.498177838</v>
      </c>
      <c r="K254" s="9">
        <f t="shared" si="23"/>
        <v>26958160.566204742</v>
      </c>
    </row>
    <row r="255" spans="1:11" x14ac:dyDescent="0.7">
      <c r="A255" s="1">
        <v>42094</v>
      </c>
      <c r="B255" s="3">
        <v>120.08199999999999</v>
      </c>
      <c r="C255" s="3">
        <v>786.35</v>
      </c>
      <c r="D255" s="3">
        <v>3805.27</v>
      </c>
      <c r="E255" s="4">
        <f t="shared" si="15"/>
        <v>5.2574904854973141</v>
      </c>
      <c r="F255" s="4">
        <f t="shared" si="16"/>
        <v>8.161486486730265</v>
      </c>
      <c r="G255" s="9">
        <f t="shared" si="19"/>
        <v>12650000</v>
      </c>
      <c r="H255" s="9">
        <v>33002970</v>
      </c>
      <c r="I255" s="9">
        <v>43335028</v>
      </c>
      <c r="J255" s="9">
        <f t="shared" si="22"/>
        <v>22530766.143675309</v>
      </c>
      <c r="K255" s="9">
        <f t="shared" si="23"/>
        <v>26690952.671716224</v>
      </c>
    </row>
    <row r="256" spans="1:11" x14ac:dyDescent="0.7">
      <c r="A256" s="2">
        <v>42124</v>
      </c>
      <c r="B256" s="3">
        <v>119.43</v>
      </c>
      <c r="C256" s="3">
        <v>809.55</v>
      </c>
      <c r="D256" s="3">
        <v>3841.78</v>
      </c>
      <c r="E256" s="4">
        <f t="shared" si="15"/>
        <v>5.3832159382095615</v>
      </c>
      <c r="F256" s="4">
        <f t="shared" si="16"/>
        <v>8.195053623468203</v>
      </c>
      <c r="G256" s="9">
        <f t="shared" si="19"/>
        <v>12700000</v>
      </c>
      <c r="H256" s="9">
        <v>33273323</v>
      </c>
      <c r="I256" s="9">
        <v>43746569</v>
      </c>
      <c r="J256" s="9">
        <f t="shared" si="22"/>
        <v>23119557.565396614</v>
      </c>
      <c r="K256" s="9">
        <f t="shared" si="23"/>
        <v>26850729.102695316</v>
      </c>
    </row>
    <row r="257" spans="1:11" x14ac:dyDescent="0.7">
      <c r="A257" s="1">
        <v>42153</v>
      </c>
      <c r="B257" s="3">
        <v>124.11</v>
      </c>
      <c r="C257" s="3">
        <v>809.12</v>
      </c>
      <c r="D257" s="3">
        <v>3891.18</v>
      </c>
      <c r="E257" s="4">
        <f t="shared" si="15"/>
        <v>5.5911919682372702</v>
      </c>
      <c r="F257" s="4">
        <f t="shared" si="16"/>
        <v>8.6256925189165443</v>
      </c>
      <c r="G257" s="9">
        <f t="shared" si="19"/>
        <v>12750000</v>
      </c>
      <c r="H257" s="9">
        <v>33545478</v>
      </c>
      <c r="I257" s="9">
        <v>44161540</v>
      </c>
      <c r="J257" s="9">
        <f t="shared" si="22"/>
        <v>24062762.26935792</v>
      </c>
      <c r="K257" s="9">
        <f t="shared" si="23"/>
        <v>28311698.310957044</v>
      </c>
    </row>
    <row r="258" spans="1:11" x14ac:dyDescent="0.7">
      <c r="A258" s="1">
        <v>42185</v>
      </c>
      <c r="B258" s="3">
        <v>122.40300000000001</v>
      </c>
      <c r="C258" s="3">
        <v>790.43</v>
      </c>
      <c r="D258" s="3">
        <v>3815.85</v>
      </c>
      <c r="E258" s="4">
        <f t="shared" si="15"/>
        <v>5.3869155716558899</v>
      </c>
      <c r="F258" s="4">
        <f t="shared" si="16"/>
        <v>8.3423658673849381</v>
      </c>
      <c r="G258" s="9">
        <f t="shared" si="19"/>
        <v>12800000</v>
      </c>
      <c r="H258" s="9">
        <v>33819447</v>
      </c>
      <c r="I258" s="9">
        <v>44579969</v>
      </c>
      <c r="J258" s="9">
        <f t="shared" si="22"/>
        <v>23233619.790240265</v>
      </c>
      <c r="K258" s="9">
        <f t="shared" si="23"/>
        <v>27431748.783539385</v>
      </c>
    </row>
    <row r="259" spans="1:11" x14ac:dyDescent="0.7">
      <c r="A259" s="1">
        <v>42216</v>
      </c>
      <c r="B259" s="3">
        <v>123.95</v>
      </c>
      <c r="C259" s="3">
        <v>797.58</v>
      </c>
      <c r="D259" s="3">
        <v>3895.8</v>
      </c>
      <c r="E259" s="4">
        <f t="shared" ref="E259:E322" si="24">C259*$B259/C$3/$B$3</f>
        <v>5.5043428612433134</v>
      </c>
      <c r="F259" s="4">
        <f t="shared" ref="F259:F322" si="25">D259*$B259/D$3/$B$3</f>
        <v>8.6248005439318831</v>
      </c>
      <c r="G259" s="9">
        <f t="shared" si="19"/>
        <v>12850000</v>
      </c>
      <c r="H259" s="9">
        <v>34095243</v>
      </c>
      <c r="I259" s="9">
        <v>45001885</v>
      </c>
      <c r="J259" s="9">
        <f t="shared" si="22"/>
        <v>23790080.484301969</v>
      </c>
      <c r="K259" s="9">
        <f t="shared" si="23"/>
        <v>28410463.397350088</v>
      </c>
    </row>
    <row r="260" spans="1:11" x14ac:dyDescent="0.7">
      <c r="A260" s="1">
        <v>42247</v>
      </c>
      <c r="B260" s="3">
        <v>121.25</v>
      </c>
      <c r="C260" s="3">
        <v>743.23</v>
      </c>
      <c r="D260" s="3">
        <v>3660.75</v>
      </c>
      <c r="E260" s="4">
        <f t="shared" si="24"/>
        <v>5.0175264473375689</v>
      </c>
      <c r="F260" s="4">
        <f t="shared" si="25"/>
        <v>7.9278914371719615</v>
      </c>
      <c r="G260" s="9">
        <f t="shared" si="19"/>
        <v>12900000</v>
      </c>
      <c r="H260" s="9">
        <v>34372877</v>
      </c>
      <c r="I260" s="9">
        <v>45427317</v>
      </c>
      <c r="J260" s="9">
        <f t="shared" si="22"/>
        <v>21736032.469879966</v>
      </c>
      <c r="K260" s="9">
        <f t="shared" si="23"/>
        <v>26164814.869824085</v>
      </c>
    </row>
    <row r="261" spans="1:11" x14ac:dyDescent="0.7">
      <c r="A261" s="1">
        <v>42277</v>
      </c>
      <c r="B261" s="3">
        <v>119.877</v>
      </c>
      <c r="C261" s="3">
        <v>716.64</v>
      </c>
      <c r="D261" s="3">
        <v>3570.17</v>
      </c>
      <c r="E261" s="4">
        <f t="shared" si="24"/>
        <v>4.7832337273741867</v>
      </c>
      <c r="F261" s="4">
        <f t="shared" si="25"/>
        <v>7.6441753057219</v>
      </c>
      <c r="G261" s="9">
        <f t="shared" ref="G261:G324" si="26">G260+G$3</f>
        <v>12950000</v>
      </c>
      <c r="H261" s="9">
        <v>34652362</v>
      </c>
      <c r="I261" s="9">
        <v>45856294</v>
      </c>
      <c r="J261" s="9">
        <f t="shared" si="22"/>
        <v>20771071.368622027</v>
      </c>
      <c r="K261" s="9">
        <f t="shared" si="23"/>
        <v>25278452.393899262</v>
      </c>
    </row>
    <row r="262" spans="1:11" x14ac:dyDescent="0.7">
      <c r="A262" s="1">
        <v>42307</v>
      </c>
      <c r="B262" s="3">
        <v>120.65600000000001</v>
      </c>
      <c r="C262" s="3">
        <v>773.07</v>
      </c>
      <c r="D262" s="3">
        <v>3871.33</v>
      </c>
      <c r="E262" s="4">
        <f t="shared" si="24"/>
        <v>5.1934079135290929</v>
      </c>
      <c r="F262" s="4">
        <f t="shared" si="25"/>
        <v>8.3428607052599766</v>
      </c>
      <c r="G262" s="9">
        <f t="shared" si="26"/>
        <v>13000000</v>
      </c>
      <c r="H262" s="9">
        <v>34933711</v>
      </c>
      <c r="I262" s="9">
        <v>46288846</v>
      </c>
      <c r="J262" s="9">
        <f t="shared" si="22"/>
        <v>22602242.388016693</v>
      </c>
      <c r="K262" s="9">
        <f t="shared" si="23"/>
        <v>27638928.659051821</v>
      </c>
    </row>
    <row r="263" spans="1:11" x14ac:dyDescent="0.7">
      <c r="A263" s="1">
        <v>42338</v>
      </c>
      <c r="B263" s="3">
        <v>123.151</v>
      </c>
      <c r="C263" s="3">
        <v>767.03</v>
      </c>
      <c r="D263" s="3">
        <v>3882.84</v>
      </c>
      <c r="E263" s="4">
        <f t="shared" si="24"/>
        <v>5.259385258696657</v>
      </c>
      <c r="F263" s="4">
        <f t="shared" si="25"/>
        <v>8.5406969831852759</v>
      </c>
      <c r="G263" s="9">
        <f t="shared" si="26"/>
        <v>13050000</v>
      </c>
      <c r="H263" s="9">
        <v>35216935</v>
      </c>
      <c r="I263" s="9">
        <v>46725003</v>
      </c>
      <c r="J263" s="9">
        <f t="shared" si="22"/>
        <v>22939382.541924182</v>
      </c>
      <c r="K263" s="9">
        <f t="shared" si="23"/>
        <v>28344337.273066226</v>
      </c>
    </row>
    <row r="264" spans="1:11" x14ac:dyDescent="0.7">
      <c r="A264" s="1">
        <v>42369</v>
      </c>
      <c r="B264" s="3">
        <v>120.191</v>
      </c>
      <c r="C264" s="3">
        <v>753.52</v>
      </c>
      <c r="D264" s="3">
        <v>3821.6</v>
      </c>
      <c r="E264" s="4">
        <f t="shared" si="24"/>
        <v>5.0425640601459278</v>
      </c>
      <c r="F264" s="4">
        <f t="shared" si="25"/>
        <v>8.2039509077435717</v>
      </c>
      <c r="G264" s="9">
        <f t="shared" si="26"/>
        <v>13100000</v>
      </c>
      <c r="H264" s="9">
        <v>35502047</v>
      </c>
      <c r="I264" s="9">
        <v>47164794</v>
      </c>
      <c r="J264" s="9">
        <f t="shared" si="22"/>
        <v>22043693.231841918</v>
      </c>
      <c r="K264" s="9">
        <f t="shared" si="23"/>
        <v>27276765.211149883</v>
      </c>
    </row>
    <row r="265" spans="1:11" x14ac:dyDescent="0.7">
      <c r="A265" s="1">
        <v>42398</v>
      </c>
      <c r="B265" s="3">
        <v>121.07</v>
      </c>
      <c r="C265" s="3">
        <v>708.25</v>
      </c>
      <c r="D265" s="3">
        <v>3631.96</v>
      </c>
      <c r="E265" s="4">
        <f t="shared" si="24"/>
        <v>4.7742792476360396</v>
      </c>
      <c r="F265" s="4">
        <f t="shared" si="25"/>
        <v>7.8538657848760272</v>
      </c>
      <c r="G265" s="9">
        <f t="shared" si="26"/>
        <v>13150000</v>
      </c>
      <c r="H265" s="9">
        <v>35789060</v>
      </c>
      <c r="I265" s="9">
        <v>47608250</v>
      </c>
      <c r="J265" s="9">
        <f t="shared" si="22"/>
        <v>20920879.553088363</v>
      </c>
      <c r="K265" s="9">
        <f t="shared" si="23"/>
        <v>26162790.705724545</v>
      </c>
    </row>
    <row r="266" spans="1:11" x14ac:dyDescent="0.7">
      <c r="A266" s="1">
        <v>42429</v>
      </c>
      <c r="B266" s="3">
        <v>112.37</v>
      </c>
      <c r="C266" s="3">
        <v>703.78</v>
      </c>
      <c r="D266" s="3">
        <v>3627.06</v>
      </c>
      <c r="E266" s="4">
        <f t="shared" si="24"/>
        <v>4.4032363095034466</v>
      </c>
      <c r="F266" s="4">
        <f t="shared" si="25"/>
        <v>7.2796583397056933</v>
      </c>
      <c r="G266" s="9">
        <f t="shared" si="26"/>
        <v>13200000</v>
      </c>
      <c r="H266" s="9">
        <v>36077987</v>
      </c>
      <c r="I266" s="9">
        <v>48055402</v>
      </c>
      <c r="J266" s="9">
        <f t="shared" si="22"/>
        <v>19344970.339349017</v>
      </c>
      <c r="K266" s="9">
        <f t="shared" si="23"/>
        <v>24299991.375923242</v>
      </c>
    </row>
    <row r="267" spans="1:11" x14ac:dyDescent="0.7">
      <c r="A267" s="1">
        <v>42460</v>
      </c>
      <c r="B267" s="3">
        <v>112.542</v>
      </c>
      <c r="C267" s="3">
        <v>756.42</v>
      </c>
      <c r="D267" s="3">
        <v>3873.11</v>
      </c>
      <c r="E267" s="4">
        <f t="shared" si="24"/>
        <v>4.7398251791143373</v>
      </c>
      <c r="F267" s="4">
        <f t="shared" si="25"/>
        <v>7.7853893451571761</v>
      </c>
      <c r="G267" s="9">
        <f t="shared" si="26"/>
        <v>13250000</v>
      </c>
      <c r="H267" s="9">
        <v>36368840</v>
      </c>
      <c r="I267" s="9">
        <v>48506280</v>
      </c>
      <c r="J267" s="9">
        <f t="shared" si="22"/>
        <v>20873723.974516049</v>
      </c>
      <c r="K267" s="9">
        <f t="shared" si="23"/>
        <v>26038155.640992977</v>
      </c>
    </row>
    <row r="268" spans="1:11" x14ac:dyDescent="0.7">
      <c r="A268" s="1">
        <v>42489</v>
      </c>
      <c r="B268" s="3">
        <v>106.476</v>
      </c>
      <c r="C268" s="3">
        <v>768.03</v>
      </c>
      <c r="D268" s="3">
        <v>3888.13</v>
      </c>
      <c r="E268" s="4">
        <f t="shared" si="24"/>
        <v>4.5531777361038053</v>
      </c>
      <c r="F268" s="4">
        <f t="shared" si="25"/>
        <v>7.3943223739460953</v>
      </c>
      <c r="G268" s="9">
        <f t="shared" si="26"/>
        <v>13300000</v>
      </c>
      <c r="H268" s="9">
        <v>36661632</v>
      </c>
      <c r="I268" s="9">
        <v>48960915</v>
      </c>
      <c r="J268" s="9">
        <f t="shared" si="22"/>
        <v>20101746.990403093</v>
      </c>
      <c r="K268" s="9">
        <f t="shared" si="23"/>
        <v>24780236.125216946</v>
      </c>
    </row>
    <row r="269" spans="1:11" x14ac:dyDescent="0.7">
      <c r="A269" s="1">
        <v>42521</v>
      </c>
      <c r="B269" s="3">
        <v>110.738</v>
      </c>
      <c r="C269" s="3">
        <v>769.65</v>
      </c>
      <c r="D269" s="3">
        <v>3957.95</v>
      </c>
      <c r="E269" s="4">
        <f t="shared" si="24"/>
        <v>4.7454198329709349</v>
      </c>
      <c r="F269" s="4">
        <f t="shared" si="25"/>
        <v>7.8283972411678358</v>
      </c>
      <c r="G269" s="9">
        <f t="shared" si="26"/>
        <v>13350000</v>
      </c>
      <c r="H269" s="9">
        <v>36956376</v>
      </c>
      <c r="I269" s="9">
        <v>49419339</v>
      </c>
      <c r="J269" s="9">
        <f t="shared" si="22"/>
        <v>21000473.356054354</v>
      </c>
      <c r="K269" s="9">
        <f t="shared" si="23"/>
        <v>26284930.302965727</v>
      </c>
    </row>
    <row r="270" spans="1:11" x14ac:dyDescent="0.7">
      <c r="A270" s="1">
        <v>42551</v>
      </c>
      <c r="B270" s="3">
        <v>103.301</v>
      </c>
      <c r="C270" s="3">
        <v>765.39</v>
      </c>
      <c r="D270" s="3">
        <v>3968.21</v>
      </c>
      <c r="E270" s="4">
        <f t="shared" si="24"/>
        <v>4.4022226216571729</v>
      </c>
      <c r="F270" s="4">
        <f t="shared" si="25"/>
        <v>7.3215839933465618</v>
      </c>
      <c r="G270" s="9">
        <f t="shared" si="26"/>
        <v>13400000</v>
      </c>
      <c r="H270" s="9">
        <v>37253085</v>
      </c>
      <c r="I270" s="9">
        <v>49881583</v>
      </c>
      <c r="J270" s="9">
        <f t="shared" si="22"/>
        <v>19531681.732604973</v>
      </c>
      <c r="K270" s="9">
        <f t="shared" si="23"/>
        <v>24633234.478749406</v>
      </c>
    </row>
    <row r="271" spans="1:11" x14ac:dyDescent="0.7">
      <c r="A271" s="1">
        <v>42580</v>
      </c>
      <c r="B271" s="3">
        <v>102.048</v>
      </c>
      <c r="C271" s="3">
        <v>798.61</v>
      </c>
      <c r="D271" s="3">
        <v>4114.51</v>
      </c>
      <c r="E271" s="4">
        <f t="shared" si="24"/>
        <v>4.5375762211417987</v>
      </c>
      <c r="F271" s="4">
        <f t="shared" si="25"/>
        <v>7.4994341451642068</v>
      </c>
      <c r="G271" s="9">
        <f t="shared" si="26"/>
        <v>13450000</v>
      </c>
      <c r="H271" s="9">
        <v>37551772</v>
      </c>
      <c r="I271" s="9">
        <v>50347679</v>
      </c>
      <c r="J271" s="9">
        <f t="shared" ref="J271:J302" si="27">J270*(E271/E270)+J$3</f>
        <v>20182215.520580694</v>
      </c>
      <c r="K271" s="9">
        <f t="shared" ref="K271:K302" si="28">K270*(F271/F270)+K$3</f>
        <v>25281605.609338969</v>
      </c>
    </row>
    <row r="272" spans="1:11" x14ac:dyDescent="0.7">
      <c r="A272" s="1">
        <v>42613</v>
      </c>
      <c r="B272" s="3">
        <v>103.36</v>
      </c>
      <c r="C272" s="3">
        <v>801.68</v>
      </c>
      <c r="D272" s="3">
        <v>4120.29</v>
      </c>
      <c r="E272" s="4">
        <f t="shared" si="24"/>
        <v>4.6135819731832708</v>
      </c>
      <c r="F272" s="4">
        <f t="shared" si="25"/>
        <v>7.6065226173094249</v>
      </c>
      <c r="G272" s="9">
        <f t="shared" si="26"/>
        <v>13500000</v>
      </c>
      <c r="H272" s="9">
        <v>37852450</v>
      </c>
      <c r="I272" s="9">
        <v>50817659</v>
      </c>
      <c r="J272" s="9">
        <f t="shared" si="27"/>
        <v>20570273.636576112</v>
      </c>
      <c r="K272" s="9">
        <f t="shared" si="28"/>
        <v>25692615.315628324</v>
      </c>
    </row>
    <row r="273" spans="1:11" x14ac:dyDescent="0.7">
      <c r="A273" s="1">
        <v>42643</v>
      </c>
      <c r="B273" s="3">
        <v>101.407</v>
      </c>
      <c r="C273" s="3">
        <v>806.95</v>
      </c>
      <c r="D273" s="3">
        <v>4121.0600000000004</v>
      </c>
      <c r="E273" s="4">
        <f t="shared" si="24"/>
        <v>4.5561629956734961</v>
      </c>
      <c r="F273" s="4">
        <f t="shared" si="25"/>
        <v>7.4641910782390042</v>
      </c>
      <c r="G273" s="9">
        <f t="shared" si="26"/>
        <v>13550000</v>
      </c>
      <c r="H273" s="9">
        <v>38155133</v>
      </c>
      <c r="I273" s="9">
        <v>51291556</v>
      </c>
      <c r="J273" s="9">
        <f t="shared" si="27"/>
        <v>20364263.428851653</v>
      </c>
      <c r="K273" s="9">
        <f t="shared" si="28"/>
        <v>25261860.880967729</v>
      </c>
    </row>
    <row r="274" spans="1:11" x14ac:dyDescent="0.7">
      <c r="A274" s="1">
        <v>42674</v>
      </c>
      <c r="B274" s="3">
        <v>104.852</v>
      </c>
      <c r="C274" s="3">
        <v>793.44</v>
      </c>
      <c r="D274" s="3">
        <v>4045.89</v>
      </c>
      <c r="E274" s="4">
        <f t="shared" si="24"/>
        <v>4.632074134414327</v>
      </c>
      <c r="F274" s="4">
        <f t="shared" si="25"/>
        <v>7.5769891587097229</v>
      </c>
      <c r="G274" s="9">
        <f t="shared" si="26"/>
        <v>13600000</v>
      </c>
      <c r="H274" s="9">
        <v>38459833</v>
      </c>
      <c r="I274" s="9">
        <v>51769402</v>
      </c>
      <c r="J274" s="9">
        <f t="shared" si="27"/>
        <v>20753556.47608687</v>
      </c>
      <c r="K274" s="9">
        <f t="shared" si="28"/>
        <v>25693615.49933473</v>
      </c>
    </row>
    <row r="275" spans="1:11" x14ac:dyDescent="0.7">
      <c r="A275" s="1">
        <v>42704</v>
      </c>
      <c r="B275" s="3">
        <v>114.379</v>
      </c>
      <c r="C275" s="3">
        <v>799.86</v>
      </c>
      <c r="D275" s="3">
        <v>4195.7299999999996</v>
      </c>
      <c r="E275" s="4">
        <f t="shared" si="24"/>
        <v>5.0938360861940311</v>
      </c>
      <c r="F275" s="4">
        <f t="shared" si="25"/>
        <v>8.5715567412047466</v>
      </c>
      <c r="G275" s="9">
        <f t="shared" si="26"/>
        <v>13650000</v>
      </c>
      <c r="H275" s="9">
        <v>38766565</v>
      </c>
      <c r="I275" s="9">
        <v>52251230</v>
      </c>
      <c r="J275" s="9">
        <f t="shared" si="27"/>
        <v>22872435.873670146</v>
      </c>
      <c r="K275" s="9">
        <f t="shared" si="28"/>
        <v>29116200.11275677</v>
      </c>
    </row>
    <row r="276" spans="1:11" x14ac:dyDescent="0.7">
      <c r="A276" s="1">
        <v>42734</v>
      </c>
      <c r="B276" s="3">
        <v>116.875</v>
      </c>
      <c r="C276" s="3">
        <v>817.46</v>
      </c>
      <c r="D276" s="3">
        <v>4278.66</v>
      </c>
      <c r="E276" s="4">
        <f t="shared" si="24"/>
        <v>5.3195246599357588</v>
      </c>
      <c r="F276" s="4">
        <f t="shared" si="25"/>
        <v>8.9317236406806728</v>
      </c>
      <c r="G276" s="9">
        <f t="shared" si="26"/>
        <v>13700000</v>
      </c>
      <c r="H276" s="9">
        <v>39075342</v>
      </c>
      <c r="I276" s="9">
        <v>52737073</v>
      </c>
      <c r="J276" s="9">
        <f t="shared" si="27"/>
        <v>23935826.831482586</v>
      </c>
      <c r="K276" s="9">
        <f t="shared" si="28"/>
        <v>30389629.162548993</v>
      </c>
    </row>
    <row r="277" spans="1:11" x14ac:dyDescent="0.7">
      <c r="A277" s="1">
        <v>42766</v>
      </c>
      <c r="B277" s="3">
        <v>112.67400000000001</v>
      </c>
      <c r="C277" s="3">
        <v>839.98</v>
      </c>
      <c r="D277" s="3">
        <v>4359.8100000000004</v>
      </c>
      <c r="E277" s="4">
        <f t="shared" si="24"/>
        <v>5.2695963499908061</v>
      </c>
      <c r="F277" s="4">
        <f t="shared" si="25"/>
        <v>8.7739903328742894</v>
      </c>
      <c r="G277" s="9">
        <f t="shared" si="26"/>
        <v>13750000</v>
      </c>
      <c r="H277" s="9">
        <v>39386177</v>
      </c>
      <c r="I277" s="9">
        <v>53226965</v>
      </c>
      <c r="J277" s="9">
        <f t="shared" si="27"/>
        <v>23761168.528865486</v>
      </c>
      <c r="K277" s="9">
        <f t="shared" si="28"/>
        <v>29902951.481548455</v>
      </c>
    </row>
    <row r="278" spans="1:11" x14ac:dyDescent="0.7">
      <c r="A278" s="1">
        <v>42794</v>
      </c>
      <c r="B278" s="3">
        <v>112.84699999999999</v>
      </c>
      <c r="C278" s="3">
        <v>863.92</v>
      </c>
      <c r="D278" s="3">
        <v>4532.93</v>
      </c>
      <c r="E278" s="4">
        <f t="shared" si="24"/>
        <v>5.4281049736878479</v>
      </c>
      <c r="F278" s="4">
        <f t="shared" si="25"/>
        <v>9.1363958223968176</v>
      </c>
      <c r="G278" s="9">
        <f t="shared" si="26"/>
        <v>13800000</v>
      </c>
      <c r="H278" s="9">
        <v>39699084</v>
      </c>
      <c r="I278" s="9">
        <v>53720939</v>
      </c>
      <c r="J278" s="9">
        <f t="shared" si="27"/>
        <v>24525900.715316638</v>
      </c>
      <c r="K278" s="9">
        <f t="shared" si="28"/>
        <v>31188078.642474882</v>
      </c>
    </row>
    <row r="279" spans="1:11" x14ac:dyDescent="0.7">
      <c r="A279" s="1">
        <v>42825</v>
      </c>
      <c r="B279" s="3">
        <v>111.319</v>
      </c>
      <c r="C279" s="3">
        <v>875.07</v>
      </c>
      <c r="D279" s="3">
        <v>4538.21</v>
      </c>
      <c r="E279" s="4">
        <f t="shared" si="24"/>
        <v>5.423714033816851</v>
      </c>
      <c r="F279" s="4">
        <f t="shared" si="25"/>
        <v>9.0231829047397802</v>
      </c>
      <c r="G279" s="9">
        <f t="shared" si="26"/>
        <v>13850000</v>
      </c>
      <c r="H279" s="9">
        <v>40014077</v>
      </c>
      <c r="I279" s="9">
        <v>54219030</v>
      </c>
      <c r="J279" s="9">
        <f t="shared" si="27"/>
        <v>24556061.055648115</v>
      </c>
      <c r="K279" s="9">
        <f t="shared" si="28"/>
        <v>30851614.06192594</v>
      </c>
    </row>
    <row r="280" spans="1:11" x14ac:dyDescent="0.7">
      <c r="A280" s="1">
        <v>42853</v>
      </c>
      <c r="B280" s="3">
        <v>111.47799999999999</v>
      </c>
      <c r="C280" s="3">
        <v>889.11</v>
      </c>
      <c r="D280" s="3">
        <v>4584.82</v>
      </c>
      <c r="E280" s="4">
        <f t="shared" si="24"/>
        <v>5.5186055720273748</v>
      </c>
      <c r="F280" s="4">
        <f t="shared" si="25"/>
        <v>9.1288765583659313</v>
      </c>
      <c r="G280" s="9">
        <f t="shared" si="26"/>
        <v>13900000</v>
      </c>
      <c r="H280" s="9">
        <v>40331170</v>
      </c>
      <c r="I280" s="9">
        <v>54721271</v>
      </c>
      <c r="J280" s="9">
        <f t="shared" si="27"/>
        <v>25035685.919981562</v>
      </c>
      <c r="K280" s="9">
        <f t="shared" si="28"/>
        <v>31262996.49702609</v>
      </c>
    </row>
    <row r="281" spans="1:11" x14ac:dyDescent="0.7">
      <c r="A281" s="1">
        <v>42886</v>
      </c>
      <c r="B281" s="3">
        <v>110.846</v>
      </c>
      <c r="C281" s="3">
        <v>909.53</v>
      </c>
      <c r="D281" s="3">
        <v>4649.34</v>
      </c>
      <c r="E281" s="4">
        <f t="shared" si="24"/>
        <v>5.6133451395481178</v>
      </c>
      <c r="F281" s="4">
        <f t="shared" si="25"/>
        <v>9.2048604443821453</v>
      </c>
      <c r="G281" s="9">
        <f t="shared" si="26"/>
        <v>13950000</v>
      </c>
      <c r="H281" s="9">
        <v>40650377</v>
      </c>
      <c r="I281" s="9">
        <v>55227698</v>
      </c>
      <c r="J281" s="9">
        <f t="shared" si="27"/>
        <v>25515481.096623052</v>
      </c>
      <c r="K281" s="9">
        <f t="shared" si="28"/>
        <v>31573212.959278326</v>
      </c>
    </row>
    <row r="282" spans="1:11" x14ac:dyDescent="0.7">
      <c r="A282" s="1">
        <v>42916</v>
      </c>
      <c r="B282" s="3">
        <v>112.468</v>
      </c>
      <c r="C282" s="3">
        <v>914.04</v>
      </c>
      <c r="D282" s="3">
        <v>4678.3599999999997</v>
      </c>
      <c r="E282" s="4">
        <f t="shared" si="24"/>
        <v>5.7237263960335065</v>
      </c>
      <c r="F282" s="4">
        <f t="shared" si="25"/>
        <v>9.3978495043562358</v>
      </c>
      <c r="G282" s="9">
        <f t="shared" si="26"/>
        <v>14000000</v>
      </c>
      <c r="H282" s="9">
        <v>40971712</v>
      </c>
      <c r="I282" s="9">
        <v>55738345</v>
      </c>
      <c r="J282" s="9">
        <f t="shared" si="27"/>
        <v>26067219.506298173</v>
      </c>
      <c r="K282" s="9">
        <f t="shared" si="28"/>
        <v>32285176.790907271</v>
      </c>
    </row>
    <row r="283" spans="1:11" x14ac:dyDescent="0.7">
      <c r="A283" s="1">
        <v>42947</v>
      </c>
      <c r="B283" s="3">
        <v>110.253</v>
      </c>
      <c r="C283" s="3">
        <v>939.92</v>
      </c>
      <c r="D283" s="3">
        <v>4774.5600000000004</v>
      </c>
      <c r="E283" s="4">
        <f t="shared" si="24"/>
        <v>5.7698695982408186</v>
      </c>
      <c r="F283" s="4">
        <f t="shared" si="25"/>
        <v>9.4022035028180113</v>
      </c>
      <c r="G283" s="9">
        <f t="shared" si="26"/>
        <v>14050000</v>
      </c>
      <c r="H283" s="9">
        <v>41295190</v>
      </c>
      <c r="I283" s="9">
        <v>56253247</v>
      </c>
      <c r="J283" s="9">
        <f t="shared" si="27"/>
        <v>26327366.689695172</v>
      </c>
      <c r="K283" s="9">
        <f t="shared" si="28"/>
        <v>32350134.426696245</v>
      </c>
    </row>
    <row r="284" spans="1:11" x14ac:dyDescent="0.7">
      <c r="A284" s="1">
        <v>42978</v>
      </c>
      <c r="B284" s="3">
        <v>109.949</v>
      </c>
      <c r="C284" s="3">
        <v>943.98</v>
      </c>
      <c r="D284" s="3">
        <v>4789.18</v>
      </c>
      <c r="E284" s="4">
        <f t="shared" si="24"/>
        <v>5.7788146950993964</v>
      </c>
      <c r="F284" s="4">
        <f t="shared" si="25"/>
        <v>9.4049896076639286</v>
      </c>
      <c r="G284" s="9">
        <f t="shared" si="26"/>
        <v>14100000</v>
      </c>
      <c r="H284" s="9">
        <v>41620824</v>
      </c>
      <c r="I284" s="9">
        <v>56772440</v>
      </c>
      <c r="J284" s="9">
        <f t="shared" si="27"/>
        <v>26418182.316644941</v>
      </c>
      <c r="K284" s="9">
        <f t="shared" si="28"/>
        <v>32409720.569589801</v>
      </c>
    </row>
    <row r="285" spans="1:11" x14ac:dyDescent="0.7">
      <c r="A285" s="1">
        <v>43007</v>
      </c>
      <c r="B285" s="3">
        <v>112.508</v>
      </c>
      <c r="C285" s="3">
        <v>962.57</v>
      </c>
      <c r="D285" s="3">
        <v>4887.97</v>
      </c>
      <c r="E285" s="4">
        <f t="shared" si="24"/>
        <v>6.0297654404826542</v>
      </c>
      <c r="F285" s="4">
        <f t="shared" si="25"/>
        <v>9.8224044394740826</v>
      </c>
      <c r="G285" s="9">
        <f t="shared" si="26"/>
        <v>14150000</v>
      </c>
      <c r="H285" s="9">
        <v>41948629</v>
      </c>
      <c r="I285" s="9">
        <v>57295960</v>
      </c>
      <c r="J285" s="9">
        <f t="shared" si="27"/>
        <v>27615418.020474482</v>
      </c>
      <c r="K285" s="9">
        <f t="shared" si="28"/>
        <v>33898137.689109586</v>
      </c>
    </row>
    <row r="286" spans="1:11" x14ac:dyDescent="0.7">
      <c r="A286" s="2">
        <v>43039</v>
      </c>
      <c r="B286" s="3">
        <v>113.643</v>
      </c>
      <c r="C286" s="3">
        <v>982.78</v>
      </c>
      <c r="D286" s="3">
        <v>5002.03</v>
      </c>
      <c r="E286" s="4">
        <f t="shared" si="24"/>
        <v>6.2184721182154625</v>
      </c>
      <c r="F286" s="4">
        <f t="shared" si="25"/>
        <v>10.153011032045802</v>
      </c>
      <c r="G286" s="9">
        <f t="shared" si="26"/>
        <v>14200000</v>
      </c>
      <c r="H286" s="9">
        <v>42278619</v>
      </c>
      <c r="I286" s="9">
        <v>57823843</v>
      </c>
      <c r="J286" s="9">
        <f t="shared" si="27"/>
        <v>28529666.197337121</v>
      </c>
      <c r="K286" s="9">
        <f t="shared" si="28"/>
        <v>35089095.3706</v>
      </c>
    </row>
    <row r="287" spans="1:11" x14ac:dyDescent="0.7">
      <c r="A287" s="1">
        <v>43069</v>
      </c>
      <c r="B287" s="3">
        <v>112.673</v>
      </c>
      <c r="C287" s="3">
        <v>1002.25</v>
      </c>
      <c r="D287" s="3">
        <v>5155.4399999999996</v>
      </c>
      <c r="E287" s="4">
        <f t="shared" si="24"/>
        <v>6.2875378795066323</v>
      </c>
      <c r="F287" s="4">
        <f t="shared" si="25"/>
        <v>10.375080396756491</v>
      </c>
      <c r="G287" s="9">
        <f t="shared" si="26"/>
        <v>14250000</v>
      </c>
      <c r="H287" s="9">
        <v>42610809</v>
      </c>
      <c r="I287" s="9">
        <v>58356125</v>
      </c>
      <c r="J287" s="9">
        <f t="shared" si="27"/>
        <v>28896532.314583216</v>
      </c>
      <c r="K287" s="9">
        <f t="shared" si="28"/>
        <v>35906573.421458751</v>
      </c>
    </row>
    <row r="288" spans="1:11" x14ac:dyDescent="0.7">
      <c r="A288" s="1">
        <v>43098</v>
      </c>
      <c r="B288" s="3">
        <v>112.673</v>
      </c>
      <c r="C288" s="3">
        <v>1018.75</v>
      </c>
      <c r="D288" s="3">
        <v>5212.76</v>
      </c>
      <c r="E288" s="4">
        <f t="shared" si="24"/>
        <v>6.391049353701554</v>
      </c>
      <c r="F288" s="4">
        <f t="shared" si="25"/>
        <v>10.490434199408078</v>
      </c>
      <c r="G288" s="9">
        <f t="shared" si="26"/>
        <v>14300000</v>
      </c>
      <c r="H288" s="9">
        <v>42945214</v>
      </c>
      <c r="I288" s="9">
        <v>58892842</v>
      </c>
      <c r="J288" s="9">
        <f t="shared" si="27"/>
        <v>29422254.722356353</v>
      </c>
      <c r="K288" s="9">
        <f t="shared" si="28"/>
        <v>36355795.367309749</v>
      </c>
    </row>
    <row r="289" spans="1:11" x14ac:dyDescent="0.7">
      <c r="A289" s="1">
        <v>43131</v>
      </c>
      <c r="B289" s="3">
        <v>109.19799999999999</v>
      </c>
      <c r="C289" s="3">
        <v>1076.44</v>
      </c>
      <c r="D289" s="3">
        <v>5511.21</v>
      </c>
      <c r="E289" s="4">
        <f t="shared" si="24"/>
        <v>6.5446918558119771</v>
      </c>
      <c r="F289" s="4">
        <f t="shared" si="25"/>
        <v>10.748986563577235</v>
      </c>
      <c r="G289" s="9">
        <f t="shared" si="26"/>
        <v>14350000</v>
      </c>
      <c r="H289" s="9">
        <v>43281848</v>
      </c>
      <c r="I289" s="9">
        <v>59434032</v>
      </c>
      <c r="J289" s="9">
        <f t="shared" si="27"/>
        <v>30179573.440002445</v>
      </c>
      <c r="K289" s="9">
        <f t="shared" si="28"/>
        <v>37301838.053893536</v>
      </c>
    </row>
    <row r="290" spans="1:11" x14ac:dyDescent="0.7">
      <c r="A290" s="1">
        <v>43159</v>
      </c>
      <c r="B290" s="3">
        <v>106.654</v>
      </c>
      <c r="C290" s="3">
        <v>1031.6400000000001</v>
      </c>
      <c r="D290" s="3">
        <v>5308.09</v>
      </c>
      <c r="E290" s="4">
        <f t="shared" si="24"/>
        <v>6.1261836592775989</v>
      </c>
      <c r="F290" s="4">
        <f t="shared" si="25"/>
        <v>10.111633078601473</v>
      </c>
      <c r="G290" s="9">
        <f t="shared" si="26"/>
        <v>14400000</v>
      </c>
      <c r="H290" s="9">
        <v>43620726</v>
      </c>
      <c r="I290" s="9">
        <v>59979732</v>
      </c>
      <c r="J290" s="9">
        <f t="shared" si="27"/>
        <v>28299704.298594985</v>
      </c>
      <c r="K290" s="9">
        <f t="shared" si="28"/>
        <v>35140052.194916852</v>
      </c>
    </row>
    <row r="291" spans="1:11" x14ac:dyDescent="0.7">
      <c r="A291" s="1">
        <v>43188</v>
      </c>
      <c r="B291" s="3">
        <v>106.49</v>
      </c>
      <c r="C291" s="3">
        <v>1009.44</v>
      </c>
      <c r="D291" s="3">
        <v>5173.1899999999996</v>
      </c>
      <c r="E291" s="4">
        <f t="shared" si="24"/>
        <v>5.9851360755840055</v>
      </c>
      <c r="F291" s="4">
        <f t="shared" si="25"/>
        <v>9.8395023206177807</v>
      </c>
      <c r="G291" s="9">
        <f t="shared" si="26"/>
        <v>14450000</v>
      </c>
      <c r="H291" s="9">
        <v>43961864</v>
      </c>
      <c r="I291" s="9">
        <v>60529979</v>
      </c>
      <c r="J291" s="9">
        <f t="shared" si="27"/>
        <v>27698139.616149485</v>
      </c>
      <c r="K291" s="9">
        <f t="shared" si="28"/>
        <v>34244340.561093226</v>
      </c>
    </row>
    <row r="292" spans="1:11" x14ac:dyDescent="0.7">
      <c r="A292" s="1">
        <v>43220</v>
      </c>
      <c r="B292" s="3">
        <v>109.268</v>
      </c>
      <c r="C292" s="3">
        <v>1020.4</v>
      </c>
      <c r="D292" s="3">
        <v>5193.04</v>
      </c>
      <c r="E292" s="4">
        <f t="shared" si="24"/>
        <v>6.2079489314786542</v>
      </c>
      <c r="F292" s="4">
        <f t="shared" si="25"/>
        <v>10.134924968867825</v>
      </c>
      <c r="G292" s="9">
        <f t="shared" si="26"/>
        <v>14500000</v>
      </c>
      <c r="H292" s="9">
        <v>44305276</v>
      </c>
      <c r="I292" s="9">
        <v>61084812</v>
      </c>
      <c r="J292" s="9">
        <f t="shared" si="27"/>
        <v>28779277.674316488</v>
      </c>
      <c r="K292" s="9">
        <f t="shared" si="28"/>
        <v>35322497.620920964</v>
      </c>
    </row>
    <row r="293" spans="1:11" x14ac:dyDescent="0.7">
      <c r="A293" s="1">
        <v>43251</v>
      </c>
      <c r="B293" s="3">
        <v>108.77800000000001</v>
      </c>
      <c r="C293" s="3">
        <v>1022.55</v>
      </c>
      <c r="D293" s="3">
        <v>5318.1</v>
      </c>
      <c r="E293" s="4">
        <f t="shared" si="24"/>
        <v>6.1931316820445215</v>
      </c>
      <c r="F293" s="4">
        <f t="shared" si="25"/>
        <v>10.332453157328141</v>
      </c>
      <c r="G293" s="9">
        <f t="shared" si="26"/>
        <v>14550000</v>
      </c>
      <c r="H293" s="9">
        <v>44650977</v>
      </c>
      <c r="I293" s="9">
        <v>61644268</v>
      </c>
      <c r="J293" s="9">
        <f t="shared" si="27"/>
        <v>28760586.75231611</v>
      </c>
      <c r="K293" s="9">
        <f t="shared" si="28"/>
        <v>36060927.874562368</v>
      </c>
    </row>
    <row r="294" spans="1:11" x14ac:dyDescent="0.7">
      <c r="A294" s="1">
        <v>43280</v>
      </c>
      <c r="B294" s="3">
        <v>110.697</v>
      </c>
      <c r="C294" s="3">
        <v>1017.42</v>
      </c>
      <c r="D294" s="3">
        <v>5350.83</v>
      </c>
      <c r="E294" s="4">
        <f t="shared" si="24"/>
        <v>6.2707691553724674</v>
      </c>
      <c r="F294" s="4">
        <f t="shared" si="25"/>
        <v>10.57944489016581</v>
      </c>
      <c r="G294" s="9">
        <f t="shared" si="26"/>
        <v>14600000</v>
      </c>
      <c r="H294" s="9">
        <v>44998983</v>
      </c>
      <c r="I294" s="9">
        <v>62208386</v>
      </c>
      <c r="J294" s="9">
        <f t="shared" si="27"/>
        <v>29171131.207289152</v>
      </c>
      <c r="K294" s="9">
        <f t="shared" si="28"/>
        <v>36972944.951035187</v>
      </c>
    </row>
    <row r="295" spans="1:11" x14ac:dyDescent="0.7">
      <c r="A295" s="1">
        <v>43312</v>
      </c>
      <c r="B295" s="3">
        <v>111.843</v>
      </c>
      <c r="C295" s="3">
        <v>1048.43</v>
      </c>
      <c r="D295" s="3">
        <v>5549.96</v>
      </c>
      <c r="E295" s="4">
        <f t="shared" si="24"/>
        <v>6.5287935969831183</v>
      </c>
      <c r="F295" s="4">
        <f t="shared" si="25"/>
        <v>11.0867572080271</v>
      </c>
      <c r="G295" s="9">
        <f t="shared" si="26"/>
        <v>14650000</v>
      </c>
      <c r="H295" s="9">
        <v>45349309</v>
      </c>
      <c r="I295" s="9">
        <v>62777205</v>
      </c>
      <c r="J295" s="9">
        <f t="shared" si="27"/>
        <v>30421440.874957778</v>
      </c>
      <c r="K295" s="9">
        <f t="shared" si="28"/>
        <v>38795895.289734244</v>
      </c>
    </row>
    <row r="296" spans="1:11" x14ac:dyDescent="0.7">
      <c r="A296" s="1">
        <v>43343</v>
      </c>
      <c r="B296" s="3">
        <v>111.084</v>
      </c>
      <c r="C296" s="3">
        <v>1057.1400000000001</v>
      </c>
      <c r="D296" s="3">
        <v>5730.8</v>
      </c>
      <c r="E296" s="4">
        <f t="shared" si="24"/>
        <v>6.5383581693456323</v>
      </c>
      <c r="F296" s="4">
        <f t="shared" si="25"/>
        <v>11.370318708010677</v>
      </c>
      <c r="G296" s="9">
        <f t="shared" si="26"/>
        <v>14700000</v>
      </c>
      <c r="H296" s="9">
        <v>45701971</v>
      </c>
      <c r="I296" s="9">
        <v>63350765</v>
      </c>
      <c r="J296" s="9">
        <f t="shared" si="27"/>
        <v>30516007.772087887</v>
      </c>
      <c r="K296" s="9">
        <f t="shared" si="28"/>
        <v>39838162.194758363</v>
      </c>
    </row>
    <row r="297" spans="1:11" x14ac:dyDescent="0.7">
      <c r="A297" s="1">
        <v>43371</v>
      </c>
      <c r="B297" s="3">
        <v>113.624</v>
      </c>
      <c r="C297" s="3">
        <v>1062.17</v>
      </c>
      <c r="D297" s="3">
        <v>5763.42</v>
      </c>
      <c r="E297" s="4">
        <f t="shared" si="24"/>
        <v>6.7196831700226767</v>
      </c>
      <c r="F297" s="4">
        <f t="shared" si="25"/>
        <v>11.696507923239761</v>
      </c>
      <c r="G297" s="9">
        <f t="shared" si="26"/>
        <v>14750000</v>
      </c>
      <c r="H297" s="9">
        <v>46056984</v>
      </c>
      <c r="I297" s="9">
        <v>63929104</v>
      </c>
      <c r="J297" s="9">
        <f t="shared" si="27"/>
        <v>31412292.877097405</v>
      </c>
      <c r="K297" s="9">
        <f t="shared" si="28"/>
        <v>41031030.675069474</v>
      </c>
    </row>
    <row r="298" spans="1:11" x14ac:dyDescent="0.7">
      <c r="A298" s="1">
        <v>43404</v>
      </c>
      <c r="B298" s="3">
        <v>112.93300000000001</v>
      </c>
      <c r="C298" s="3">
        <v>982.81</v>
      </c>
      <c r="D298" s="3">
        <v>5369.49</v>
      </c>
      <c r="E298" s="4">
        <f t="shared" si="24"/>
        <v>6.1798100102741751</v>
      </c>
      <c r="F298" s="4">
        <f t="shared" si="25"/>
        <v>10.83078111494569</v>
      </c>
      <c r="G298" s="9">
        <f t="shared" si="26"/>
        <v>14800000</v>
      </c>
      <c r="H298" s="9">
        <v>46414363</v>
      </c>
      <c r="I298" s="9">
        <v>64512263</v>
      </c>
      <c r="J298" s="9">
        <f t="shared" si="27"/>
        <v>28938564.692090329</v>
      </c>
      <c r="K298" s="9">
        <f t="shared" si="28"/>
        <v>38044084.651481859</v>
      </c>
    </row>
    <row r="299" spans="1:11" x14ac:dyDescent="0.7">
      <c r="A299" s="1">
        <v>43434</v>
      </c>
      <c r="B299" s="3">
        <v>113.51300000000001</v>
      </c>
      <c r="C299" s="3">
        <v>997.65</v>
      </c>
      <c r="D299" s="3">
        <v>5478.91</v>
      </c>
      <c r="E299" s="4">
        <f t="shared" si="24"/>
        <v>6.3053398612385019</v>
      </c>
      <c r="F299" s="4">
        <f t="shared" si="25"/>
        <v>11.108249971650121</v>
      </c>
      <c r="G299" s="9">
        <f t="shared" si="26"/>
        <v>14850000</v>
      </c>
      <c r="H299" s="9">
        <v>46774125</v>
      </c>
      <c r="I299" s="9">
        <v>65100281</v>
      </c>
      <c r="J299" s="9">
        <f t="shared" si="27"/>
        <v>29576390.807598766</v>
      </c>
      <c r="K299" s="9">
        <f t="shared" si="28"/>
        <v>39068718.757792681</v>
      </c>
    </row>
    <row r="300" spans="1:11" x14ac:dyDescent="0.7">
      <c r="A300" s="1">
        <v>43465</v>
      </c>
      <c r="B300" s="3">
        <v>109.70099999999999</v>
      </c>
      <c r="C300" s="3">
        <v>927.78</v>
      </c>
      <c r="D300" s="3">
        <v>4984.22</v>
      </c>
      <c r="E300" s="4">
        <f t="shared" si="24"/>
        <v>5.6668313058028543</v>
      </c>
      <c r="F300" s="4">
        <f t="shared" si="25"/>
        <v>9.765931327689005</v>
      </c>
      <c r="G300" s="9">
        <f t="shared" si="26"/>
        <v>14900000</v>
      </c>
      <c r="H300" s="9">
        <v>47136285</v>
      </c>
      <c r="I300" s="9">
        <v>65693200</v>
      </c>
      <c r="J300" s="9">
        <f t="shared" si="27"/>
        <v>26631345.499152746</v>
      </c>
      <c r="K300" s="9">
        <f t="shared" si="28"/>
        <v>34397662.811257459</v>
      </c>
    </row>
    <row r="301" spans="1:11" x14ac:dyDescent="0.7">
      <c r="A301" s="1">
        <v>43496</v>
      </c>
      <c r="B301" s="3">
        <v>108.837</v>
      </c>
      <c r="C301" s="3">
        <v>1001.33</v>
      </c>
      <c r="D301" s="3">
        <v>5383.63</v>
      </c>
      <c r="E301" s="4">
        <f t="shared" si="24"/>
        <v>6.0679009357000373</v>
      </c>
      <c r="F301" s="4">
        <f t="shared" si="25"/>
        <v>10.465443632786826</v>
      </c>
      <c r="G301" s="9">
        <f t="shared" si="26"/>
        <v>14950000</v>
      </c>
      <c r="H301" s="9">
        <v>47500860</v>
      </c>
      <c r="I301" s="9">
        <v>66291060</v>
      </c>
      <c r="J301" s="9">
        <f t="shared" si="27"/>
        <v>28566177.304904893</v>
      </c>
      <c r="K301" s="9">
        <f t="shared" si="28"/>
        <v>36911492.17844329</v>
      </c>
    </row>
    <row r="302" spans="1:11" x14ac:dyDescent="0.7">
      <c r="A302" s="1">
        <v>43524</v>
      </c>
      <c r="B302" s="3">
        <v>111.38</v>
      </c>
      <c r="C302" s="3">
        <v>1028.56</v>
      </c>
      <c r="D302" s="3">
        <v>5556.49</v>
      </c>
      <c r="E302" s="4">
        <f t="shared" si="24"/>
        <v>6.3785437129495399</v>
      </c>
      <c r="F302" s="4">
        <f t="shared" si="25"/>
        <v>11.053851521077958</v>
      </c>
      <c r="G302" s="9">
        <f t="shared" si="26"/>
        <v>15000000</v>
      </c>
      <c r="H302" s="9">
        <v>47867865</v>
      </c>
      <c r="I302" s="9">
        <v>66893902</v>
      </c>
      <c r="J302" s="9">
        <f t="shared" si="27"/>
        <v>30078606.693161476</v>
      </c>
      <c r="K302" s="9">
        <f t="shared" si="28"/>
        <v>39036799.63109152</v>
      </c>
    </row>
    <row r="303" spans="1:11" x14ac:dyDescent="0.7">
      <c r="A303" s="1">
        <v>43553</v>
      </c>
      <c r="B303" s="3">
        <v>110.852</v>
      </c>
      <c r="C303" s="3">
        <v>1042.1400000000001</v>
      </c>
      <c r="D303" s="3">
        <v>5664.46</v>
      </c>
      <c r="E303" s="4">
        <f t="shared" si="24"/>
        <v>6.4321222536870515</v>
      </c>
      <c r="F303" s="4">
        <f t="shared" si="25"/>
        <v>11.215223261214707</v>
      </c>
      <c r="G303" s="9">
        <f t="shared" si="26"/>
        <v>15050000</v>
      </c>
      <c r="H303" s="9">
        <v>48237317</v>
      </c>
      <c r="I303" s="9">
        <v>67501767</v>
      </c>
      <c r="J303" s="9">
        <f t="shared" ref="J303:J334" si="29">J302*(E303/E302)+J$3</f>
        <v>30381261.205940843</v>
      </c>
      <c r="K303" s="9">
        <f t="shared" ref="K303:K334" si="30">K302*(F303/F302)+K$3</f>
        <v>39656685.726795524</v>
      </c>
    </row>
    <row r="304" spans="1:11" x14ac:dyDescent="0.7">
      <c r="A304" s="1">
        <v>43585</v>
      </c>
      <c r="B304" s="3">
        <v>111.447</v>
      </c>
      <c r="C304" s="3">
        <v>1077.8800000000001</v>
      </c>
      <c r="D304" s="3">
        <v>5893.81</v>
      </c>
      <c r="E304" s="4">
        <f t="shared" si="24"/>
        <v>6.6884192438071661</v>
      </c>
      <c r="F304" s="4">
        <f t="shared" si="25"/>
        <v>11.731955033028303</v>
      </c>
      <c r="G304" s="9">
        <f t="shared" si="26"/>
        <v>15100000</v>
      </c>
      <c r="H304" s="9">
        <v>48609232</v>
      </c>
      <c r="I304" s="9">
        <v>68114698</v>
      </c>
      <c r="J304" s="9">
        <f t="shared" si="29"/>
        <v>31641845.441753857</v>
      </c>
      <c r="K304" s="9">
        <f t="shared" si="30"/>
        <v>41533833.435100935</v>
      </c>
    </row>
    <row r="305" spans="1:11" x14ac:dyDescent="0.7">
      <c r="A305" s="1">
        <v>43616</v>
      </c>
      <c r="B305" s="3">
        <v>108.36799999999999</v>
      </c>
      <c r="C305" s="3">
        <v>1014.84</v>
      </c>
      <c r="D305" s="3">
        <v>5519.27</v>
      </c>
      <c r="E305" s="4">
        <f t="shared" si="24"/>
        <v>6.1232688286531616</v>
      </c>
      <c r="F305" s="4">
        <f t="shared" si="25"/>
        <v>10.682885518838868</v>
      </c>
      <c r="G305" s="9">
        <f t="shared" si="26"/>
        <v>15150000</v>
      </c>
      <c r="H305" s="9">
        <v>48983626</v>
      </c>
      <c r="I305" s="9">
        <v>68732737</v>
      </c>
      <c r="J305" s="9">
        <f t="shared" si="29"/>
        <v>29018208.901370503</v>
      </c>
      <c r="K305" s="9">
        <f t="shared" si="30"/>
        <v>37869884.792993046</v>
      </c>
    </row>
    <row r="306" spans="1:11" x14ac:dyDescent="0.7">
      <c r="A306" s="1">
        <v>43644</v>
      </c>
      <c r="B306" s="3">
        <v>107.80500000000001</v>
      </c>
      <c r="C306" s="3">
        <v>1081.76</v>
      </c>
      <c r="D306" s="3">
        <v>5908.25</v>
      </c>
      <c r="E306" s="4">
        <f t="shared" si="24"/>
        <v>6.4931362220397766</v>
      </c>
      <c r="F306" s="4">
        <f t="shared" si="25"/>
        <v>11.376368302518545</v>
      </c>
      <c r="G306" s="9">
        <f t="shared" si="26"/>
        <v>15200000</v>
      </c>
      <c r="H306" s="9">
        <v>49360516</v>
      </c>
      <c r="I306" s="9">
        <v>69355926</v>
      </c>
      <c r="J306" s="9">
        <f t="shared" si="29"/>
        <v>30821012.769277591</v>
      </c>
      <c r="K306" s="9">
        <f t="shared" si="30"/>
        <v>40378219.956986077</v>
      </c>
    </row>
    <row r="307" spans="1:11" x14ac:dyDescent="0.7">
      <c r="A307" s="1">
        <v>43677</v>
      </c>
      <c r="B307" s="3">
        <v>108.77200000000001</v>
      </c>
      <c r="C307" s="3">
        <v>1085.31</v>
      </c>
      <c r="D307" s="3">
        <v>5993.17</v>
      </c>
      <c r="E307" s="4">
        <f t="shared" si="24"/>
        <v>6.5728785895026487</v>
      </c>
      <c r="F307" s="4">
        <f t="shared" si="25"/>
        <v>11.643393818017049</v>
      </c>
      <c r="G307" s="9">
        <f t="shared" si="26"/>
        <v>15250000</v>
      </c>
      <c r="H307" s="9">
        <v>49739919</v>
      </c>
      <c r="I307" s="9">
        <v>69984308</v>
      </c>
      <c r="J307" s="9">
        <f t="shared" si="29"/>
        <v>31249526.393785153</v>
      </c>
      <c r="K307" s="9">
        <f t="shared" si="30"/>
        <v>41375975.401624694</v>
      </c>
    </row>
    <row r="308" spans="1:11" x14ac:dyDescent="0.7">
      <c r="A308" s="1">
        <v>43707</v>
      </c>
      <c r="B308" s="3">
        <v>106.226</v>
      </c>
      <c r="C308" s="3">
        <v>1060.05</v>
      </c>
      <c r="D308" s="3">
        <v>5898.23</v>
      </c>
      <c r="E308" s="4">
        <f t="shared" si="24"/>
        <v>6.2696293994190944</v>
      </c>
      <c r="F308" s="4">
        <f t="shared" si="25"/>
        <v>11.190729752591333</v>
      </c>
      <c r="G308" s="9">
        <f t="shared" si="26"/>
        <v>15300000</v>
      </c>
      <c r="H308" s="9">
        <v>50121851</v>
      </c>
      <c r="I308" s="9">
        <v>70617927</v>
      </c>
      <c r="J308" s="9">
        <f t="shared" si="29"/>
        <v>29857784.630207703</v>
      </c>
      <c r="K308" s="9">
        <f t="shared" si="30"/>
        <v>39817387.946026318</v>
      </c>
    </row>
    <row r="309" spans="1:11" x14ac:dyDescent="0.7">
      <c r="A309" s="1">
        <v>43738</v>
      </c>
      <c r="B309" s="3">
        <v>108.07899999999999</v>
      </c>
      <c r="C309" s="3">
        <v>1082.8499999999999</v>
      </c>
      <c r="D309" s="3">
        <v>6008.59</v>
      </c>
      <c r="E309" s="4">
        <f t="shared" si="24"/>
        <v>6.5161985711074824</v>
      </c>
      <c r="F309" s="4">
        <f t="shared" si="25"/>
        <v>11.598979061598195</v>
      </c>
      <c r="G309" s="9">
        <f t="shared" si="26"/>
        <v>15350000</v>
      </c>
      <c r="H309" s="9">
        <v>50506330</v>
      </c>
      <c r="I309" s="9">
        <v>71256826</v>
      </c>
      <c r="J309" s="9">
        <f t="shared" si="29"/>
        <v>31082018.186245751</v>
      </c>
      <c r="K309" s="9">
        <f t="shared" si="30"/>
        <v>41319967.132085145</v>
      </c>
    </row>
    <row r="310" spans="1:11" x14ac:dyDescent="0.7">
      <c r="A310" s="1">
        <v>43769</v>
      </c>
      <c r="B310" s="3">
        <v>108.033</v>
      </c>
      <c r="C310" s="3">
        <v>1112.76</v>
      </c>
      <c r="D310" s="3">
        <v>6138.73</v>
      </c>
      <c r="E310" s="4">
        <f t="shared" si="24"/>
        <v>6.6933361087770837</v>
      </c>
      <c r="F310" s="4">
        <f t="shared" si="25"/>
        <v>11.845157632383128</v>
      </c>
      <c r="G310" s="9">
        <f t="shared" si="26"/>
        <v>15400000</v>
      </c>
      <c r="H310" s="9">
        <v>50893372</v>
      </c>
      <c r="I310" s="9">
        <v>71901049</v>
      </c>
      <c r="J310" s="9">
        <f t="shared" si="29"/>
        <v>31976957.472124144</v>
      </c>
      <c r="K310" s="9">
        <f t="shared" si="30"/>
        <v>42246948.666359551</v>
      </c>
    </row>
    <row r="311" spans="1:11" x14ac:dyDescent="0.7">
      <c r="A311" s="1">
        <v>43798</v>
      </c>
      <c r="B311" s="3">
        <v>109.4545</v>
      </c>
      <c r="C311" s="3">
        <v>1140.4000000000001</v>
      </c>
      <c r="D311" s="3">
        <v>6361.56</v>
      </c>
      <c r="E311" s="4">
        <f t="shared" si="24"/>
        <v>6.9498514485045835</v>
      </c>
      <c r="F311" s="4">
        <f t="shared" si="25"/>
        <v>12.436641775749624</v>
      </c>
      <c r="G311" s="9">
        <f t="shared" si="26"/>
        <v>15450000</v>
      </c>
      <c r="H311" s="9">
        <v>51282994</v>
      </c>
      <c r="I311" s="9">
        <v>72550641</v>
      </c>
      <c r="J311" s="9">
        <f t="shared" si="29"/>
        <v>33252442.040074881</v>
      </c>
      <c r="K311" s="9">
        <f t="shared" si="30"/>
        <v>44406536.484208003</v>
      </c>
    </row>
    <row r="312" spans="1:11" x14ac:dyDescent="0.7">
      <c r="A312" s="1">
        <v>43830</v>
      </c>
      <c r="B312" s="3">
        <v>108.6035</v>
      </c>
      <c r="C312" s="3">
        <v>1181.04</v>
      </c>
      <c r="D312" s="3">
        <v>6553.57</v>
      </c>
      <c r="E312" s="4">
        <f t="shared" si="24"/>
        <v>7.141560506277286</v>
      </c>
      <c r="F312" s="4">
        <f t="shared" si="25"/>
        <v>12.712402652748512</v>
      </c>
      <c r="G312" s="9">
        <f t="shared" si="26"/>
        <v>15500000</v>
      </c>
      <c r="H312" s="9">
        <v>51675213</v>
      </c>
      <c r="I312" s="9">
        <v>73205646</v>
      </c>
      <c r="J312" s="9">
        <f t="shared" si="29"/>
        <v>34219698.240351774</v>
      </c>
      <c r="K312" s="9">
        <f t="shared" si="30"/>
        <v>45441174.111163385</v>
      </c>
    </row>
    <row r="313" spans="1:11" x14ac:dyDescent="0.7">
      <c r="A313" s="1">
        <v>43861</v>
      </c>
      <c r="B313" s="3">
        <v>108.3575</v>
      </c>
      <c r="C313" s="3">
        <v>1168.29</v>
      </c>
      <c r="D313" s="3">
        <v>6551</v>
      </c>
      <c r="E313" s="4">
        <f t="shared" si="24"/>
        <v>7.0484614301846937</v>
      </c>
      <c r="F313" s="4">
        <f t="shared" si="25"/>
        <v>12.678633619950658</v>
      </c>
      <c r="G313" s="9">
        <f t="shared" si="26"/>
        <v>15550000</v>
      </c>
      <c r="H313" s="9">
        <v>52070047</v>
      </c>
      <c r="I313" s="9">
        <v>73866109</v>
      </c>
      <c r="J313" s="9">
        <f t="shared" si="29"/>
        <v>33823602.140270598</v>
      </c>
      <c r="K313" s="9">
        <f t="shared" si="30"/>
        <v>45370464.868320048</v>
      </c>
    </row>
    <row r="314" spans="1:11" x14ac:dyDescent="0.7">
      <c r="A314" s="1">
        <v>43889</v>
      </c>
      <c r="B314" s="3">
        <v>107.913</v>
      </c>
      <c r="C314" s="3">
        <v>1074.3800000000001</v>
      </c>
      <c r="D314" s="3">
        <v>6011.73</v>
      </c>
      <c r="E314" s="4">
        <f t="shared" si="24"/>
        <v>6.4552991499418448</v>
      </c>
      <c r="F314" s="4">
        <f t="shared" si="25"/>
        <v>11.587216177075996</v>
      </c>
      <c r="G314" s="9">
        <f t="shared" si="26"/>
        <v>15600000</v>
      </c>
      <c r="H314" s="9">
        <v>52467513</v>
      </c>
      <c r="I314" s="9">
        <v>74532076</v>
      </c>
      <c r="J314" s="9">
        <f t="shared" si="29"/>
        <v>31027181.659677278</v>
      </c>
      <c r="K314" s="9">
        <f t="shared" si="30"/>
        <v>41514829.747616149</v>
      </c>
    </row>
    <row r="315" spans="1:11" x14ac:dyDescent="0.7">
      <c r="A315" s="1">
        <v>43921</v>
      </c>
      <c r="B315" s="3">
        <v>107.526</v>
      </c>
      <c r="C315" s="3">
        <v>929.98</v>
      </c>
      <c r="D315" s="3">
        <v>5269.2</v>
      </c>
      <c r="E315" s="4">
        <f t="shared" si="24"/>
        <v>5.5676482610782552</v>
      </c>
      <c r="F315" s="4">
        <f t="shared" si="25"/>
        <v>10.119616382063173</v>
      </c>
      <c r="G315" s="9">
        <f t="shared" si="26"/>
        <v>15650000</v>
      </c>
      <c r="H315" s="9">
        <v>52867629</v>
      </c>
      <c r="I315" s="9">
        <v>75203593</v>
      </c>
      <c r="J315" s="9">
        <f t="shared" si="29"/>
        <v>26810717.048290104</v>
      </c>
      <c r="K315" s="9">
        <f t="shared" si="30"/>
        <v>36306693.997276805</v>
      </c>
    </row>
    <row r="316" spans="1:11" x14ac:dyDescent="0.7">
      <c r="A316" s="1">
        <v>43951</v>
      </c>
      <c r="B316" s="3">
        <v>107.16249999999999</v>
      </c>
      <c r="C316" s="3">
        <v>1030.08</v>
      </c>
      <c r="D316" s="3">
        <v>5944.68</v>
      </c>
      <c r="E316" s="4">
        <f t="shared" si="24"/>
        <v>6.1460838849477666</v>
      </c>
      <c r="F316" s="4">
        <f t="shared" si="25"/>
        <v>11.378295134271262</v>
      </c>
      <c r="G316" s="9">
        <f t="shared" si="26"/>
        <v>15700000</v>
      </c>
      <c r="H316" s="9">
        <v>53270413</v>
      </c>
      <c r="I316" s="9">
        <v>75880706</v>
      </c>
      <c r="J316" s="9">
        <f t="shared" si="29"/>
        <v>29646143.338709757</v>
      </c>
      <c r="K316" s="9">
        <f t="shared" si="30"/>
        <v>40872523.705831073</v>
      </c>
    </row>
    <row r="317" spans="1:11" x14ac:dyDescent="0.7">
      <c r="A317" s="1">
        <v>43980</v>
      </c>
      <c r="B317" s="3">
        <v>107.83799999999999</v>
      </c>
      <c r="C317" s="3">
        <v>1075.5</v>
      </c>
      <c r="D317" s="3">
        <v>6227.81</v>
      </c>
      <c r="E317" s="4">
        <f t="shared" si="24"/>
        <v>6.4575374143714788</v>
      </c>
      <c r="F317" s="4">
        <f t="shared" si="25"/>
        <v>11.995353616539919</v>
      </c>
      <c r="G317" s="9">
        <f t="shared" si="26"/>
        <v>15750000</v>
      </c>
      <c r="H317" s="9">
        <v>53675882</v>
      </c>
      <c r="I317" s="9">
        <v>76563461</v>
      </c>
      <c r="J317" s="9">
        <f t="shared" si="29"/>
        <v>31198465.166639198</v>
      </c>
      <c r="K317" s="9">
        <f t="shared" si="30"/>
        <v>43139089.293802626</v>
      </c>
    </row>
    <row r="318" spans="1:11" x14ac:dyDescent="0.7">
      <c r="A318" s="1">
        <v>44012</v>
      </c>
      <c r="B318" s="3">
        <v>107.96299999999999</v>
      </c>
      <c r="C318" s="3">
        <v>1110.33</v>
      </c>
      <c r="D318" s="3">
        <v>6351.67</v>
      </c>
      <c r="E318" s="4">
        <f t="shared" si="24"/>
        <v>6.6743919964193159</v>
      </c>
      <c r="F318" s="4">
        <f t="shared" si="25"/>
        <v>12.248100642222775</v>
      </c>
      <c r="G318" s="9">
        <f t="shared" si="26"/>
        <v>15800000</v>
      </c>
      <c r="H318" s="9">
        <v>54084054</v>
      </c>
      <c r="I318" s="9">
        <v>77251906</v>
      </c>
      <c r="J318" s="9">
        <f t="shared" si="29"/>
        <v>32296160.238322191</v>
      </c>
      <c r="K318" s="9">
        <f t="shared" si="30"/>
        <v>44098047.617018841</v>
      </c>
    </row>
    <row r="319" spans="1:11" x14ac:dyDescent="0.7">
      <c r="A319" s="1">
        <v>44043</v>
      </c>
      <c r="B319" s="3">
        <v>105.833</v>
      </c>
      <c r="C319" s="3">
        <v>1169.5</v>
      </c>
      <c r="D319" s="3">
        <v>6709.81</v>
      </c>
      <c r="E319" s="4">
        <f t="shared" si="24"/>
        <v>6.8913772505993629</v>
      </c>
      <c r="F319" s="4">
        <f t="shared" si="25"/>
        <v>12.683444289107291</v>
      </c>
      <c r="G319" s="9">
        <f t="shared" si="26"/>
        <v>15850000</v>
      </c>
      <c r="H319" s="9">
        <v>54494947</v>
      </c>
      <c r="I319" s="9">
        <v>77946088</v>
      </c>
      <c r="J319" s="9">
        <f t="shared" si="29"/>
        <v>33396112.135380592</v>
      </c>
      <c r="K319" s="9">
        <f t="shared" si="30"/>
        <v>45715458.387950912</v>
      </c>
    </row>
    <row r="320" spans="1:11" x14ac:dyDescent="0.7">
      <c r="A320" s="1">
        <v>44074</v>
      </c>
      <c r="B320" s="3">
        <v>105.889</v>
      </c>
      <c r="C320" s="3">
        <v>1241.52</v>
      </c>
      <c r="D320" s="3">
        <v>7192.11</v>
      </c>
      <c r="E320" s="4">
        <f t="shared" si="24"/>
        <v>7.3196321955751102</v>
      </c>
      <c r="F320" s="4">
        <f t="shared" si="25"/>
        <v>13.602321769636875</v>
      </c>
      <c r="G320" s="9">
        <f t="shared" si="26"/>
        <v>15900000</v>
      </c>
      <c r="H320" s="9">
        <v>54908579</v>
      </c>
      <c r="I320" s="9">
        <v>78646055</v>
      </c>
      <c r="J320" s="9">
        <f t="shared" si="29"/>
        <v>35521466.544936016</v>
      </c>
      <c r="K320" s="9">
        <f t="shared" si="30"/>
        <v>49077406.173368432</v>
      </c>
    </row>
    <row r="321" spans="1:11" x14ac:dyDescent="0.7">
      <c r="A321" s="1">
        <v>44104</v>
      </c>
      <c r="B321" s="3">
        <v>105.43899999999999</v>
      </c>
      <c r="C321" s="3">
        <v>1201.95</v>
      </c>
      <c r="D321" s="3">
        <v>6918.83</v>
      </c>
      <c r="E321" s="4">
        <f t="shared" si="24"/>
        <v>7.0562242082168094</v>
      </c>
      <c r="F321" s="4">
        <f t="shared" si="25"/>
        <v>13.029861944795813</v>
      </c>
      <c r="G321" s="9">
        <f t="shared" si="26"/>
        <v>15950000</v>
      </c>
      <c r="H321" s="9">
        <v>55324969</v>
      </c>
      <c r="I321" s="9">
        <v>79351855</v>
      </c>
      <c r="J321" s="9">
        <f t="shared" si="29"/>
        <v>34293173.078732468</v>
      </c>
      <c r="K321" s="9">
        <f t="shared" si="30"/>
        <v>47061961.478156656</v>
      </c>
    </row>
    <row r="322" spans="1:11" x14ac:dyDescent="0.7">
      <c r="A322" s="1">
        <v>44134</v>
      </c>
      <c r="B322" s="3">
        <v>104.672</v>
      </c>
      <c r="C322" s="3">
        <v>1173.03</v>
      </c>
      <c r="D322" s="3">
        <v>6734.84</v>
      </c>
      <c r="E322" s="4">
        <f t="shared" si="24"/>
        <v>6.8363506963597711</v>
      </c>
      <c r="F322" s="4">
        <f t="shared" si="25"/>
        <v>12.591100230901704</v>
      </c>
      <c r="G322" s="9">
        <f t="shared" si="26"/>
        <v>16000000</v>
      </c>
      <c r="H322" s="9">
        <v>55744135</v>
      </c>
      <c r="I322" s="9">
        <v>80063537</v>
      </c>
      <c r="J322" s="9">
        <f t="shared" si="29"/>
        <v>33274590.197145201</v>
      </c>
      <c r="K322" s="9">
        <f t="shared" si="30"/>
        <v>45527218.142819799</v>
      </c>
    </row>
    <row r="323" spans="1:11" x14ac:dyDescent="0.7">
      <c r="A323" s="1">
        <v>44165</v>
      </c>
      <c r="B323" s="3">
        <v>104.349</v>
      </c>
      <c r="C323" s="3">
        <v>1318.05</v>
      </c>
      <c r="D323" s="3">
        <v>7472.06</v>
      </c>
      <c r="E323" s="4">
        <f t="shared" ref="E323:E362" si="31">C323*$B323/C$3/$B$3</f>
        <v>7.6578149704389187</v>
      </c>
      <c r="F323" s="4">
        <f t="shared" ref="F323:F362" si="32">D323*$B323/D$3/$B$3</f>
        <v>13.926260610307304</v>
      </c>
      <c r="G323" s="9">
        <f t="shared" si="26"/>
        <v>16050000</v>
      </c>
      <c r="H323" s="9">
        <v>56166095</v>
      </c>
      <c r="I323" s="9">
        <v>80781149</v>
      </c>
      <c r="J323" s="9">
        <f t="shared" si="29"/>
        <v>37322905.71599853</v>
      </c>
      <c r="K323" s="9">
        <f t="shared" si="30"/>
        <v>50404924.755754583</v>
      </c>
    </row>
    <row r="324" spans="1:11" x14ac:dyDescent="0.7">
      <c r="A324" s="1">
        <v>44196</v>
      </c>
      <c r="B324" s="3">
        <v>103.2885</v>
      </c>
      <c r="C324" s="3">
        <v>1379.73</v>
      </c>
      <c r="D324" s="3">
        <v>7759.35</v>
      </c>
      <c r="E324" s="4">
        <f t="shared" si="31"/>
        <v>7.9347047184080468</v>
      </c>
      <c r="F324" s="4">
        <f t="shared" si="32"/>
        <v>14.314730909323556</v>
      </c>
      <c r="G324" s="9">
        <f t="shared" si="26"/>
        <v>16100000</v>
      </c>
      <c r="H324" s="9">
        <v>56590868</v>
      </c>
      <c r="I324" s="9">
        <v>81504741</v>
      </c>
      <c r="J324" s="9">
        <f t="shared" si="29"/>
        <v>38722419.904715739</v>
      </c>
      <c r="K324" s="9">
        <f t="shared" si="30"/>
        <v>51860960.212054119</v>
      </c>
    </row>
    <row r="325" spans="1:11" x14ac:dyDescent="0.7">
      <c r="A325" s="1">
        <v>44225</v>
      </c>
      <c r="B325" s="3">
        <v>104.751</v>
      </c>
      <c r="C325" s="3">
        <v>1373.79</v>
      </c>
      <c r="D325" s="3">
        <v>7681.01</v>
      </c>
      <c r="E325" s="4">
        <f t="shared" si="31"/>
        <v>8.012411029121715</v>
      </c>
      <c r="F325" s="4">
        <f t="shared" si="32"/>
        <v>14.370847613608177</v>
      </c>
      <c r="G325" s="9">
        <f t="shared" ref="G325:G362" si="33">G324+G$3</f>
        <v>16150000</v>
      </c>
      <c r="H325" s="9">
        <v>57018473</v>
      </c>
      <c r="I325" s="9">
        <v>82234363</v>
      </c>
      <c r="J325" s="9">
        <f t="shared" si="29"/>
        <v>39151637.090418987</v>
      </c>
      <c r="K325" s="9">
        <f t="shared" si="30"/>
        <v>52114265.896706626</v>
      </c>
    </row>
    <row r="326" spans="1:11" x14ac:dyDescent="0.7">
      <c r="A326" s="1">
        <v>44253</v>
      </c>
      <c r="B326" s="3">
        <v>106.598</v>
      </c>
      <c r="C326" s="3">
        <v>1406.02</v>
      </c>
      <c r="D326" s="3">
        <v>7892.81</v>
      </c>
      <c r="E326" s="4">
        <f t="shared" si="31"/>
        <v>8.3449789701451156</v>
      </c>
      <c r="F326" s="4">
        <f t="shared" si="32"/>
        <v>15.027494611736863</v>
      </c>
      <c r="G326" s="9">
        <f t="shared" si="33"/>
        <v>16200000</v>
      </c>
      <c r="H326" s="9">
        <v>57448929</v>
      </c>
      <c r="I326" s="9">
        <v>82970066</v>
      </c>
      <c r="J326" s="9">
        <f t="shared" si="29"/>
        <v>40826688.437327154</v>
      </c>
      <c r="K326" s="9">
        <f t="shared" si="30"/>
        <v>54545522.53381326</v>
      </c>
    </row>
    <row r="327" spans="1:11" x14ac:dyDescent="0.7">
      <c r="A327" s="1">
        <v>44286</v>
      </c>
      <c r="B327" s="3">
        <v>110.73099999999999</v>
      </c>
      <c r="C327" s="3">
        <v>1444.32</v>
      </c>
      <c r="D327" s="3">
        <v>8238.48</v>
      </c>
      <c r="E327" s="4">
        <f t="shared" si="31"/>
        <v>8.9046599393224106</v>
      </c>
      <c r="F327" s="4">
        <f t="shared" si="32"/>
        <v>16.293792818386645</v>
      </c>
      <c r="G327" s="9">
        <f t="shared" si="33"/>
        <v>16250000</v>
      </c>
      <c r="H327" s="9">
        <v>57882255</v>
      </c>
      <c r="I327" s="9">
        <v>83711899</v>
      </c>
      <c r="J327" s="9">
        <f t="shared" si="29"/>
        <v>43614852.38413281</v>
      </c>
      <c r="K327" s="9">
        <f t="shared" si="30"/>
        <v>59191824.122994788</v>
      </c>
    </row>
    <row r="328" spans="1:11" x14ac:dyDescent="0.7">
      <c r="A328" s="1">
        <v>44316</v>
      </c>
      <c r="B328" s="3">
        <v>109.29300000000001</v>
      </c>
      <c r="C328" s="3">
        <v>1508.07</v>
      </c>
      <c r="D328" s="3">
        <v>8678.16</v>
      </c>
      <c r="E328" s="4">
        <f t="shared" si="31"/>
        <v>9.1769536762135502</v>
      </c>
      <c r="F328" s="4">
        <f t="shared" si="32"/>
        <v>16.940486416947323</v>
      </c>
      <c r="G328" s="9">
        <f t="shared" si="33"/>
        <v>16300000</v>
      </c>
      <c r="H328" s="9">
        <v>58318470</v>
      </c>
      <c r="I328" s="9">
        <v>84459914</v>
      </c>
      <c r="J328" s="9">
        <f t="shared" si="29"/>
        <v>44998541.847914249</v>
      </c>
      <c r="K328" s="9">
        <f t="shared" si="30"/>
        <v>61591122.053448066</v>
      </c>
    </row>
    <row r="329" spans="1:11" x14ac:dyDescent="0.7">
      <c r="A329" s="1">
        <v>44344</v>
      </c>
      <c r="B329" s="3">
        <v>109.834</v>
      </c>
      <c r="C329" s="3">
        <v>1531.63</v>
      </c>
      <c r="D329" s="3">
        <v>8738.77</v>
      </c>
      <c r="E329" s="4">
        <f t="shared" si="31"/>
        <v>9.3664572712172003</v>
      </c>
      <c r="F329" s="4">
        <f t="shared" si="32"/>
        <v>17.143243168304263</v>
      </c>
      <c r="G329" s="9">
        <f t="shared" si="33"/>
        <v>16350000</v>
      </c>
      <c r="H329" s="9">
        <v>58757593</v>
      </c>
      <c r="I329" s="9">
        <v>85214163</v>
      </c>
      <c r="J329" s="9">
        <f t="shared" si="29"/>
        <v>45977759.293154791</v>
      </c>
      <c r="K329" s="9">
        <f t="shared" si="30"/>
        <v>62378291.902803332</v>
      </c>
    </row>
    <row r="330" spans="1:11" x14ac:dyDescent="0.7">
      <c r="A330" s="1">
        <v>44377</v>
      </c>
      <c r="B330" s="3">
        <v>111.09699999999999</v>
      </c>
      <c r="C330" s="3">
        <v>1553.05</v>
      </c>
      <c r="D330" s="3">
        <v>8942.7800000000007</v>
      </c>
      <c r="E330" s="4">
        <f t="shared" si="31"/>
        <v>9.6066609052044516</v>
      </c>
      <c r="F330" s="4">
        <f t="shared" si="32"/>
        <v>17.745194120093071</v>
      </c>
      <c r="G330" s="9">
        <f t="shared" si="33"/>
        <v>16400000</v>
      </c>
      <c r="H330" s="9">
        <v>59199643</v>
      </c>
      <c r="I330" s="9">
        <v>85974697</v>
      </c>
      <c r="J330" s="9">
        <f t="shared" si="29"/>
        <v>47206863.040176064</v>
      </c>
      <c r="K330" s="9">
        <f t="shared" si="30"/>
        <v>64618581.792132758</v>
      </c>
    </row>
    <row r="331" spans="1:11" x14ac:dyDescent="0.7">
      <c r="A331" s="1">
        <v>44407</v>
      </c>
      <c r="B331" s="3">
        <v>109.714</v>
      </c>
      <c r="C331" s="3">
        <v>1564.2</v>
      </c>
      <c r="D331" s="3">
        <v>9155.2099999999991</v>
      </c>
      <c r="E331" s="4">
        <f t="shared" si="31"/>
        <v>9.5551832915346431</v>
      </c>
      <c r="F331" s="4">
        <f t="shared" si="32"/>
        <v>17.940569936075285</v>
      </c>
      <c r="G331" s="9">
        <f t="shared" si="33"/>
        <v>16450000</v>
      </c>
      <c r="H331" s="9">
        <v>59644640</v>
      </c>
      <c r="I331" s="9">
        <v>86741569</v>
      </c>
      <c r="J331" s="9">
        <f t="shared" si="29"/>
        <v>47003903.486161903</v>
      </c>
      <c r="K331" s="9">
        <f t="shared" si="30"/>
        <v>65380036.852010414</v>
      </c>
    </row>
    <row r="332" spans="1:11" x14ac:dyDescent="0.7">
      <c r="A332" s="1">
        <v>44439</v>
      </c>
      <c r="B332" s="3">
        <v>110.00700000000001</v>
      </c>
      <c r="C332" s="3">
        <v>1603.83</v>
      </c>
      <c r="D332" s="3">
        <v>9433.58</v>
      </c>
      <c r="E332" s="4">
        <f t="shared" si="31"/>
        <v>9.8234343179944972</v>
      </c>
      <c r="F332" s="4">
        <f t="shared" si="32"/>
        <v>18.535432920470861</v>
      </c>
      <c r="G332" s="9">
        <f t="shared" si="33"/>
        <v>16500000</v>
      </c>
      <c r="H332" s="9">
        <v>60092604</v>
      </c>
      <c r="I332" s="9">
        <v>87514832</v>
      </c>
      <c r="J332" s="9">
        <f t="shared" si="29"/>
        <v>48373485.22238601</v>
      </c>
      <c r="K332" s="9">
        <f t="shared" si="30"/>
        <v>67597870.091436908</v>
      </c>
    </row>
    <row r="333" spans="1:11" x14ac:dyDescent="0.7">
      <c r="A333" s="1">
        <v>44469</v>
      </c>
      <c r="B333" s="3">
        <v>111.2945</v>
      </c>
      <c r="C333" s="3">
        <v>1538.27</v>
      </c>
      <c r="D333" s="3">
        <v>8994.83</v>
      </c>
      <c r="E333" s="4">
        <f t="shared" si="31"/>
        <v>9.532152125842476</v>
      </c>
      <c r="F333" s="4">
        <f t="shared" si="32"/>
        <v>17.880206841057586</v>
      </c>
      <c r="G333" s="9">
        <f t="shared" si="33"/>
        <v>16550000</v>
      </c>
      <c r="H333" s="9">
        <v>60543554</v>
      </c>
      <c r="I333" s="9">
        <v>88294538</v>
      </c>
      <c r="J333" s="9">
        <f t="shared" si="29"/>
        <v>46989125.87701945</v>
      </c>
      <c r="K333" s="9">
        <f t="shared" si="30"/>
        <v>65258290.760501325</v>
      </c>
    </row>
    <row r="334" spans="1:11" x14ac:dyDescent="0.7">
      <c r="A334" s="1">
        <v>44498</v>
      </c>
      <c r="B334" s="3">
        <v>113.977</v>
      </c>
      <c r="C334" s="3">
        <v>1617.18</v>
      </c>
      <c r="D334" s="3">
        <v>9625.02</v>
      </c>
      <c r="E334" s="4">
        <f t="shared" si="31"/>
        <v>10.262667892966489</v>
      </c>
      <c r="F334" s="4">
        <f t="shared" si="32"/>
        <v>19.59407374983731</v>
      </c>
      <c r="G334" s="9">
        <f t="shared" si="33"/>
        <v>16600000</v>
      </c>
      <c r="H334" s="9">
        <v>60997511</v>
      </c>
      <c r="I334" s="9">
        <v>89080742</v>
      </c>
      <c r="J334" s="9">
        <f t="shared" si="29"/>
        <v>50640232.62430647</v>
      </c>
      <c r="K334" s="9">
        <f t="shared" si="30"/>
        <v>71563477.070825547</v>
      </c>
    </row>
    <row r="335" spans="1:11" x14ac:dyDescent="0.7">
      <c r="A335" s="1">
        <v>44530</v>
      </c>
      <c r="B335" s="3">
        <v>113.188</v>
      </c>
      <c r="C335" s="3">
        <v>1578.73</v>
      </c>
      <c r="D335" s="3">
        <v>9558.33</v>
      </c>
      <c r="E335" s="4">
        <f t="shared" si="31"/>
        <v>9.9493094686149899</v>
      </c>
      <c r="F335" s="4">
        <f t="shared" si="32"/>
        <v>19.323610839221974</v>
      </c>
      <c r="G335" s="9">
        <f t="shared" si="33"/>
        <v>16650000</v>
      </c>
      <c r="H335" s="9">
        <v>61454494</v>
      </c>
      <c r="I335" s="9">
        <v>89873498</v>
      </c>
      <c r="J335" s="9">
        <f t="shared" ref="J335:J362" si="34">J334*(E335/E334)+J$3</f>
        <v>49143993.023703054</v>
      </c>
      <c r="K335" s="9">
        <f t="shared" ref="K335:K362" si="35">K334*(F335/F334)+K$3</f>
        <v>70625664.809350818</v>
      </c>
    </row>
    <row r="336" spans="1:11" x14ac:dyDescent="0.7">
      <c r="A336" s="1">
        <v>44561</v>
      </c>
      <c r="B336" s="3">
        <v>115.096</v>
      </c>
      <c r="C336" s="3">
        <v>1642.38</v>
      </c>
      <c r="D336" s="3">
        <v>9986.7000000000007</v>
      </c>
      <c r="E336" s="4">
        <f t="shared" si="31"/>
        <v>10.524914344754745</v>
      </c>
      <c r="F336" s="4">
        <f t="shared" si="32"/>
        <v>20.52996034696287</v>
      </c>
      <c r="G336" s="9">
        <f t="shared" si="33"/>
        <v>16700000</v>
      </c>
      <c r="H336" s="9">
        <v>61914523</v>
      </c>
      <c r="I336" s="9">
        <v>90672860</v>
      </c>
      <c r="J336" s="9">
        <f t="shared" si="34"/>
        <v>52037157.3766317</v>
      </c>
      <c r="K336" s="9">
        <f t="shared" si="35"/>
        <v>75084739.111535653</v>
      </c>
    </row>
    <row r="337" spans="1:11" x14ac:dyDescent="0.7">
      <c r="A337" s="1">
        <v>44592</v>
      </c>
      <c r="B337" s="3">
        <v>115.119</v>
      </c>
      <c r="C337" s="3">
        <v>1562.03</v>
      </c>
      <c r="D337" s="3">
        <v>9469.92</v>
      </c>
      <c r="E337" s="4">
        <f t="shared" si="31"/>
        <v>10.012005295859362</v>
      </c>
      <c r="F337" s="4">
        <f t="shared" si="32"/>
        <v>19.471490389538324</v>
      </c>
      <c r="G337" s="9">
        <f t="shared" si="33"/>
        <v>16750000</v>
      </c>
      <c r="H337" s="9">
        <v>62377619</v>
      </c>
      <c r="I337" s="9">
        <v>91478883</v>
      </c>
      <c r="J337" s="9">
        <f t="shared" si="34"/>
        <v>49551238.506130956</v>
      </c>
      <c r="K337" s="9">
        <f t="shared" si="35"/>
        <v>71263570.37728247</v>
      </c>
    </row>
    <row r="338" spans="1:11" x14ac:dyDescent="0.7">
      <c r="A338" s="1">
        <v>44620</v>
      </c>
      <c r="B338" s="3">
        <v>115.001</v>
      </c>
      <c r="C338" s="3">
        <v>1522.16</v>
      </c>
      <c r="D338" s="3">
        <v>9186.3700000000008</v>
      </c>
      <c r="E338" s="4">
        <f t="shared" si="31"/>
        <v>9.7464534675096246</v>
      </c>
      <c r="F338" s="4">
        <f t="shared" si="32"/>
        <v>18.869110440894787</v>
      </c>
      <c r="G338" s="9">
        <f t="shared" si="33"/>
        <v>16800000</v>
      </c>
      <c r="H338" s="9">
        <v>62843803</v>
      </c>
      <c r="I338" s="9">
        <v>92291623</v>
      </c>
      <c r="J338" s="9">
        <f t="shared" si="34"/>
        <v>48286974.121179134</v>
      </c>
      <c r="K338" s="9">
        <f t="shared" si="35"/>
        <v>69108924.25080584</v>
      </c>
    </row>
    <row r="339" spans="1:11" x14ac:dyDescent="0.7">
      <c r="A339" s="1">
        <v>44651</v>
      </c>
      <c r="B339" s="3">
        <v>121.68600000000001</v>
      </c>
      <c r="C339" s="3">
        <v>1556.02</v>
      </c>
      <c r="D339" s="3">
        <v>9527.4599999999991</v>
      </c>
      <c r="E339" s="4">
        <f t="shared" si="31"/>
        <v>10.542424074175036</v>
      </c>
      <c r="F339" s="4">
        <f t="shared" si="32"/>
        <v>20.70730715942463</v>
      </c>
      <c r="G339" s="9">
        <f t="shared" si="33"/>
        <v>16850000</v>
      </c>
      <c r="H339" s="9">
        <v>63313095</v>
      </c>
      <c r="I339" s="9">
        <v>93111136</v>
      </c>
      <c r="J339" s="9">
        <f t="shared" si="34"/>
        <v>52280461.073986873</v>
      </c>
      <c r="K339" s="9">
        <f t="shared" si="35"/>
        <v>75891398.374420896</v>
      </c>
    </row>
    <row r="340" spans="1:11" x14ac:dyDescent="0.7">
      <c r="A340" s="1">
        <v>44680</v>
      </c>
      <c r="B340" s="3">
        <v>129.76300000000001</v>
      </c>
      <c r="C340" s="3">
        <v>1432.06</v>
      </c>
      <c r="D340" s="3">
        <v>8696.65</v>
      </c>
      <c r="E340" s="4">
        <f t="shared" si="31"/>
        <v>10.346579127495984</v>
      </c>
      <c r="F340" s="4">
        <f t="shared" si="32"/>
        <v>20.156204019858365</v>
      </c>
      <c r="G340" s="9">
        <f t="shared" si="33"/>
        <v>16900000</v>
      </c>
      <c r="H340" s="9">
        <v>63785515</v>
      </c>
      <c r="I340" s="9">
        <v>93937478</v>
      </c>
      <c r="J340" s="9">
        <f t="shared" si="34"/>
        <v>51359255.207162321</v>
      </c>
      <c r="K340" s="9">
        <f t="shared" si="35"/>
        <v>73921628.851120904</v>
      </c>
    </row>
    <row r="341" spans="1:11" x14ac:dyDescent="0.7">
      <c r="A341" s="1">
        <v>44712</v>
      </c>
      <c r="B341" s="3">
        <v>128.70150000000001</v>
      </c>
      <c r="C341" s="3">
        <v>1434.75</v>
      </c>
      <c r="D341" s="3">
        <v>8712.6</v>
      </c>
      <c r="E341" s="4">
        <f t="shared" si="31"/>
        <v>10.281217190266089</v>
      </c>
      <c r="F341" s="4">
        <f t="shared" si="32"/>
        <v>20.02798513778685</v>
      </c>
      <c r="G341" s="9">
        <f t="shared" si="33"/>
        <v>16950000</v>
      </c>
      <c r="H341" s="9">
        <v>64261085</v>
      </c>
      <c r="I341" s="9">
        <v>94770706</v>
      </c>
      <c r="J341" s="9">
        <f t="shared" si="34"/>
        <v>51084805.90139094</v>
      </c>
      <c r="K341" s="9">
        <f t="shared" si="35"/>
        <v>73501394.048830837</v>
      </c>
    </row>
    <row r="342" spans="1:11" x14ac:dyDescent="0.7">
      <c r="A342" s="1">
        <v>44742</v>
      </c>
      <c r="B342" s="3">
        <v>135.745</v>
      </c>
      <c r="C342" s="3">
        <v>1314.4</v>
      </c>
      <c r="D342" s="3">
        <v>7993.43</v>
      </c>
      <c r="E342" s="4">
        <f t="shared" si="31"/>
        <v>9.9342728506635769</v>
      </c>
      <c r="F342" s="4">
        <f t="shared" si="32"/>
        <v>19.380407034606574</v>
      </c>
      <c r="G342" s="9">
        <f t="shared" si="33"/>
        <v>17000000</v>
      </c>
      <c r="H342" s="9">
        <v>64739825</v>
      </c>
      <c r="I342" s="9">
        <v>95610878</v>
      </c>
      <c r="J342" s="9">
        <f t="shared" si="34"/>
        <v>49410925.944457367</v>
      </c>
      <c r="K342" s="9">
        <f t="shared" si="35"/>
        <v>71174824.812745035</v>
      </c>
    </row>
    <row r="343" spans="1:11" x14ac:dyDescent="0.7">
      <c r="A343" s="1">
        <v>44771</v>
      </c>
      <c r="B343" s="3">
        <v>133.36000000000001</v>
      </c>
      <c r="C343" s="3">
        <v>1406.65</v>
      </c>
      <c r="D343" s="3">
        <v>8730.4599999999991</v>
      </c>
      <c r="E343" s="4">
        <f t="shared" si="31"/>
        <v>10.444708626066705</v>
      </c>
      <c r="F343" s="4">
        <f t="shared" si="32"/>
        <v>20.795462790500082</v>
      </c>
      <c r="G343" s="9">
        <f t="shared" si="33"/>
        <v>17050000</v>
      </c>
      <c r="H343" s="9">
        <v>65221757</v>
      </c>
      <c r="I343" s="9">
        <v>96458051</v>
      </c>
      <c r="J343" s="9">
        <f t="shared" si="34"/>
        <v>51999723.164644539</v>
      </c>
      <c r="K343" s="9">
        <f t="shared" si="35"/>
        <v>76421637.518801361</v>
      </c>
    </row>
    <row r="344" spans="1:11" x14ac:dyDescent="0.7">
      <c r="A344" s="1">
        <v>44804</v>
      </c>
      <c r="B344" s="3">
        <v>139.089</v>
      </c>
      <c r="C344" s="3">
        <v>1355.41</v>
      </c>
      <c r="D344" s="3">
        <v>8374.42</v>
      </c>
      <c r="E344" s="4">
        <f t="shared" si="31"/>
        <v>10.496588260380721</v>
      </c>
      <c r="F344" s="4">
        <f t="shared" si="32"/>
        <v>20.804313950160619</v>
      </c>
      <c r="G344" s="9">
        <f t="shared" si="33"/>
        <v>17100000</v>
      </c>
      <c r="H344" s="9">
        <v>65706902</v>
      </c>
      <c r="I344" s="9">
        <v>97312284</v>
      </c>
      <c r="J344" s="9">
        <f t="shared" si="34"/>
        <v>52308009.60601823</v>
      </c>
      <c r="K344" s="9">
        <f t="shared" si="35"/>
        <v>76504164.811990902</v>
      </c>
    </row>
    <row r="345" spans="1:11" x14ac:dyDescent="0.7">
      <c r="A345" s="1">
        <v>44834</v>
      </c>
      <c r="B345" s="3">
        <v>144.72200000000001</v>
      </c>
      <c r="C345" s="3">
        <v>1226.23</v>
      </c>
      <c r="D345" s="3">
        <v>7603.14</v>
      </c>
      <c r="E345" s="4">
        <f t="shared" si="31"/>
        <v>9.8807789707598026</v>
      </c>
      <c r="F345" s="4">
        <f t="shared" si="32"/>
        <v>19.653206579501038</v>
      </c>
      <c r="G345" s="9">
        <f t="shared" si="33"/>
        <v>17150000</v>
      </c>
      <c r="H345" s="9">
        <v>66195281</v>
      </c>
      <c r="I345" s="9">
        <v>98173636</v>
      </c>
      <c r="J345" s="9">
        <f t="shared" si="34"/>
        <v>49289225.97481215</v>
      </c>
      <c r="K345" s="9">
        <f t="shared" si="35"/>
        <v>72321172.163821504</v>
      </c>
    </row>
    <row r="346" spans="1:11" x14ac:dyDescent="0.7">
      <c r="A346" s="1">
        <v>44865</v>
      </c>
      <c r="B346" s="3">
        <v>148.684</v>
      </c>
      <c r="C346" s="3">
        <v>1300.54</v>
      </c>
      <c r="D346" s="3">
        <v>8218.7000000000007</v>
      </c>
      <c r="E346" s="4">
        <f t="shared" si="31"/>
        <v>10.76645283144259</v>
      </c>
      <c r="F346" s="4">
        <f t="shared" si="32"/>
        <v>21.825954243357575</v>
      </c>
      <c r="G346" s="9">
        <f t="shared" si="33"/>
        <v>17200000</v>
      </c>
      <c r="H346" s="9">
        <v>66686916</v>
      </c>
      <c r="I346" s="9">
        <v>99042166</v>
      </c>
      <c r="J346" s="9">
        <f t="shared" si="34"/>
        <v>53757316.814447775</v>
      </c>
      <c r="K346" s="9">
        <f t="shared" si="35"/>
        <v>80366593.024568349</v>
      </c>
    </row>
    <row r="347" spans="1:11" x14ac:dyDescent="0.7">
      <c r="A347" s="1">
        <v>44895</v>
      </c>
      <c r="B347" s="3">
        <v>138.08500000000001</v>
      </c>
      <c r="C347" s="3">
        <v>1402.01</v>
      </c>
      <c r="D347" s="3">
        <v>8678</v>
      </c>
      <c r="E347" s="4">
        <f t="shared" si="31"/>
        <v>10.779095192086007</v>
      </c>
      <c r="F347" s="4">
        <f t="shared" si="32"/>
        <v>21.402870617045728</v>
      </c>
      <c r="G347" s="9">
        <f t="shared" si="33"/>
        <v>17250000</v>
      </c>
      <c r="H347" s="9">
        <v>67181828</v>
      </c>
      <c r="I347" s="9">
        <v>99917934</v>
      </c>
      <c r="J347" s="9">
        <f t="shared" si="34"/>
        <v>53870440.611768089</v>
      </c>
      <c r="K347" s="9">
        <f t="shared" si="35"/>
        <v>78858732.633584037</v>
      </c>
    </row>
    <row r="348" spans="1:11" x14ac:dyDescent="0.7">
      <c r="A348" s="1">
        <v>44925</v>
      </c>
      <c r="B348" s="3">
        <v>131.279</v>
      </c>
      <c r="C348" s="3">
        <v>1347.4</v>
      </c>
      <c r="D348" s="3">
        <v>8178.02</v>
      </c>
      <c r="E348" s="4">
        <f t="shared" si="31"/>
        <v>9.8486452551715633</v>
      </c>
      <c r="F348" s="4">
        <f t="shared" si="32"/>
        <v>19.175615120576158</v>
      </c>
      <c r="G348" s="9">
        <f t="shared" si="33"/>
        <v>17300000</v>
      </c>
      <c r="H348" s="9">
        <v>67680040</v>
      </c>
      <c r="I348" s="9">
        <v>100801000</v>
      </c>
      <c r="J348" s="9">
        <f t="shared" si="34"/>
        <v>49270351.974868983</v>
      </c>
      <c r="K348" s="9">
        <f t="shared" si="35"/>
        <v>70702424.758093178</v>
      </c>
    </row>
    <row r="349" spans="1:11" x14ac:dyDescent="0.7">
      <c r="A349" s="1">
        <v>44957</v>
      </c>
      <c r="B349" s="3">
        <v>130.09049999999999</v>
      </c>
      <c r="C349" s="3">
        <v>1444.32</v>
      </c>
      <c r="D349" s="3">
        <v>8691.8799999999992</v>
      </c>
      <c r="E349" s="4">
        <f t="shared" si="31"/>
        <v>10.461493744628171</v>
      </c>
      <c r="F349" s="4">
        <f t="shared" si="32"/>
        <v>20.195991571606378</v>
      </c>
      <c r="G349" s="9">
        <f t="shared" si="33"/>
        <v>17350000</v>
      </c>
      <c r="H349" s="9">
        <v>68181573</v>
      </c>
      <c r="I349" s="9">
        <v>101691425</v>
      </c>
      <c r="J349" s="9">
        <f t="shared" si="34"/>
        <v>52386282.364324145</v>
      </c>
      <c r="K349" s="9">
        <f t="shared" si="35"/>
        <v>74514655.528801665</v>
      </c>
    </row>
    <row r="350" spans="1:11" x14ac:dyDescent="0.7">
      <c r="A350" s="1">
        <v>44985</v>
      </c>
      <c r="B350" s="3">
        <v>136.2115</v>
      </c>
      <c r="C350" s="3">
        <v>1403.43</v>
      </c>
      <c r="D350" s="3">
        <v>8479.7999999999993</v>
      </c>
      <c r="E350" s="4">
        <f t="shared" si="31"/>
        <v>10.643616622188743</v>
      </c>
      <c r="F350" s="4">
        <f t="shared" si="32"/>
        <v>20.630286581779387</v>
      </c>
      <c r="G350" s="9">
        <f t="shared" si="33"/>
        <v>17400000</v>
      </c>
      <c r="H350" s="9">
        <v>68686450</v>
      </c>
      <c r="I350" s="9">
        <v>102589270</v>
      </c>
      <c r="J350" s="9">
        <f t="shared" si="34"/>
        <v>53348268.809260882</v>
      </c>
      <c r="K350" s="9">
        <f t="shared" si="35"/>
        <v>76167020.184489876</v>
      </c>
    </row>
    <row r="351" spans="1:11" x14ac:dyDescent="0.7">
      <c r="A351" s="1">
        <v>45016</v>
      </c>
      <c r="B351" s="3">
        <v>132.76</v>
      </c>
      <c r="C351" s="3">
        <v>1447.68</v>
      </c>
      <c r="D351" s="3">
        <v>8791.1299999999992</v>
      </c>
      <c r="E351" s="4">
        <f t="shared" si="31"/>
        <v>10.701003596184023</v>
      </c>
      <c r="F351" s="4">
        <f t="shared" si="32"/>
        <v>20.845764258354926</v>
      </c>
      <c r="G351" s="9">
        <f t="shared" si="33"/>
        <v>17450000</v>
      </c>
      <c r="H351" s="9">
        <v>69194693</v>
      </c>
      <c r="I351" s="9">
        <v>103494597</v>
      </c>
      <c r="J351" s="9">
        <f t="shared" si="34"/>
        <v>53685905.5988525</v>
      </c>
      <c r="K351" s="9">
        <f t="shared" si="35"/>
        <v>77012563.788597226</v>
      </c>
    </row>
    <row r="352" spans="1:11" x14ac:dyDescent="0.7">
      <c r="A352" s="1">
        <v>45044</v>
      </c>
      <c r="B352" s="3">
        <v>136.24199999999999</v>
      </c>
      <c r="C352" s="3">
        <v>1469.17</v>
      </c>
      <c r="D352" s="3">
        <v>8928.35</v>
      </c>
      <c r="E352" s="4">
        <f t="shared" si="31"/>
        <v>11.144683865999385</v>
      </c>
      <c r="F352" s="4">
        <f t="shared" si="32"/>
        <v>21.726416114641069</v>
      </c>
      <c r="G352" s="9">
        <f t="shared" si="33"/>
        <v>17500000</v>
      </c>
      <c r="H352" s="9">
        <v>69706324</v>
      </c>
      <c r="I352" s="9">
        <v>104407468</v>
      </c>
      <c r="J352" s="9">
        <f t="shared" si="34"/>
        <v>55961806.830198213</v>
      </c>
      <c r="K352" s="9">
        <f t="shared" si="35"/>
        <v>80316042.836773664</v>
      </c>
    </row>
    <row r="353" spans="1:11" x14ac:dyDescent="0.7">
      <c r="A353" s="1">
        <v>45077</v>
      </c>
      <c r="B353" s="3">
        <v>139.32499999999999</v>
      </c>
      <c r="C353" s="3">
        <v>1454.48</v>
      </c>
      <c r="D353" s="3">
        <v>8967.16</v>
      </c>
      <c r="E353" s="4">
        <f t="shared" si="31"/>
        <v>11.282919698229842</v>
      </c>
      <c r="F353" s="4">
        <f t="shared" si="32"/>
        <v>22.314638041478002</v>
      </c>
      <c r="G353" s="9">
        <f t="shared" si="33"/>
        <v>17550000</v>
      </c>
      <c r="H353" s="9">
        <v>70221366</v>
      </c>
      <c r="I353" s="9">
        <v>105327946</v>
      </c>
      <c r="J353" s="9">
        <f t="shared" si="34"/>
        <v>56705942.889444686</v>
      </c>
      <c r="K353" s="9">
        <f t="shared" si="35"/>
        <v>82540522.84415637</v>
      </c>
    </row>
    <row r="354" spans="1:11" x14ac:dyDescent="0.7">
      <c r="A354" s="1">
        <v>45107</v>
      </c>
      <c r="B354" s="3">
        <v>144.27099999999999</v>
      </c>
      <c r="C354" s="3">
        <v>1539.57</v>
      </c>
      <c r="D354" s="3">
        <v>9559.67</v>
      </c>
      <c r="E354" s="4">
        <f t="shared" si="31"/>
        <v>12.366966194440344</v>
      </c>
      <c r="F354" s="4">
        <f t="shared" si="32"/>
        <v>24.63359624142312</v>
      </c>
      <c r="G354" s="9">
        <f t="shared" si="33"/>
        <v>17600000</v>
      </c>
      <c r="H354" s="9">
        <v>70739841</v>
      </c>
      <c r="I354" s="9">
        <v>106256095</v>
      </c>
      <c r="J354" s="9">
        <f t="shared" si="34"/>
        <v>62204167.316076003</v>
      </c>
      <c r="K354" s="9">
        <f t="shared" si="35"/>
        <v>91168211.710156724</v>
      </c>
    </row>
    <row r="355" spans="1:11" x14ac:dyDescent="0.7">
      <c r="A355" s="1">
        <v>45138</v>
      </c>
      <c r="B355" s="3">
        <v>142.28049999999999</v>
      </c>
      <c r="C355" s="3">
        <v>1596.39</v>
      </c>
      <c r="D355" s="3">
        <v>9866.77</v>
      </c>
      <c r="E355" s="4">
        <f t="shared" si="31"/>
        <v>12.646462863473555</v>
      </c>
      <c r="F355" s="4">
        <f t="shared" si="32"/>
        <v>25.074152531244568</v>
      </c>
      <c r="G355" s="9">
        <f t="shared" si="33"/>
        <v>17650000</v>
      </c>
      <c r="H355" s="9">
        <v>71261773</v>
      </c>
      <c r="I355" s="9">
        <v>107191979</v>
      </c>
      <c r="J355" s="9">
        <f t="shared" si="34"/>
        <v>63659997.759167507</v>
      </c>
      <c r="K355" s="9">
        <f t="shared" si="35"/>
        <v>92848697.519335613</v>
      </c>
    </row>
    <row r="356" spans="1:11" x14ac:dyDescent="0.7">
      <c r="A356" s="1">
        <v>45169</v>
      </c>
      <c r="B356" s="3">
        <v>145.54300000000001</v>
      </c>
      <c r="C356" s="3">
        <v>1552.42</v>
      </c>
      <c r="D356" s="3">
        <v>9709.68</v>
      </c>
      <c r="E356" s="4">
        <f t="shared" si="31"/>
        <v>12.580133313725721</v>
      </c>
      <c r="F356" s="4">
        <f t="shared" si="32"/>
        <v>25.240741891108499</v>
      </c>
      <c r="G356" s="9">
        <f t="shared" si="33"/>
        <v>17700000</v>
      </c>
      <c r="H356" s="9">
        <v>71787184</v>
      </c>
      <c r="I356" s="9">
        <v>108135662</v>
      </c>
      <c r="J356" s="9">
        <f t="shared" si="34"/>
        <v>63376106.849598669</v>
      </c>
      <c r="K356" s="9">
        <f t="shared" si="35"/>
        <v>93515572.010494262</v>
      </c>
    </row>
    <row r="357" spans="1:11" x14ac:dyDescent="0.7">
      <c r="A357" s="1">
        <v>45198</v>
      </c>
      <c r="B357" s="3">
        <v>149.428</v>
      </c>
      <c r="C357" s="3">
        <v>1488.77</v>
      </c>
      <c r="D357" s="3">
        <v>9246.74</v>
      </c>
      <c r="E357" s="4">
        <f t="shared" si="31"/>
        <v>12.386376711412288</v>
      </c>
      <c r="F357" s="4">
        <f t="shared" si="32"/>
        <v>24.67894022588062</v>
      </c>
      <c r="G357" s="9">
        <f t="shared" si="33"/>
        <v>17750000</v>
      </c>
      <c r="H357" s="9">
        <v>72316098</v>
      </c>
      <c r="I357" s="9">
        <v>109087209</v>
      </c>
      <c r="J357" s="9">
        <f t="shared" si="34"/>
        <v>62450001.205500796</v>
      </c>
      <c r="K357" s="9">
        <f t="shared" si="35"/>
        <v>91484127.482956797</v>
      </c>
    </row>
    <row r="358" spans="1:11" x14ac:dyDescent="0.7">
      <c r="A358" s="1">
        <v>45230</v>
      </c>
      <c r="B358" s="3">
        <v>151.398</v>
      </c>
      <c r="C358" s="3">
        <v>1444.34</v>
      </c>
      <c r="D358" s="3">
        <v>9052.31</v>
      </c>
      <c r="E358" s="4">
        <f t="shared" si="31"/>
        <v>12.175148547041164</v>
      </c>
      <c r="F358" s="4">
        <f t="shared" si="32"/>
        <v>24.47853555374909</v>
      </c>
      <c r="G358" s="9">
        <f t="shared" si="33"/>
        <v>17800000</v>
      </c>
      <c r="H358" s="9">
        <v>72848538</v>
      </c>
      <c r="I358" s="9">
        <v>110046685</v>
      </c>
      <c r="J358" s="9">
        <f t="shared" si="34"/>
        <v>61435024.786088452</v>
      </c>
      <c r="K358" s="9">
        <f t="shared" si="35"/>
        <v>90791233.079645485</v>
      </c>
    </row>
    <row r="359" spans="1:11" x14ac:dyDescent="0.7">
      <c r="A359" s="1">
        <v>45260</v>
      </c>
      <c r="B359" s="3">
        <v>148.16749999999999</v>
      </c>
      <c r="C359" s="3">
        <v>1578.34</v>
      </c>
      <c r="D359" s="3">
        <v>9879.02</v>
      </c>
      <c r="E359" s="4">
        <f t="shared" si="31"/>
        <v>13.020816181683369</v>
      </c>
      <c r="F359" s="4">
        <f t="shared" si="32"/>
        <v>26.144039673898785</v>
      </c>
      <c r="G359" s="9">
        <f t="shared" si="33"/>
        <v>17850000</v>
      </c>
      <c r="H359" s="9">
        <v>73384528</v>
      </c>
      <c r="I359" s="9">
        <v>111014157</v>
      </c>
      <c r="J359" s="9">
        <f t="shared" si="34"/>
        <v>65752209.855272889</v>
      </c>
      <c r="K359" s="9">
        <f t="shared" si="35"/>
        <v>97018611.315185457</v>
      </c>
    </row>
    <row r="360" spans="1:11" x14ac:dyDescent="0.7">
      <c r="A360" s="1">
        <v>45289</v>
      </c>
      <c r="B360" s="3">
        <v>140.965</v>
      </c>
      <c r="C360" s="3">
        <v>1654.7</v>
      </c>
      <c r="D360" s="3">
        <v>10327.83</v>
      </c>
      <c r="E360" s="4">
        <f t="shared" si="31"/>
        <v>12.987191795902302</v>
      </c>
      <c r="F360" s="4">
        <f t="shared" si="32"/>
        <v>26.00316743389504</v>
      </c>
      <c r="G360" s="9">
        <f t="shared" si="33"/>
        <v>17900000</v>
      </c>
      <c r="H360" s="9">
        <v>73924091</v>
      </c>
      <c r="I360" s="9">
        <v>111989691</v>
      </c>
      <c r="J360" s="9">
        <f t="shared" si="34"/>
        <v>65632414.22654406</v>
      </c>
      <c r="K360" s="9">
        <f t="shared" si="35"/>
        <v>96545844.777630523</v>
      </c>
    </row>
    <row r="361" spans="1:11" x14ac:dyDescent="0.7">
      <c r="A361" s="1">
        <v>45322</v>
      </c>
      <c r="B361" s="3">
        <v>146.87</v>
      </c>
      <c r="C361" s="3">
        <v>1664.76</v>
      </c>
      <c r="D361" s="3">
        <v>10501.38</v>
      </c>
      <c r="E361" s="4">
        <f t="shared" si="31"/>
        <v>13.613488188930081</v>
      </c>
      <c r="F361" s="4">
        <f t="shared" si="32"/>
        <v>27.547700010786258</v>
      </c>
      <c r="G361" s="9">
        <f t="shared" si="33"/>
        <v>17950000</v>
      </c>
      <c r="H361" s="9">
        <v>74467251</v>
      </c>
      <c r="I361" s="9">
        <v>112973355</v>
      </c>
      <c r="J361" s="9">
        <f t="shared" si="34"/>
        <v>68847482.159764171</v>
      </c>
      <c r="K361" s="9">
        <f t="shared" si="35"/>
        <v>102330461.63927324</v>
      </c>
    </row>
    <row r="362" spans="1:11" x14ac:dyDescent="0.7">
      <c r="A362" s="1">
        <v>45351</v>
      </c>
      <c r="B362" s="3">
        <v>149.98849999999999</v>
      </c>
      <c r="C362" s="3">
        <v>1736.82</v>
      </c>
      <c r="D362" s="3">
        <v>11062.11</v>
      </c>
      <c r="E362" s="4">
        <f t="shared" si="31"/>
        <v>14.504323082698868</v>
      </c>
      <c r="F362" s="4">
        <f t="shared" si="32"/>
        <v>29.634787037529701</v>
      </c>
      <c r="G362" s="9">
        <f t="shared" si="33"/>
        <v>18000000</v>
      </c>
      <c r="H362" s="9">
        <v>75014032</v>
      </c>
      <c r="I362" s="9">
        <v>113965216</v>
      </c>
      <c r="J362" s="9">
        <f t="shared" si="34"/>
        <v>73402700.705141425</v>
      </c>
      <c r="K362" s="9">
        <f t="shared" si="35"/>
        <v>110133289.6011129</v>
      </c>
    </row>
  </sheetData>
  <mergeCells count="5">
    <mergeCell ref="A1:A2"/>
    <mergeCell ref="B1:B2"/>
    <mergeCell ref="C1:D1"/>
    <mergeCell ref="E1:F1"/>
    <mergeCell ref="G1:K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ECAE-C262-4C3C-AC0A-4822B9082BA5}">
  <dimension ref="A1:O302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3" width="8.9375" style="6" customWidth="1"/>
    <col min="4" max="5" width="9.9375" style="6" customWidth="1"/>
    <col min="6" max="8" width="7.5" style="7" customWidth="1"/>
    <col min="9" max="13" width="11.0625" style="10" customWidth="1"/>
    <col min="14" max="15" width="11.0625" style="10" bestFit="1" customWidth="1"/>
  </cols>
  <sheetData>
    <row r="1" spans="1:15" ht="18" customHeight="1" x14ac:dyDescent="0.7">
      <c r="A1" s="11" t="s">
        <v>0</v>
      </c>
      <c r="B1" s="13" t="s">
        <v>1</v>
      </c>
      <c r="C1" s="15" t="s">
        <v>3</v>
      </c>
      <c r="D1" s="15"/>
      <c r="E1" s="15"/>
      <c r="F1" s="15" t="s">
        <v>2</v>
      </c>
      <c r="G1" s="15"/>
      <c r="H1" s="15"/>
      <c r="I1" s="15" t="s">
        <v>13</v>
      </c>
      <c r="J1" s="15"/>
      <c r="K1" s="15"/>
      <c r="L1" s="15"/>
      <c r="M1" s="15"/>
      <c r="N1" s="15"/>
      <c r="O1" s="15"/>
    </row>
    <row r="2" spans="1:15" x14ac:dyDescent="0.7">
      <c r="A2" s="12"/>
      <c r="B2" s="14"/>
      <c r="C2" s="5" t="s">
        <v>4</v>
      </c>
      <c r="D2" s="5" t="s">
        <v>6</v>
      </c>
      <c r="E2" s="5" t="s">
        <v>7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11</v>
      </c>
      <c r="K2" s="5" t="s">
        <v>12</v>
      </c>
      <c r="L2" s="5" t="s">
        <v>14</v>
      </c>
      <c r="M2" s="5" t="s">
        <v>5</v>
      </c>
      <c r="N2" s="5" t="s">
        <v>6</v>
      </c>
      <c r="O2" s="5" t="s">
        <v>7</v>
      </c>
    </row>
    <row r="3" spans="1:15" x14ac:dyDescent="0.7">
      <c r="A3" s="1">
        <v>36250</v>
      </c>
      <c r="B3" s="3">
        <v>118.8</v>
      </c>
      <c r="C3" s="3">
        <v>361.8</v>
      </c>
      <c r="D3" s="3">
        <v>1753.21</v>
      </c>
      <c r="E3" s="3">
        <v>2106.6999999999998</v>
      </c>
      <c r="F3" s="4">
        <f t="shared" ref="F3:H66" si="0">C3*$B3/C$3/$B$3</f>
        <v>1.0000000000000002</v>
      </c>
      <c r="G3" s="4">
        <f t="shared" si="0"/>
        <v>1</v>
      </c>
      <c r="H3" s="4">
        <f t="shared" si="0"/>
        <v>1</v>
      </c>
      <c r="I3" s="9">
        <v>60000</v>
      </c>
      <c r="J3" s="9">
        <v>60500</v>
      </c>
      <c r="K3" s="9">
        <v>60600</v>
      </c>
      <c r="L3" s="9">
        <v>60799</v>
      </c>
      <c r="M3" s="9">
        <v>60000</v>
      </c>
      <c r="N3" s="9">
        <v>60000</v>
      </c>
      <c r="O3" s="9">
        <v>60000</v>
      </c>
    </row>
    <row r="4" spans="1:15" x14ac:dyDescent="0.7">
      <c r="A4" s="1">
        <v>36280</v>
      </c>
      <c r="B4" s="3">
        <v>119.45</v>
      </c>
      <c r="C4" s="3">
        <v>377.43</v>
      </c>
      <c r="D4" s="3">
        <v>1821.11</v>
      </c>
      <c r="E4" s="3">
        <v>2136.6999999999998</v>
      </c>
      <c r="F4" s="4">
        <f t="shared" si="0"/>
        <v>1.048908411087101</v>
      </c>
      <c r="G4" s="4">
        <f t="shared" si="0"/>
        <v>1.0444122413688239</v>
      </c>
      <c r="H4" s="4">
        <f t="shared" si="0"/>
        <v>1.0197895754750077</v>
      </c>
      <c r="I4" s="9">
        <f>I3+I$3</f>
        <v>120000</v>
      </c>
      <c r="J4" s="9">
        <v>121504</v>
      </c>
      <c r="K4" s="9">
        <v>121806</v>
      </c>
      <c r="L4" s="9">
        <v>122409</v>
      </c>
      <c r="M4" s="9">
        <f t="shared" ref="M4:M67" si="1">M3*(F4/F3)+M$3</f>
        <v>122934.50466522604</v>
      </c>
      <c r="N4" s="9">
        <f t="shared" ref="N4:N67" si="2">N3*(G4/G3)+N$3</f>
        <v>122664.73448212944</v>
      </c>
      <c r="O4" s="9">
        <f t="shared" ref="O4:O67" si="3">O3*(H4/H3)+O$3</f>
        <v>121187.37452850046</v>
      </c>
    </row>
    <row r="5" spans="1:15" x14ac:dyDescent="0.7">
      <c r="A5" s="1">
        <v>36311</v>
      </c>
      <c r="B5" s="3">
        <v>121.49</v>
      </c>
      <c r="C5" s="3">
        <v>364.09</v>
      </c>
      <c r="D5" s="3">
        <v>1778.1</v>
      </c>
      <c r="E5" s="3">
        <v>2090.1999999999998</v>
      </c>
      <c r="F5" s="4">
        <f t="shared" si="0"/>
        <v>1.029115880101922</v>
      </c>
      <c r="G5" s="4">
        <f t="shared" si="0"/>
        <v>1.0371613736627054</v>
      </c>
      <c r="H5" s="4">
        <f t="shared" si="0"/>
        <v>1.0146335988482473</v>
      </c>
      <c r="I5" s="9">
        <f t="shared" ref="I5:I68" si="4">I4+I$3</f>
        <v>180000</v>
      </c>
      <c r="J5" s="9">
        <v>183016</v>
      </c>
      <c r="K5" s="9">
        <v>183624</v>
      </c>
      <c r="L5" s="9">
        <v>184841</v>
      </c>
      <c r="M5" s="9">
        <f t="shared" si="1"/>
        <v>180614.77401284967</v>
      </c>
      <c r="N5" s="9">
        <f t="shared" si="2"/>
        <v>181813.13036767518</v>
      </c>
      <c r="O5" s="9">
        <f t="shared" si="3"/>
        <v>180574.66060637945</v>
      </c>
    </row>
    <row r="6" spans="1:15" x14ac:dyDescent="0.7">
      <c r="A6" s="1">
        <v>36341</v>
      </c>
      <c r="B6" s="3">
        <v>121.1</v>
      </c>
      <c r="C6" s="3">
        <v>382.22</v>
      </c>
      <c r="D6" s="3">
        <v>1876.78</v>
      </c>
      <c r="E6" s="3">
        <v>2297.4</v>
      </c>
      <c r="F6" s="4">
        <f t="shared" si="0"/>
        <v>1.0768929855027147</v>
      </c>
      <c r="G6" s="4">
        <f t="shared" si="0"/>
        <v>1.0912069668379523</v>
      </c>
      <c r="H6" s="4">
        <f t="shared" si="0"/>
        <v>1.1116334944834494</v>
      </c>
      <c r="I6" s="9">
        <f t="shared" si="4"/>
        <v>240000</v>
      </c>
      <c r="J6" s="9">
        <v>245041</v>
      </c>
      <c r="K6" s="9">
        <v>246060</v>
      </c>
      <c r="L6" s="9">
        <v>248105</v>
      </c>
      <c r="M6" s="9">
        <f t="shared" si="1"/>
        <v>248999.88521538756</v>
      </c>
      <c r="N6" s="9">
        <f t="shared" si="2"/>
        <v>251287.25727530243</v>
      </c>
      <c r="O6" s="9">
        <f t="shared" si="3"/>
        <v>257837.76253111725</v>
      </c>
    </row>
    <row r="7" spans="1:15" x14ac:dyDescent="0.7">
      <c r="A7" s="1">
        <v>36371</v>
      </c>
      <c r="B7" s="3">
        <v>114.5</v>
      </c>
      <c r="C7" s="3">
        <v>380.66</v>
      </c>
      <c r="D7" s="3">
        <v>1818.18</v>
      </c>
      <c r="E7" s="3">
        <v>2271.6999999999998</v>
      </c>
      <c r="F7" s="4">
        <f t="shared" si="0"/>
        <v>1.0140461646127759</v>
      </c>
      <c r="G7" s="4">
        <f t="shared" si="0"/>
        <v>0.99952113810978416</v>
      </c>
      <c r="H7" s="4">
        <f t="shared" si="0"/>
        <v>1.0392913885936148</v>
      </c>
      <c r="I7" s="9">
        <f t="shared" si="4"/>
        <v>300000</v>
      </c>
      <c r="J7" s="9">
        <v>307583</v>
      </c>
      <c r="K7" s="9">
        <v>309120</v>
      </c>
      <c r="L7" s="9">
        <v>312213</v>
      </c>
      <c r="M7" s="9">
        <f t="shared" si="1"/>
        <v>294468.40307332342</v>
      </c>
      <c r="N7" s="9">
        <f t="shared" si="2"/>
        <v>290173.49871960224</v>
      </c>
      <c r="O7" s="9">
        <f t="shared" si="3"/>
        <v>301058.37722832779</v>
      </c>
    </row>
    <row r="8" spans="1:15" x14ac:dyDescent="0.7">
      <c r="A8" s="1">
        <v>36403</v>
      </c>
      <c r="B8" s="3">
        <v>109.7</v>
      </c>
      <c r="C8" s="3">
        <v>380.2</v>
      </c>
      <c r="D8" s="3">
        <v>1809.19</v>
      </c>
      <c r="E8" s="3">
        <v>2397.8000000000002</v>
      </c>
      <c r="F8" s="4">
        <f t="shared" si="0"/>
        <v>0.97036190167754577</v>
      </c>
      <c r="G8" s="4">
        <f t="shared" si="0"/>
        <v>0.95288485937780665</v>
      </c>
      <c r="H8" s="4">
        <f t="shared" si="0"/>
        <v>1.0509945102198393</v>
      </c>
      <c r="I8" s="9">
        <f t="shared" si="4"/>
        <v>360000</v>
      </c>
      <c r="J8" s="9">
        <v>370646</v>
      </c>
      <c r="K8" s="9">
        <v>372811</v>
      </c>
      <c r="L8" s="9">
        <v>377175</v>
      </c>
      <c r="M8" s="9">
        <f t="shared" si="1"/>
        <v>341782.94989093847</v>
      </c>
      <c r="N8" s="9">
        <f t="shared" si="2"/>
        <v>336634.40319580742</v>
      </c>
      <c r="O8" s="9">
        <f t="shared" si="3"/>
        <v>364448.49750062672</v>
      </c>
    </row>
    <row r="9" spans="1:15" x14ac:dyDescent="0.7">
      <c r="A9" s="1">
        <v>36433</v>
      </c>
      <c r="B9" s="3">
        <v>106.32</v>
      </c>
      <c r="C9" s="3">
        <v>376.1</v>
      </c>
      <c r="D9" s="3">
        <v>1759.59</v>
      </c>
      <c r="E9" s="3">
        <v>2408.9</v>
      </c>
      <c r="F9" s="4">
        <f t="shared" si="0"/>
        <v>0.93032201506496692</v>
      </c>
      <c r="G9" s="4">
        <f t="shared" si="0"/>
        <v>0.89820625128660103</v>
      </c>
      <c r="H9" s="4">
        <f t="shared" si="0"/>
        <v>1.0233274022802672</v>
      </c>
      <c r="I9" s="9">
        <f t="shared" si="4"/>
        <v>420000</v>
      </c>
      <c r="J9" s="9">
        <v>434234</v>
      </c>
      <c r="K9" s="9">
        <v>437139</v>
      </c>
      <c r="L9" s="9">
        <v>443003</v>
      </c>
      <c r="M9" s="9">
        <f t="shared" si="1"/>
        <v>387680.01516515465</v>
      </c>
      <c r="N9" s="9">
        <f t="shared" si="2"/>
        <v>377317.58813550806</v>
      </c>
      <c r="O9" s="9">
        <f t="shared" si="3"/>
        <v>414854.5026503058</v>
      </c>
    </row>
    <row r="10" spans="1:15" x14ac:dyDescent="0.7">
      <c r="A10" s="1">
        <v>36462</v>
      </c>
      <c r="B10" s="3">
        <v>104.1</v>
      </c>
      <c r="C10" s="3">
        <v>395.15</v>
      </c>
      <c r="D10" s="3">
        <v>1870.94</v>
      </c>
      <c r="E10" s="3">
        <v>2638.6</v>
      </c>
      <c r="F10" s="4">
        <f t="shared" si="0"/>
        <v>0.95703476165748136</v>
      </c>
      <c r="G10" s="4">
        <f t="shared" si="0"/>
        <v>0.93510463548565081</v>
      </c>
      <c r="H10" s="4">
        <f t="shared" si="0"/>
        <v>1.0975015738627074</v>
      </c>
      <c r="I10" s="9">
        <f t="shared" si="4"/>
        <v>480000</v>
      </c>
      <c r="J10" s="9">
        <v>498352</v>
      </c>
      <c r="K10" s="9">
        <v>502110</v>
      </c>
      <c r="L10" s="9">
        <v>509709</v>
      </c>
      <c r="M10" s="9">
        <f t="shared" si="1"/>
        <v>458811.64253330382</v>
      </c>
      <c r="N10" s="9">
        <f t="shared" si="2"/>
        <v>452817.82464815781</v>
      </c>
      <c r="O10" s="9">
        <f t="shared" si="3"/>
        <v>504924.53594831383</v>
      </c>
    </row>
    <row r="11" spans="1:15" x14ac:dyDescent="0.7">
      <c r="A11" s="1">
        <v>36494</v>
      </c>
      <c r="B11" s="3">
        <v>102.12</v>
      </c>
      <c r="C11" s="3">
        <v>407.43</v>
      </c>
      <c r="D11" s="3">
        <v>1908.97</v>
      </c>
      <c r="E11" s="3">
        <v>2968.1</v>
      </c>
      <c r="F11" s="4">
        <f t="shared" si="0"/>
        <v>0.96800768882858435</v>
      </c>
      <c r="G11" s="4">
        <f t="shared" si="0"/>
        <v>0.93596482964955663</v>
      </c>
      <c r="H11" s="4">
        <f t="shared" si="0"/>
        <v>1.2110726575576818</v>
      </c>
      <c r="I11" s="9">
        <f t="shared" si="4"/>
        <v>540000</v>
      </c>
      <c r="J11" s="9">
        <v>563004</v>
      </c>
      <c r="K11" s="9">
        <v>567731</v>
      </c>
      <c r="L11" s="9">
        <v>577305</v>
      </c>
      <c r="M11" s="9">
        <f t="shared" si="1"/>
        <v>524072.1690475684</v>
      </c>
      <c r="N11" s="9">
        <f t="shared" si="2"/>
        <v>513234.36760527035</v>
      </c>
      <c r="O11" s="9">
        <f t="shared" si="3"/>
        <v>617174.87261981796</v>
      </c>
    </row>
    <row r="12" spans="1:15" x14ac:dyDescent="0.7">
      <c r="A12" s="1">
        <v>36525</v>
      </c>
      <c r="B12" s="3">
        <v>102.21</v>
      </c>
      <c r="C12" s="3">
        <v>441.37</v>
      </c>
      <c r="D12" s="3">
        <v>2021.4</v>
      </c>
      <c r="E12" s="3">
        <v>3710</v>
      </c>
      <c r="F12" s="4">
        <f t="shared" si="0"/>
        <v>1.0495694856246267</v>
      </c>
      <c r="G12" s="4">
        <f t="shared" si="0"/>
        <v>0.99196253521462707</v>
      </c>
      <c r="H12" s="4">
        <f t="shared" si="0"/>
        <v>1.5151239455839067</v>
      </c>
      <c r="I12" s="9">
        <f t="shared" si="4"/>
        <v>600000</v>
      </c>
      <c r="J12" s="9">
        <v>628195</v>
      </c>
      <c r="K12" s="9">
        <v>634008</v>
      </c>
      <c r="L12" s="9">
        <v>645802</v>
      </c>
      <c r="M12" s="9">
        <f t="shared" si="1"/>
        <v>628229.11971192213</v>
      </c>
      <c r="N12" s="9">
        <f t="shared" si="2"/>
        <v>603940.59298106341</v>
      </c>
      <c r="O12" s="9">
        <f t="shared" si="3"/>
        <v>832122.48355499376</v>
      </c>
    </row>
    <row r="13" spans="1:15" x14ac:dyDescent="0.7">
      <c r="A13" s="1">
        <v>36556</v>
      </c>
      <c r="B13" s="3">
        <v>107.36</v>
      </c>
      <c r="C13" s="3">
        <v>417.56</v>
      </c>
      <c r="D13" s="3">
        <v>1919.84</v>
      </c>
      <c r="E13" s="3">
        <v>3572.2</v>
      </c>
      <c r="F13" s="4">
        <f t="shared" si="0"/>
        <v>1.0429809798742911</v>
      </c>
      <c r="G13" s="4">
        <f t="shared" si="0"/>
        <v>0.989594240575013</v>
      </c>
      <c r="H13" s="4">
        <f t="shared" si="0"/>
        <v>1.5323540942565959</v>
      </c>
      <c r="I13" s="9">
        <f t="shared" si="4"/>
        <v>660000</v>
      </c>
      <c r="J13" s="9">
        <v>693929</v>
      </c>
      <c r="K13" s="9">
        <v>700948</v>
      </c>
      <c r="L13" s="9">
        <v>715212</v>
      </c>
      <c r="M13" s="9">
        <f t="shared" si="1"/>
        <v>684285.51119010325</v>
      </c>
      <c r="N13" s="9">
        <f t="shared" si="2"/>
        <v>662498.69450382609</v>
      </c>
      <c r="O13" s="9">
        <f t="shared" si="3"/>
        <v>901585.46785230446</v>
      </c>
    </row>
    <row r="14" spans="1:15" x14ac:dyDescent="0.7">
      <c r="A14" s="1">
        <v>36585</v>
      </c>
      <c r="B14" s="3">
        <v>110.19</v>
      </c>
      <c r="C14" s="3">
        <v>418.98</v>
      </c>
      <c r="D14" s="3">
        <v>1883.5</v>
      </c>
      <c r="E14" s="3">
        <v>4269.7</v>
      </c>
      <c r="F14" s="4">
        <f t="shared" si="0"/>
        <v>1.0741142352212003</v>
      </c>
      <c r="G14" s="4">
        <f t="shared" si="0"/>
        <v>0.99645439686706849</v>
      </c>
      <c r="H14" s="4">
        <f t="shared" si="0"/>
        <v>1.8798379316974752</v>
      </c>
      <c r="I14" s="9">
        <f t="shared" si="4"/>
        <v>720000</v>
      </c>
      <c r="J14" s="9">
        <v>760211</v>
      </c>
      <c r="K14" s="9">
        <v>768557</v>
      </c>
      <c r="L14" s="9">
        <v>785548</v>
      </c>
      <c r="M14" s="9">
        <f t="shared" si="1"/>
        <v>764711.61287475668</v>
      </c>
      <c r="N14" s="9">
        <f t="shared" si="2"/>
        <v>727091.32894047978</v>
      </c>
      <c r="O14" s="9">
        <f t="shared" si="3"/>
        <v>1166033.2383281202</v>
      </c>
    </row>
    <row r="15" spans="1:15" x14ac:dyDescent="0.7">
      <c r="A15" s="1">
        <v>36616</v>
      </c>
      <c r="B15" s="3">
        <v>102.75</v>
      </c>
      <c r="C15" s="3">
        <v>446.52</v>
      </c>
      <c r="D15" s="3">
        <v>2067.7600000000002</v>
      </c>
      <c r="E15" s="3">
        <v>4400.7</v>
      </c>
      <c r="F15" s="4">
        <f t="shared" si="0"/>
        <v>1.0674259175502956</v>
      </c>
      <c r="G15" s="4">
        <f t="shared" si="0"/>
        <v>1.0200737705999483</v>
      </c>
      <c r="H15" s="4">
        <f t="shared" si="0"/>
        <v>1.806693399557832</v>
      </c>
      <c r="I15" s="9">
        <f t="shared" si="4"/>
        <v>780000</v>
      </c>
      <c r="J15" s="9">
        <v>827046</v>
      </c>
      <c r="K15" s="9">
        <v>836842</v>
      </c>
      <c r="L15" s="9">
        <v>856821</v>
      </c>
      <c r="M15" s="9">
        <f t="shared" si="1"/>
        <v>819949.89012141933</v>
      </c>
      <c r="N15" s="9">
        <f t="shared" si="2"/>
        <v>804325.87764654821</v>
      </c>
      <c r="O15" s="9">
        <f t="shared" si="3"/>
        <v>1180662.8613191999</v>
      </c>
    </row>
    <row r="16" spans="1:15" x14ac:dyDescent="0.7">
      <c r="A16" s="1">
        <v>36644</v>
      </c>
      <c r="B16" s="3">
        <v>108.16</v>
      </c>
      <c r="C16" s="3">
        <v>426.49</v>
      </c>
      <c r="D16" s="3">
        <v>2005.55</v>
      </c>
      <c r="E16" s="3">
        <v>3775.8</v>
      </c>
      <c r="F16" s="4">
        <f t="shared" si="0"/>
        <v>1.0732243756898263</v>
      </c>
      <c r="G16" s="4">
        <f t="shared" si="0"/>
        <v>1.0414772618045471</v>
      </c>
      <c r="H16" s="4">
        <f t="shared" si="0"/>
        <v>1.6317609090381675</v>
      </c>
      <c r="I16" s="9">
        <f t="shared" si="4"/>
        <v>840000</v>
      </c>
      <c r="J16" s="9">
        <v>894438</v>
      </c>
      <c r="K16" s="9">
        <v>905810</v>
      </c>
      <c r="L16" s="9">
        <v>929045</v>
      </c>
      <c r="M16" s="9">
        <f t="shared" si="1"/>
        <v>884404.01198244095</v>
      </c>
      <c r="N16" s="9">
        <f t="shared" si="2"/>
        <v>881202.4824020199</v>
      </c>
      <c r="O16" s="9">
        <f t="shared" si="3"/>
        <v>1126345.5704910005</v>
      </c>
    </row>
    <row r="17" spans="1:15" x14ac:dyDescent="0.7">
      <c r="A17" s="1">
        <v>36677</v>
      </c>
      <c r="B17" s="3">
        <v>107.61</v>
      </c>
      <c r="C17" s="3">
        <v>415.42</v>
      </c>
      <c r="D17" s="3">
        <v>1964.4</v>
      </c>
      <c r="E17" s="3">
        <v>3326.5</v>
      </c>
      <c r="F17" s="4">
        <f t="shared" si="0"/>
        <v>1.0400519428670341</v>
      </c>
      <c r="G17" s="4">
        <f t="shared" si="0"/>
        <v>1.0149208559952281</v>
      </c>
      <c r="H17" s="4">
        <f t="shared" si="0"/>
        <v>1.4302798598794708</v>
      </c>
      <c r="I17" s="9">
        <f t="shared" si="4"/>
        <v>900000</v>
      </c>
      <c r="J17" s="9">
        <v>962391</v>
      </c>
      <c r="K17" s="9">
        <v>975468</v>
      </c>
      <c r="L17" s="9">
        <v>1002232</v>
      </c>
      <c r="M17" s="9">
        <f t="shared" si="1"/>
        <v>917067.85251733533</v>
      </c>
      <c r="N17" s="9">
        <f t="shared" si="2"/>
        <v>918732.88889183616</v>
      </c>
      <c r="O17" s="9">
        <f t="shared" si="3"/>
        <v>1047270.4854091153</v>
      </c>
    </row>
    <row r="18" spans="1:15" x14ac:dyDescent="0.7">
      <c r="A18" s="1">
        <v>36707</v>
      </c>
      <c r="B18" s="3">
        <v>105.98</v>
      </c>
      <c r="C18" s="3">
        <v>429.51</v>
      </c>
      <c r="D18" s="3">
        <v>2012.83</v>
      </c>
      <c r="E18" s="3">
        <v>3766.5</v>
      </c>
      <c r="F18" s="4">
        <f t="shared" si="0"/>
        <v>1.0590395804367612</v>
      </c>
      <c r="G18" s="4">
        <f t="shared" si="0"/>
        <v>1.0241902381004371</v>
      </c>
      <c r="H18" s="4">
        <f t="shared" si="0"/>
        <v>1.5949341279122455</v>
      </c>
      <c r="I18" s="9">
        <f t="shared" si="4"/>
        <v>960000</v>
      </c>
      <c r="J18" s="9">
        <v>1030910</v>
      </c>
      <c r="K18" s="9">
        <v>1045822</v>
      </c>
      <c r="L18" s="9">
        <v>1076395</v>
      </c>
      <c r="M18" s="9">
        <f t="shared" si="1"/>
        <v>993810.23940471152</v>
      </c>
      <c r="N18" s="9">
        <f t="shared" si="2"/>
        <v>987123.77587524534</v>
      </c>
      <c r="O18" s="9">
        <f t="shared" si="3"/>
        <v>1227832.5935981362</v>
      </c>
    </row>
    <row r="19" spans="1:15" x14ac:dyDescent="0.7">
      <c r="A19" s="1">
        <v>36738</v>
      </c>
      <c r="B19" s="3">
        <v>109.39</v>
      </c>
      <c r="C19" s="3">
        <v>416.89</v>
      </c>
      <c r="D19" s="3">
        <v>1981.36</v>
      </c>
      <c r="E19" s="3">
        <v>3612.1</v>
      </c>
      <c r="F19" s="4">
        <f t="shared" si="0"/>
        <v>1.0609968558814606</v>
      </c>
      <c r="G19" s="4">
        <f t="shared" si="0"/>
        <v>1.0406163224947056</v>
      </c>
      <c r="H19" s="4">
        <f t="shared" si="0"/>
        <v>1.5787677689858828</v>
      </c>
      <c r="I19" s="9">
        <f t="shared" si="4"/>
        <v>1020000</v>
      </c>
      <c r="J19" s="9">
        <v>1100000</v>
      </c>
      <c r="K19" s="9">
        <v>1116880</v>
      </c>
      <c r="L19" s="9">
        <v>1151546</v>
      </c>
      <c r="M19" s="9">
        <f t="shared" si="1"/>
        <v>1055646.960537906</v>
      </c>
      <c r="N19" s="9">
        <f t="shared" si="2"/>
        <v>1062955.383956366</v>
      </c>
      <c r="O19" s="9">
        <f t="shared" si="3"/>
        <v>1275387.2003607508</v>
      </c>
    </row>
    <row r="20" spans="1:15" x14ac:dyDescent="0.7">
      <c r="A20" s="1">
        <v>36769</v>
      </c>
      <c r="B20" s="3">
        <v>106.63</v>
      </c>
      <c r="C20" s="3">
        <v>429.85</v>
      </c>
      <c r="D20" s="3">
        <v>2104.4299999999998</v>
      </c>
      <c r="E20" s="3">
        <v>4080.8</v>
      </c>
      <c r="F20" s="4">
        <f t="shared" si="0"/>
        <v>1.0663783937588525</v>
      </c>
      <c r="G20" s="4">
        <f t="shared" si="0"/>
        <v>1.0773666151805392</v>
      </c>
      <c r="H20" s="4">
        <f t="shared" si="0"/>
        <v>1.7386236536661375</v>
      </c>
      <c r="I20" s="9">
        <f t="shared" si="4"/>
        <v>1080000</v>
      </c>
      <c r="J20" s="9">
        <v>1169666</v>
      </c>
      <c r="K20" s="9">
        <v>1188648</v>
      </c>
      <c r="L20" s="9">
        <v>1227699</v>
      </c>
      <c r="M20" s="9">
        <f t="shared" si="1"/>
        <v>1121001.3629301437</v>
      </c>
      <c r="N20" s="9">
        <f t="shared" si="2"/>
        <v>1160494.6005032773</v>
      </c>
      <c r="O20" s="9">
        <f t="shared" si="3"/>
        <v>1464524.7171182036</v>
      </c>
    </row>
    <row r="21" spans="1:15" x14ac:dyDescent="0.7">
      <c r="A21" s="1">
        <v>36798</v>
      </c>
      <c r="B21" s="3">
        <v>108.05</v>
      </c>
      <c r="C21" s="3">
        <v>406.24</v>
      </c>
      <c r="D21" s="3">
        <v>1993.33</v>
      </c>
      <c r="E21" s="3">
        <v>3573.5</v>
      </c>
      <c r="F21" s="4">
        <f t="shared" si="0"/>
        <v>1.0212273834717172</v>
      </c>
      <c r="G21" s="4">
        <f t="shared" si="0"/>
        <v>1.0340787044454887</v>
      </c>
      <c r="H21" s="4">
        <f t="shared" si="0"/>
        <v>1.5427637356780093</v>
      </c>
      <c r="I21" s="9">
        <f t="shared" si="4"/>
        <v>1140000</v>
      </c>
      <c r="J21" s="9">
        <v>1239913</v>
      </c>
      <c r="K21" s="9">
        <v>1261134</v>
      </c>
      <c r="L21" s="9">
        <v>1304868</v>
      </c>
      <c r="M21" s="9">
        <f t="shared" si="1"/>
        <v>1133537.5880020505</v>
      </c>
      <c r="N21" s="9">
        <f t="shared" si="2"/>
        <v>1173866.6597751568</v>
      </c>
      <c r="O21" s="9">
        <f t="shared" si="3"/>
        <v>1359542.6691738362</v>
      </c>
    </row>
    <row r="22" spans="1:15" x14ac:dyDescent="0.7">
      <c r="A22" s="1">
        <v>36830</v>
      </c>
      <c r="B22" s="3">
        <v>108.96</v>
      </c>
      <c r="C22" s="3">
        <v>398.29</v>
      </c>
      <c r="D22" s="3">
        <v>1984.91</v>
      </c>
      <c r="E22" s="3">
        <v>3285</v>
      </c>
      <c r="F22" s="4">
        <f t="shared" si="0"/>
        <v>1.0096747463579967</v>
      </c>
      <c r="G22" s="4">
        <f t="shared" si="0"/>
        <v>1.0383829165538145</v>
      </c>
      <c r="H22" s="4">
        <f t="shared" si="0"/>
        <v>1.4301557368913898</v>
      </c>
      <c r="I22" s="9">
        <f t="shared" si="4"/>
        <v>1200000</v>
      </c>
      <c r="J22" s="9">
        <v>1310745</v>
      </c>
      <c r="K22" s="9">
        <v>1334345</v>
      </c>
      <c r="L22" s="9">
        <v>1383066</v>
      </c>
      <c r="M22" s="9">
        <f t="shared" si="1"/>
        <v>1180714.4414424358</v>
      </c>
      <c r="N22" s="9">
        <f t="shared" si="2"/>
        <v>1238752.7202547346</v>
      </c>
      <c r="O22" s="9">
        <f t="shared" si="3"/>
        <v>1320308.1748049348</v>
      </c>
    </row>
    <row r="23" spans="1:15" x14ac:dyDescent="0.7">
      <c r="A23" s="1">
        <v>36860</v>
      </c>
      <c r="B23" s="3">
        <v>110.34</v>
      </c>
      <c r="C23" s="3">
        <v>373.62</v>
      </c>
      <c r="D23" s="3">
        <v>1828.42</v>
      </c>
      <c r="E23" s="3">
        <v>2508.6999999999998</v>
      </c>
      <c r="F23" s="4">
        <f t="shared" si="0"/>
        <v>0.95913136338509486</v>
      </c>
      <c r="G23" s="4">
        <f t="shared" si="0"/>
        <v>0.96863144365668308</v>
      </c>
      <c r="H23" s="4">
        <f t="shared" si="0"/>
        <v>1.1060189640267488</v>
      </c>
      <c r="I23" s="9">
        <f t="shared" si="4"/>
        <v>1260000</v>
      </c>
      <c r="J23" s="9">
        <v>1382167</v>
      </c>
      <c r="K23" s="9">
        <v>1408288</v>
      </c>
      <c r="L23" s="9">
        <v>1462306</v>
      </c>
      <c r="M23" s="9">
        <f t="shared" si="1"/>
        <v>1181608.9696945059</v>
      </c>
      <c r="N23" s="9">
        <f t="shared" si="2"/>
        <v>1215541.7723321163</v>
      </c>
      <c r="O23" s="9">
        <f t="shared" si="3"/>
        <v>1081067.7355096329</v>
      </c>
    </row>
    <row r="24" spans="1:15" x14ac:dyDescent="0.7">
      <c r="A24" s="1">
        <v>36889</v>
      </c>
      <c r="B24" s="3">
        <v>114.27</v>
      </c>
      <c r="C24" s="3">
        <v>379.86</v>
      </c>
      <c r="D24" s="3">
        <v>1837.37</v>
      </c>
      <c r="E24" s="3">
        <v>2343.8000000000002</v>
      </c>
      <c r="F24" s="4">
        <f t="shared" si="0"/>
        <v>1.0098823642729116</v>
      </c>
      <c r="G24" s="4">
        <f t="shared" si="0"/>
        <v>1.0080416317451526</v>
      </c>
      <c r="H24" s="4">
        <f t="shared" si="0"/>
        <v>1.0701228595826784</v>
      </c>
      <c r="I24" s="9">
        <f t="shared" si="4"/>
        <v>1320000</v>
      </c>
      <c r="J24" s="9">
        <v>1454185</v>
      </c>
      <c r="K24" s="9">
        <v>1482970</v>
      </c>
      <c r="L24" s="9">
        <v>1542603</v>
      </c>
      <c r="M24" s="9">
        <f t="shared" si="1"/>
        <v>1304132.0402136175</v>
      </c>
      <c r="N24" s="9">
        <f t="shared" si="2"/>
        <v>1324997.8685498426</v>
      </c>
      <c r="O24" s="9">
        <f t="shared" si="3"/>
        <v>1105981.4290292405</v>
      </c>
    </row>
    <row r="25" spans="1:15" x14ac:dyDescent="0.7">
      <c r="A25" s="1">
        <v>36922</v>
      </c>
      <c r="B25" s="3">
        <v>116.33</v>
      </c>
      <c r="C25" s="3">
        <v>389.46</v>
      </c>
      <c r="D25" s="3">
        <v>1902.55</v>
      </c>
      <c r="E25" s="3">
        <v>2595.5</v>
      </c>
      <c r="F25" s="4">
        <f t="shared" si="0"/>
        <v>1.0540703189998379</v>
      </c>
      <c r="G25" s="4">
        <f t="shared" si="0"/>
        <v>1.0626186340026951</v>
      </c>
      <c r="H25" s="4">
        <f t="shared" si="0"/>
        <v>1.2064063803810803</v>
      </c>
      <c r="I25" s="9">
        <f t="shared" si="4"/>
        <v>1380000</v>
      </c>
      <c r="J25" s="9">
        <v>1526803</v>
      </c>
      <c r="K25" s="9">
        <v>1558399</v>
      </c>
      <c r="L25" s="9">
        <v>1623971</v>
      </c>
      <c r="M25" s="9">
        <f t="shared" si="1"/>
        <v>1421195.050312208</v>
      </c>
      <c r="N25" s="9">
        <f t="shared" si="2"/>
        <v>1456735.3934553277</v>
      </c>
      <c r="O25" s="9">
        <f t="shared" si="3"/>
        <v>1306831.6517265975</v>
      </c>
    </row>
    <row r="26" spans="1:15" x14ac:dyDescent="0.7">
      <c r="A26" s="1">
        <v>36950</v>
      </c>
      <c r="B26" s="3">
        <v>117.3</v>
      </c>
      <c r="C26" s="3">
        <v>356.69</v>
      </c>
      <c r="D26" s="3">
        <v>1729.08</v>
      </c>
      <c r="E26" s="3">
        <v>1910.3</v>
      </c>
      <c r="F26" s="4">
        <f t="shared" si="0"/>
        <v>0.97342824318363286</v>
      </c>
      <c r="G26" s="4">
        <f t="shared" si="0"/>
        <v>0.97378419117971127</v>
      </c>
      <c r="H26" s="4">
        <f t="shared" si="0"/>
        <v>0.89532446504250762</v>
      </c>
      <c r="I26" s="9">
        <f t="shared" si="4"/>
        <v>1440000</v>
      </c>
      <c r="J26" s="9">
        <v>1600026</v>
      </c>
      <c r="K26" s="9">
        <v>1634582</v>
      </c>
      <c r="L26" s="9">
        <v>1706423</v>
      </c>
      <c r="M26" s="9">
        <f t="shared" si="1"/>
        <v>1372465.9485330789</v>
      </c>
      <c r="N26" s="9">
        <f t="shared" si="2"/>
        <v>1394952.9657082572</v>
      </c>
      <c r="O26" s="9">
        <f t="shared" si="3"/>
        <v>1029854.2452279971</v>
      </c>
    </row>
    <row r="27" spans="1:15" x14ac:dyDescent="0.7">
      <c r="A27" s="1">
        <v>36980</v>
      </c>
      <c r="B27" s="3">
        <v>126.19</v>
      </c>
      <c r="C27" s="3">
        <v>332.68</v>
      </c>
      <c r="D27" s="3">
        <v>1619.54</v>
      </c>
      <c r="E27" s="3">
        <v>1574.9</v>
      </c>
      <c r="F27" s="4">
        <f t="shared" si="0"/>
        <v>0.97671223940157048</v>
      </c>
      <c r="G27" s="4">
        <f t="shared" si="0"/>
        <v>0.98121965582823079</v>
      </c>
      <c r="H27" s="4">
        <f t="shared" si="0"/>
        <v>0.79406999777365761</v>
      </c>
      <c r="I27" s="9">
        <f t="shared" si="4"/>
        <v>1500000</v>
      </c>
      <c r="J27" s="9">
        <v>1673859</v>
      </c>
      <c r="K27" s="9">
        <v>1711527</v>
      </c>
      <c r="L27" s="9">
        <v>1789975</v>
      </c>
      <c r="M27" s="9">
        <f t="shared" si="1"/>
        <v>1437096.1542167459</v>
      </c>
      <c r="N27" s="9">
        <f t="shared" si="2"/>
        <v>1465604.3231207305</v>
      </c>
      <c r="O27" s="9">
        <f t="shared" si="3"/>
        <v>973385.4710164339</v>
      </c>
    </row>
    <row r="28" spans="1:15" x14ac:dyDescent="0.7">
      <c r="A28" s="1">
        <v>37011</v>
      </c>
      <c r="B28" s="3">
        <v>123.54</v>
      </c>
      <c r="C28" s="3">
        <v>356.91</v>
      </c>
      <c r="D28" s="3">
        <v>1745.39</v>
      </c>
      <c r="E28" s="3">
        <v>1857.2</v>
      </c>
      <c r="F28" s="4">
        <f t="shared" si="0"/>
        <v>1.0258439703837714</v>
      </c>
      <c r="G28" s="4">
        <f t="shared" si="0"/>
        <v>1.0352606350521603</v>
      </c>
      <c r="H28" s="4">
        <f t="shared" si="0"/>
        <v>0.91674201549361767</v>
      </c>
      <c r="I28" s="9">
        <f t="shared" si="4"/>
        <v>1560000</v>
      </c>
      <c r="J28" s="9">
        <v>1748307</v>
      </c>
      <c r="K28" s="9">
        <v>1789242</v>
      </c>
      <c r="L28" s="9">
        <v>1874641</v>
      </c>
      <c r="M28" s="9">
        <f t="shared" si="1"/>
        <v>1569386.6598500053</v>
      </c>
      <c r="N28" s="9">
        <f t="shared" si="2"/>
        <v>1606322.9392897219</v>
      </c>
      <c r="O28" s="9">
        <f t="shared" si="3"/>
        <v>1183759.0653893014</v>
      </c>
    </row>
    <row r="29" spans="1:15" x14ac:dyDescent="0.7">
      <c r="A29" s="1">
        <v>37042</v>
      </c>
      <c r="B29" s="3">
        <v>119.16</v>
      </c>
      <c r="C29" s="3">
        <v>352.94</v>
      </c>
      <c r="D29" s="3">
        <v>1757.09</v>
      </c>
      <c r="E29" s="3">
        <v>1802</v>
      </c>
      <c r="F29" s="4">
        <f t="shared" si="0"/>
        <v>0.9784674271738949</v>
      </c>
      <c r="G29" s="4">
        <f t="shared" si="0"/>
        <v>1.0052500927735497</v>
      </c>
      <c r="H29" s="4">
        <f t="shared" si="0"/>
        <v>0.85795823138586713</v>
      </c>
      <c r="I29" s="9">
        <f t="shared" si="4"/>
        <v>1620000</v>
      </c>
      <c r="J29" s="9">
        <v>1823376</v>
      </c>
      <c r="K29" s="9">
        <v>1867734</v>
      </c>
      <c r="L29" s="9">
        <v>1960436</v>
      </c>
      <c r="M29" s="9">
        <f t="shared" si="1"/>
        <v>1556907.6893145815</v>
      </c>
      <c r="N29" s="9">
        <f t="shared" si="2"/>
        <v>1619758.2184354151</v>
      </c>
      <c r="O29" s="9">
        <f t="shared" si="3"/>
        <v>1167853.4821833556</v>
      </c>
    </row>
    <row r="30" spans="1:15" x14ac:dyDescent="0.7">
      <c r="A30" s="1">
        <v>37071</v>
      </c>
      <c r="B30" s="3">
        <v>124.73</v>
      </c>
      <c r="C30" s="3">
        <v>342.12</v>
      </c>
      <c r="D30" s="3">
        <v>1714.32</v>
      </c>
      <c r="E30" s="3">
        <v>1832.3</v>
      </c>
      <c r="F30" s="4">
        <f t="shared" si="0"/>
        <v>0.99280597573300722</v>
      </c>
      <c r="G30" s="4">
        <f t="shared" si="0"/>
        <v>1.0266264149586741</v>
      </c>
      <c r="H30" s="4">
        <f t="shared" si="0"/>
        <v>0.91316313001056926</v>
      </c>
      <c r="I30" s="9">
        <f t="shared" si="4"/>
        <v>1680000</v>
      </c>
      <c r="J30" s="9">
        <v>1899070</v>
      </c>
      <c r="K30" s="9">
        <v>1947011</v>
      </c>
      <c r="L30" s="9">
        <v>2047375</v>
      </c>
      <c r="M30" s="9">
        <f t="shared" si="1"/>
        <v>1639722.7528366963</v>
      </c>
      <c r="N30" s="9">
        <f t="shared" si="2"/>
        <v>1714201.8596627912</v>
      </c>
      <c r="O30" s="9">
        <f t="shared" si="3"/>
        <v>1302998.4376531534</v>
      </c>
    </row>
    <row r="31" spans="1:15" x14ac:dyDescent="0.7">
      <c r="A31" s="1">
        <v>37103</v>
      </c>
      <c r="B31" s="3">
        <v>125.01</v>
      </c>
      <c r="C31" s="3">
        <v>336.73</v>
      </c>
      <c r="D31" s="3">
        <v>1697.45</v>
      </c>
      <c r="E31" s="3">
        <v>1685.7</v>
      </c>
      <c r="F31" s="4">
        <f t="shared" si="0"/>
        <v>0.97935819639177857</v>
      </c>
      <c r="G31" s="4">
        <f t="shared" si="0"/>
        <v>1.0188056997787436</v>
      </c>
      <c r="H31" s="4">
        <f t="shared" si="0"/>
        <v>0.84198800795729656</v>
      </c>
      <c r="I31" s="9">
        <f t="shared" si="4"/>
        <v>1740000</v>
      </c>
      <c r="J31" s="9">
        <v>1975395</v>
      </c>
      <c r="K31" s="9">
        <v>2027081</v>
      </c>
      <c r="L31" s="9">
        <v>2135473</v>
      </c>
      <c r="M31" s="9">
        <f t="shared" si="1"/>
        <v>1677512.3408328206</v>
      </c>
      <c r="N31" s="9">
        <f t="shared" si="2"/>
        <v>1761143.2783619491</v>
      </c>
      <c r="O31" s="9">
        <f t="shared" si="3"/>
        <v>1261438.19087215</v>
      </c>
    </row>
    <row r="32" spans="1:15" x14ac:dyDescent="0.7">
      <c r="A32" s="1">
        <v>37134</v>
      </c>
      <c r="B32" s="3">
        <v>118.84</v>
      </c>
      <c r="C32" s="3">
        <v>321.26</v>
      </c>
      <c r="D32" s="3">
        <v>1591.18</v>
      </c>
      <c r="E32" s="3">
        <v>1471.6</v>
      </c>
      <c r="F32" s="4">
        <f t="shared" si="0"/>
        <v>0.88824811594850284</v>
      </c>
      <c r="G32" s="4">
        <f t="shared" si="0"/>
        <v>0.90788653432375532</v>
      </c>
      <c r="H32" s="4">
        <f t="shared" si="0"/>
        <v>0.69876844743698119</v>
      </c>
      <c r="I32" s="9">
        <f t="shared" si="4"/>
        <v>1800000</v>
      </c>
      <c r="J32" s="9">
        <v>2052356</v>
      </c>
      <c r="K32" s="9">
        <v>2107951</v>
      </c>
      <c r="L32" s="9">
        <v>2224745</v>
      </c>
      <c r="M32" s="9">
        <f t="shared" si="1"/>
        <v>1581452.7041432378</v>
      </c>
      <c r="N32" s="9">
        <f t="shared" si="2"/>
        <v>1629404.5172566739</v>
      </c>
      <c r="O32" s="9">
        <f t="shared" si="3"/>
        <v>1106871.4492880895</v>
      </c>
    </row>
    <row r="33" spans="1:15" x14ac:dyDescent="0.7">
      <c r="A33" s="1">
        <v>37162</v>
      </c>
      <c r="B33" s="3">
        <v>119.56</v>
      </c>
      <c r="C33" s="3">
        <v>291.91000000000003</v>
      </c>
      <c r="D33" s="3">
        <v>1462.69</v>
      </c>
      <c r="E33" s="3">
        <v>1169.9000000000001</v>
      </c>
      <c r="F33" s="4">
        <f t="shared" si="0"/>
        <v>0.81198849560651665</v>
      </c>
      <c r="G33" s="4">
        <f t="shared" si="0"/>
        <v>0.83962975119596406</v>
      </c>
      <c r="H33" s="4">
        <f t="shared" si="0"/>
        <v>0.55887606624303832</v>
      </c>
      <c r="I33" s="9">
        <f t="shared" si="4"/>
        <v>1860000</v>
      </c>
      <c r="J33" s="9">
        <v>2129958</v>
      </c>
      <c r="K33" s="9">
        <v>2189630</v>
      </c>
      <c r="L33" s="9">
        <v>2315208</v>
      </c>
      <c r="M33" s="9">
        <f t="shared" si="1"/>
        <v>1505678.7231559674</v>
      </c>
      <c r="N33" s="9">
        <f t="shared" si="2"/>
        <v>1566902.523277136</v>
      </c>
      <c r="O33" s="9">
        <f t="shared" si="3"/>
        <v>945277.46735537495</v>
      </c>
    </row>
    <row r="34" spans="1:15" x14ac:dyDescent="0.7">
      <c r="A34" s="1">
        <v>37195</v>
      </c>
      <c r="B34" s="3">
        <v>122.47</v>
      </c>
      <c r="C34" s="3">
        <v>298.11</v>
      </c>
      <c r="D34" s="3">
        <v>1490.58</v>
      </c>
      <c r="E34" s="3">
        <v>1366.7</v>
      </c>
      <c r="F34" s="4">
        <f t="shared" si="0"/>
        <v>0.8494176075291332</v>
      </c>
      <c r="G34" s="4">
        <f t="shared" si="0"/>
        <v>0.87646510046593318</v>
      </c>
      <c r="H34" s="4">
        <f t="shared" si="0"/>
        <v>0.66878076903590744</v>
      </c>
      <c r="I34" s="9">
        <f t="shared" si="4"/>
        <v>1920000</v>
      </c>
      <c r="J34" s="9">
        <v>2208207</v>
      </c>
      <c r="K34" s="9">
        <v>2272126</v>
      </c>
      <c r="L34" s="9">
        <v>2406877</v>
      </c>
      <c r="M34" s="9">
        <f t="shared" si="1"/>
        <v>1635083.9151672306</v>
      </c>
      <c r="N34" s="9">
        <f t="shared" si="2"/>
        <v>1695644.0151486385</v>
      </c>
      <c r="O34" s="9">
        <f t="shared" si="3"/>
        <v>1191169.197886755</v>
      </c>
    </row>
    <row r="35" spans="1:15" x14ac:dyDescent="0.7">
      <c r="A35" s="1">
        <v>37225</v>
      </c>
      <c r="B35" s="3">
        <v>123.52</v>
      </c>
      <c r="C35" s="3">
        <v>316.45</v>
      </c>
      <c r="D35" s="3">
        <v>1604.92</v>
      </c>
      <c r="E35" s="3">
        <v>1598.4</v>
      </c>
      <c r="F35" s="4">
        <f t="shared" si="0"/>
        <v>0.90940508828844913</v>
      </c>
      <c r="G35" s="4">
        <f t="shared" si="0"/>
        <v>0.95178814763576436</v>
      </c>
      <c r="H35" s="4">
        <f t="shared" si="0"/>
        <v>0.78886668939357996</v>
      </c>
      <c r="I35" s="9">
        <f t="shared" si="4"/>
        <v>1980000</v>
      </c>
      <c r="J35" s="9">
        <v>2287108</v>
      </c>
      <c r="K35" s="9">
        <v>2355447</v>
      </c>
      <c r="L35" s="9">
        <v>2499768</v>
      </c>
      <c r="M35" s="9">
        <f t="shared" si="1"/>
        <v>1810556.6391036687</v>
      </c>
      <c r="N35" s="9">
        <f t="shared" si="2"/>
        <v>1901366.9584448242</v>
      </c>
      <c r="O35" s="9">
        <f t="shared" si="3"/>
        <v>1465054.90760318</v>
      </c>
    </row>
    <row r="36" spans="1:15" x14ac:dyDescent="0.7">
      <c r="A36" s="1">
        <v>37256</v>
      </c>
      <c r="B36" s="3">
        <v>131.71</v>
      </c>
      <c r="C36" s="3">
        <v>319.41000000000003</v>
      </c>
      <c r="D36" s="3">
        <v>1618.98</v>
      </c>
      <c r="E36" s="3">
        <v>1579.4</v>
      </c>
      <c r="F36" s="4">
        <f t="shared" si="0"/>
        <v>0.97877361927735074</v>
      </c>
      <c r="G36" s="4">
        <f t="shared" si="0"/>
        <v>1.0237875731436117</v>
      </c>
      <c r="H36" s="4">
        <f t="shared" si="0"/>
        <v>0.83117361331867445</v>
      </c>
      <c r="I36" s="9">
        <f t="shared" si="4"/>
        <v>2040000</v>
      </c>
      <c r="J36" s="9">
        <v>2366667</v>
      </c>
      <c r="K36" s="9">
        <v>2439601</v>
      </c>
      <c r="L36" s="9">
        <v>2593898</v>
      </c>
      <c r="M36" s="9">
        <f t="shared" si="1"/>
        <v>2008664.1293126827</v>
      </c>
      <c r="N36" s="9">
        <f t="shared" si="2"/>
        <v>2105198.6809007954</v>
      </c>
      <c r="O36" s="9">
        <f t="shared" si="3"/>
        <v>1603625.8085619984</v>
      </c>
    </row>
    <row r="37" spans="1:15" x14ac:dyDescent="0.7">
      <c r="A37" s="1">
        <v>37287</v>
      </c>
      <c r="B37" s="3">
        <v>134.87</v>
      </c>
      <c r="C37" s="3">
        <v>310.66000000000003</v>
      </c>
      <c r="D37" s="3">
        <v>1595.35</v>
      </c>
      <c r="E37" s="3">
        <v>1552.5</v>
      </c>
      <c r="F37" s="4">
        <f t="shared" si="0"/>
        <v>0.97480038546511738</v>
      </c>
      <c r="G37" s="4">
        <f t="shared" si="0"/>
        <v>1.0330490779231944</v>
      </c>
      <c r="H37" s="4">
        <f t="shared" si="0"/>
        <v>0.83661920625536723</v>
      </c>
      <c r="I37" s="9">
        <f t="shared" si="4"/>
        <v>2100000</v>
      </c>
      <c r="J37" s="9">
        <v>2446889</v>
      </c>
      <c r="K37" s="9">
        <v>2524597</v>
      </c>
      <c r="L37" s="9">
        <v>2689283</v>
      </c>
      <c r="M37" s="9">
        <f t="shared" si="1"/>
        <v>2060510.1577723608</v>
      </c>
      <c r="N37" s="9">
        <f t="shared" si="2"/>
        <v>2184242.9710998512</v>
      </c>
      <c r="O37" s="9">
        <f t="shared" si="3"/>
        <v>1674132.269831066</v>
      </c>
    </row>
    <row r="38" spans="1:15" x14ac:dyDescent="0.7">
      <c r="A38" s="1">
        <v>37315</v>
      </c>
      <c r="B38" s="3">
        <v>133.68</v>
      </c>
      <c r="C38" s="3">
        <v>308.38</v>
      </c>
      <c r="D38" s="3">
        <v>1564.59</v>
      </c>
      <c r="E38" s="3">
        <v>1361.5</v>
      </c>
      <c r="F38" s="4">
        <f t="shared" si="0"/>
        <v>0.95910827456432768</v>
      </c>
      <c r="G38" s="4">
        <f t="shared" si="0"/>
        <v>1.0041916533015718</v>
      </c>
      <c r="H38" s="4">
        <f t="shared" si="0"/>
        <v>0.72721854707899247</v>
      </c>
      <c r="I38" s="9">
        <f t="shared" si="4"/>
        <v>2160000</v>
      </c>
      <c r="J38" s="9">
        <v>2527779</v>
      </c>
      <c r="K38" s="9">
        <v>2610442</v>
      </c>
      <c r="L38" s="9">
        <v>2785940</v>
      </c>
      <c r="M38" s="9">
        <f t="shared" si="1"/>
        <v>2087340.5423412593</v>
      </c>
      <c r="N38" s="9">
        <f t="shared" si="2"/>
        <v>2183227.8380913208</v>
      </c>
      <c r="O38" s="9">
        <f t="shared" si="3"/>
        <v>1515214.0660669815</v>
      </c>
    </row>
    <row r="39" spans="1:15" x14ac:dyDescent="0.7">
      <c r="A39" s="1">
        <v>37343</v>
      </c>
      <c r="B39" s="3">
        <v>132.76</v>
      </c>
      <c r="C39" s="3">
        <v>322.89999999999998</v>
      </c>
      <c r="D39" s="3">
        <v>1623.43</v>
      </c>
      <c r="E39" s="3">
        <v>1455.2</v>
      </c>
      <c r="F39" s="4">
        <f t="shared" si="0"/>
        <v>0.99735618577520158</v>
      </c>
      <c r="G39" s="4">
        <f t="shared" si="0"/>
        <v>1.0347857303093697</v>
      </c>
      <c r="H39" s="4">
        <f t="shared" si="0"/>
        <v>0.77191733476918845</v>
      </c>
      <c r="I39" s="9">
        <f t="shared" si="4"/>
        <v>2220000</v>
      </c>
      <c r="J39" s="9">
        <v>2609343</v>
      </c>
      <c r="K39" s="9">
        <v>2697146</v>
      </c>
      <c r="L39" s="9">
        <v>2883885</v>
      </c>
      <c r="M39" s="9">
        <f t="shared" si="1"/>
        <v>2230580.7956552985</v>
      </c>
      <c r="N39" s="9">
        <f t="shared" si="2"/>
        <v>2309742.8707392523</v>
      </c>
      <c r="O39" s="9">
        <f t="shared" si="3"/>
        <v>1668347.3230725536</v>
      </c>
    </row>
    <row r="40" spans="1:15" x14ac:dyDescent="0.7">
      <c r="A40" s="1">
        <v>37376</v>
      </c>
      <c r="B40" s="3">
        <v>128.63</v>
      </c>
      <c r="C40" s="3">
        <v>312.10000000000002</v>
      </c>
      <c r="D40" s="3">
        <v>1525</v>
      </c>
      <c r="E40" s="3">
        <v>1279.3</v>
      </c>
      <c r="F40" s="4">
        <f t="shared" si="0"/>
        <v>0.9340089442424987</v>
      </c>
      <c r="G40" s="4">
        <f t="shared" si="0"/>
        <v>0.94180660862632792</v>
      </c>
      <c r="H40" s="4">
        <f t="shared" si="0"/>
        <v>0.65749966157356865</v>
      </c>
      <c r="I40" s="9">
        <f t="shared" si="4"/>
        <v>2280000</v>
      </c>
      <c r="J40" s="9">
        <v>2691587</v>
      </c>
      <c r="K40" s="9">
        <v>2784717</v>
      </c>
      <c r="L40" s="9">
        <v>2983136</v>
      </c>
      <c r="M40" s="9">
        <f t="shared" si="1"/>
        <v>2148905.0909914151</v>
      </c>
      <c r="N40" s="9">
        <f t="shared" si="2"/>
        <v>2162204.3850946957</v>
      </c>
      <c r="O40" s="9">
        <f t="shared" si="3"/>
        <v>1481056.0521164737</v>
      </c>
    </row>
    <row r="41" spans="1:15" x14ac:dyDescent="0.7">
      <c r="A41" s="2">
        <v>37407</v>
      </c>
      <c r="B41" s="3">
        <v>124.29</v>
      </c>
      <c r="C41" s="3">
        <v>312.54000000000002</v>
      </c>
      <c r="D41" s="3">
        <v>1513.77</v>
      </c>
      <c r="E41" s="3">
        <v>1210.5</v>
      </c>
      <c r="F41" s="4">
        <f t="shared" si="0"/>
        <v>0.9037676516407861</v>
      </c>
      <c r="G41" s="4">
        <f t="shared" si="0"/>
        <v>0.90332847903404212</v>
      </c>
      <c r="H41" s="4">
        <f t="shared" si="0"/>
        <v>0.60114860812041249</v>
      </c>
      <c r="I41" s="9">
        <f t="shared" si="4"/>
        <v>2340000</v>
      </c>
      <c r="J41" s="9">
        <v>2774516</v>
      </c>
      <c r="K41" s="9">
        <v>2873164</v>
      </c>
      <c r="L41" s="9">
        <v>3083711</v>
      </c>
      <c r="M41" s="9">
        <f t="shared" si="1"/>
        <v>2139327.9546796363</v>
      </c>
      <c r="N41" s="9">
        <f t="shared" si="2"/>
        <v>2133866.1001722421</v>
      </c>
      <c r="O41" s="9">
        <f t="shared" si="3"/>
        <v>1414122.0418993481</v>
      </c>
    </row>
    <row r="42" spans="1:15" x14ac:dyDescent="0.7">
      <c r="A42" s="1">
        <v>37435</v>
      </c>
      <c r="B42" s="3">
        <v>119.64</v>
      </c>
      <c r="C42" s="3">
        <v>293.47000000000003</v>
      </c>
      <c r="D42" s="3">
        <v>1405.94</v>
      </c>
      <c r="E42" s="3">
        <v>1053.3</v>
      </c>
      <c r="F42" s="4">
        <f t="shared" si="0"/>
        <v>0.81687407519082478</v>
      </c>
      <c r="G42" s="4">
        <f t="shared" si="0"/>
        <v>0.80759349416156079</v>
      </c>
      <c r="H42" s="4">
        <f t="shared" si="0"/>
        <v>0.50351145191891389</v>
      </c>
      <c r="I42" s="9">
        <f t="shared" si="4"/>
        <v>2400000</v>
      </c>
      <c r="J42" s="9">
        <v>2858136</v>
      </c>
      <c r="K42" s="9">
        <v>2962495</v>
      </c>
      <c r="L42" s="9">
        <v>3185627</v>
      </c>
      <c r="M42" s="9">
        <f t="shared" si="1"/>
        <v>1993640.2905504713</v>
      </c>
      <c r="N42" s="9">
        <f t="shared" si="2"/>
        <v>1967718.4212699458</v>
      </c>
      <c r="O42" s="9">
        <f t="shared" si="3"/>
        <v>1244443.6348834699</v>
      </c>
    </row>
    <row r="43" spans="1:15" x14ac:dyDescent="0.7">
      <c r="A43" s="1">
        <v>37468</v>
      </c>
      <c r="B43" s="3">
        <v>119.95</v>
      </c>
      <c r="C43" s="3">
        <v>268.86</v>
      </c>
      <c r="D43" s="3">
        <v>1296.3399999999999</v>
      </c>
      <c r="E43" s="3">
        <v>964</v>
      </c>
      <c r="F43" s="4">
        <f t="shared" si="0"/>
        <v>0.75031122446130738</v>
      </c>
      <c r="G43" s="4">
        <f t="shared" si="0"/>
        <v>0.7465670089671208</v>
      </c>
      <c r="H43" s="4">
        <f t="shared" si="0"/>
        <v>0.46201720692630655</v>
      </c>
      <c r="I43" s="9">
        <f t="shared" si="4"/>
        <v>2460000</v>
      </c>
      <c r="J43" s="9">
        <v>2942453</v>
      </c>
      <c r="K43" s="9">
        <v>3052719</v>
      </c>
      <c r="L43" s="9">
        <v>3288902</v>
      </c>
      <c r="M43" s="9">
        <f t="shared" si="1"/>
        <v>1891188.8367725278</v>
      </c>
      <c r="N43" s="9">
        <f t="shared" si="2"/>
        <v>1879026.1150904282</v>
      </c>
      <c r="O43" s="9">
        <f t="shared" si="3"/>
        <v>1201889.3655246445</v>
      </c>
    </row>
    <row r="44" spans="1:15" x14ac:dyDescent="0.7">
      <c r="A44" s="1">
        <v>37498</v>
      </c>
      <c r="B44" s="3">
        <v>118.43</v>
      </c>
      <c r="C44" s="3">
        <v>269.55</v>
      </c>
      <c r="D44" s="3">
        <v>1304.8599999999999</v>
      </c>
      <c r="E44" s="3">
        <v>944.3</v>
      </c>
      <c r="F44" s="4">
        <f t="shared" si="0"/>
        <v>0.74270451195202447</v>
      </c>
      <c r="G44" s="4">
        <f t="shared" si="0"/>
        <v>0.74195107379466352</v>
      </c>
      <c r="H44" s="4">
        <f t="shared" si="0"/>
        <v>0.44684055552119356</v>
      </c>
      <c r="I44" s="9">
        <f t="shared" si="4"/>
        <v>2520000</v>
      </c>
      <c r="J44" s="9">
        <v>3027473</v>
      </c>
      <c r="K44" s="9">
        <v>3143846</v>
      </c>
      <c r="L44" s="9">
        <v>3393554</v>
      </c>
      <c r="M44" s="9">
        <f t="shared" si="1"/>
        <v>1932015.8198788753</v>
      </c>
      <c r="N44" s="9">
        <f t="shared" si="2"/>
        <v>1927408.3197278772</v>
      </c>
      <c r="O44" s="9">
        <f t="shared" si="3"/>
        <v>1222408.8967139029</v>
      </c>
    </row>
    <row r="45" spans="1:15" x14ac:dyDescent="0.7">
      <c r="A45" s="1">
        <v>37529</v>
      </c>
      <c r="B45" s="3">
        <v>121.78</v>
      </c>
      <c r="C45" s="3">
        <v>239.99</v>
      </c>
      <c r="D45" s="3">
        <v>1163.04</v>
      </c>
      <c r="E45" s="3">
        <v>834.2</v>
      </c>
      <c r="F45" s="4">
        <f t="shared" si="0"/>
        <v>0.67996116964746045</v>
      </c>
      <c r="G45" s="4">
        <f t="shared" si="0"/>
        <v>0.68001773831423451</v>
      </c>
      <c r="H45" s="4">
        <f t="shared" si="0"/>
        <v>0.40590744712356713</v>
      </c>
      <c r="I45" s="9">
        <f t="shared" si="4"/>
        <v>2580000</v>
      </c>
      <c r="J45" s="9">
        <v>3113201</v>
      </c>
      <c r="K45" s="9">
        <v>3235884</v>
      </c>
      <c r="L45" s="9">
        <v>3499601</v>
      </c>
      <c r="M45" s="9">
        <f t="shared" si="1"/>
        <v>1828799.9945085784</v>
      </c>
      <c r="N45" s="9">
        <f t="shared" si="2"/>
        <v>1826520.5869789214</v>
      </c>
      <c r="O45" s="9">
        <f t="shared" si="3"/>
        <v>1170429.3656325084</v>
      </c>
    </row>
    <row r="46" spans="1:15" x14ac:dyDescent="0.7">
      <c r="A46" s="1">
        <v>37560</v>
      </c>
      <c r="B46" s="3">
        <v>122.55</v>
      </c>
      <c r="C46" s="3">
        <v>257.66000000000003</v>
      </c>
      <c r="D46" s="3">
        <v>1265.4100000000001</v>
      </c>
      <c r="E46" s="3">
        <v>991.7</v>
      </c>
      <c r="F46" s="4">
        <f t="shared" si="0"/>
        <v>0.73464125779631595</v>
      </c>
      <c r="G46" s="4">
        <f t="shared" si="0"/>
        <v>0.74455056580486523</v>
      </c>
      <c r="H46" s="4">
        <f t="shared" si="0"/>
        <v>0.48559532046146187</v>
      </c>
      <c r="I46" s="9">
        <f t="shared" si="4"/>
        <v>2640000</v>
      </c>
      <c r="J46" s="9">
        <v>3199644</v>
      </c>
      <c r="K46" s="9">
        <v>3328842</v>
      </c>
      <c r="L46" s="9">
        <v>3607062</v>
      </c>
      <c r="M46" s="9">
        <f t="shared" si="1"/>
        <v>2035865.6643882305</v>
      </c>
      <c r="N46" s="9">
        <f t="shared" si="2"/>
        <v>2059855.0918108067</v>
      </c>
      <c r="O46" s="9">
        <f t="shared" si="3"/>
        <v>1460208.4142812085</v>
      </c>
    </row>
    <row r="47" spans="1:15" x14ac:dyDescent="0.7">
      <c r="A47" s="1">
        <v>37589</v>
      </c>
      <c r="B47" s="3">
        <v>122.55</v>
      </c>
      <c r="C47" s="3">
        <v>271.75</v>
      </c>
      <c r="D47" s="3">
        <v>1339.89</v>
      </c>
      <c r="E47" s="3">
        <v>1118.5999999999999</v>
      </c>
      <c r="F47" s="4">
        <f t="shared" si="0"/>
        <v>0.77481472407882035</v>
      </c>
      <c r="G47" s="4">
        <f t="shared" si="0"/>
        <v>0.78837361615308921</v>
      </c>
      <c r="H47" s="4">
        <f t="shared" si="0"/>
        <v>0.54773311028354466</v>
      </c>
      <c r="I47" s="9">
        <f t="shared" si="4"/>
        <v>2700000</v>
      </c>
      <c r="J47" s="9">
        <v>3286807</v>
      </c>
      <c r="K47" s="9">
        <v>3422730</v>
      </c>
      <c r="L47" s="9">
        <v>3715956</v>
      </c>
      <c r="M47" s="9">
        <f t="shared" si="1"/>
        <v>2207195.8949681814</v>
      </c>
      <c r="N47" s="9">
        <f t="shared" si="2"/>
        <v>2241094.8538152701</v>
      </c>
      <c r="O47" s="9">
        <f t="shared" si="3"/>
        <v>1707059.7279570028</v>
      </c>
    </row>
    <row r="48" spans="1:15" x14ac:dyDescent="0.7">
      <c r="A48" s="1">
        <v>37621</v>
      </c>
      <c r="B48" s="3">
        <v>118.74</v>
      </c>
      <c r="C48" s="3">
        <v>258.8</v>
      </c>
      <c r="D48" s="3">
        <v>1261.18</v>
      </c>
      <c r="E48" s="3">
        <v>986.7</v>
      </c>
      <c r="F48" s="4">
        <f t="shared" si="0"/>
        <v>0.71495105840047801</v>
      </c>
      <c r="G48" s="4">
        <f t="shared" si="0"/>
        <v>0.71899147301466471</v>
      </c>
      <c r="H48" s="4">
        <f t="shared" si="0"/>
        <v>0.46812629547000845</v>
      </c>
      <c r="I48" s="9">
        <f t="shared" si="4"/>
        <v>2760000</v>
      </c>
      <c r="J48" s="9">
        <v>3374697</v>
      </c>
      <c r="K48" s="9">
        <v>3517557</v>
      </c>
      <c r="L48" s="9">
        <v>3826302</v>
      </c>
      <c r="M48" s="9">
        <f t="shared" si="1"/>
        <v>2096663.7238093594</v>
      </c>
      <c r="N48" s="9">
        <f t="shared" si="2"/>
        <v>2103863.5401991084</v>
      </c>
      <c r="O48" s="9">
        <f t="shared" si="3"/>
        <v>1518957.8968137829</v>
      </c>
    </row>
    <row r="49" spans="1:15" x14ac:dyDescent="0.7">
      <c r="A49" s="1">
        <v>37652</v>
      </c>
      <c r="B49" s="3">
        <v>119.88</v>
      </c>
      <c r="C49" s="3">
        <v>251.24</v>
      </c>
      <c r="D49" s="3">
        <v>1228.1400000000001</v>
      </c>
      <c r="E49" s="3">
        <v>985.5</v>
      </c>
      <c r="F49" s="4">
        <f t="shared" si="0"/>
        <v>0.7007296849087894</v>
      </c>
      <c r="G49" s="4">
        <f t="shared" si="0"/>
        <v>0.70687761824933082</v>
      </c>
      <c r="H49" s="4">
        <f t="shared" si="0"/>
        <v>0.47204589685721315</v>
      </c>
      <c r="I49" s="9">
        <f t="shared" si="4"/>
        <v>2820000</v>
      </c>
      <c r="J49" s="9">
        <v>3463319</v>
      </c>
      <c r="K49" s="9">
        <v>3613332</v>
      </c>
      <c r="L49" s="9">
        <v>3938119</v>
      </c>
      <c r="M49" s="9">
        <f t="shared" si="1"/>
        <v>2114958.1587186852</v>
      </c>
      <c r="N49" s="9">
        <f t="shared" si="2"/>
        <v>2128416.8091479139</v>
      </c>
      <c r="O49" s="9">
        <f t="shared" si="3"/>
        <v>1591676.0661135423</v>
      </c>
    </row>
    <row r="50" spans="1:15" x14ac:dyDescent="0.7">
      <c r="A50" s="1">
        <v>37680</v>
      </c>
      <c r="B50" s="3">
        <v>118.1</v>
      </c>
      <c r="C50" s="3">
        <v>246.84</v>
      </c>
      <c r="D50" s="3">
        <v>1209.71</v>
      </c>
      <c r="E50" s="3">
        <v>1012.9</v>
      </c>
      <c r="F50" s="4">
        <f t="shared" si="0"/>
        <v>0.67823536637798654</v>
      </c>
      <c r="G50" s="4">
        <f t="shared" si="0"/>
        <v>0.68593156502904906</v>
      </c>
      <c r="H50" s="4">
        <f t="shared" si="0"/>
        <v>0.47796636161139888</v>
      </c>
      <c r="I50" s="9">
        <f t="shared" si="4"/>
        <v>2880000</v>
      </c>
      <c r="J50" s="9">
        <v>3552679</v>
      </c>
      <c r="K50" s="9">
        <v>3710065</v>
      </c>
      <c r="L50" s="9">
        <v>4051427</v>
      </c>
      <c r="M50" s="9">
        <f t="shared" si="1"/>
        <v>2107065.2985671544</v>
      </c>
      <c r="N50" s="9">
        <f t="shared" si="2"/>
        <v>2125347.996939986</v>
      </c>
      <c r="O50" s="9">
        <f t="shared" si="3"/>
        <v>1671639.0868965758</v>
      </c>
    </row>
    <row r="51" spans="1:15" x14ac:dyDescent="0.7">
      <c r="A51" s="1">
        <v>37711</v>
      </c>
      <c r="B51" s="3">
        <v>118.07</v>
      </c>
      <c r="C51" s="3">
        <v>245.91</v>
      </c>
      <c r="D51" s="3">
        <v>1221.46</v>
      </c>
      <c r="E51" s="3">
        <v>1021.9</v>
      </c>
      <c r="F51" s="4">
        <f t="shared" si="0"/>
        <v>0.67550839377746508</v>
      </c>
      <c r="G51" s="4">
        <f t="shared" si="0"/>
        <v>0.69241813337985492</v>
      </c>
      <c r="H51" s="4">
        <f t="shared" si="0"/>
        <v>0.48209078091239765</v>
      </c>
      <c r="I51" s="9">
        <f t="shared" si="4"/>
        <v>2940000</v>
      </c>
      <c r="J51" s="9">
        <v>3642784</v>
      </c>
      <c r="K51" s="9">
        <v>3807765</v>
      </c>
      <c r="L51" s="9">
        <v>4166246</v>
      </c>
      <c r="M51" s="9">
        <f t="shared" si="1"/>
        <v>2158593.4470218904</v>
      </c>
      <c r="N51" s="9">
        <f t="shared" si="2"/>
        <v>2205446.5253563239</v>
      </c>
      <c r="O51" s="9">
        <f t="shared" si="3"/>
        <v>1746063.8269369756</v>
      </c>
    </row>
    <row r="52" spans="1:15" x14ac:dyDescent="0.7">
      <c r="A52" s="1">
        <v>37741</v>
      </c>
      <c r="B52" s="3">
        <v>118.93</v>
      </c>
      <c r="C52" s="3">
        <v>267.87</v>
      </c>
      <c r="D52" s="3">
        <v>1322.07</v>
      </c>
      <c r="E52" s="3">
        <v>1109.5999999999999</v>
      </c>
      <c r="F52" s="4">
        <f t="shared" si="0"/>
        <v>0.74119160789766103</v>
      </c>
      <c r="G52" s="4">
        <f t="shared" si="0"/>
        <v>0.75491054100533284</v>
      </c>
      <c r="H52" s="4">
        <f t="shared" si="0"/>
        <v>0.52727688268581618</v>
      </c>
      <c r="I52" s="9">
        <f t="shared" si="4"/>
        <v>3000000</v>
      </c>
      <c r="J52" s="9">
        <v>3733640</v>
      </c>
      <c r="K52" s="9">
        <v>3906442</v>
      </c>
      <c r="L52" s="9">
        <v>4282595</v>
      </c>
      <c r="M52" s="9">
        <f t="shared" si="1"/>
        <v>2428484.7775889817</v>
      </c>
      <c r="N52" s="9">
        <f t="shared" si="2"/>
        <v>2464493.3969135601</v>
      </c>
      <c r="O52" s="9">
        <f t="shared" si="3"/>
        <v>1969721.4219599252</v>
      </c>
    </row>
    <row r="53" spans="1:15" x14ac:dyDescent="0.7">
      <c r="A53" s="1">
        <v>37771</v>
      </c>
      <c r="B53" s="3">
        <v>119.23</v>
      </c>
      <c r="C53" s="3">
        <v>283.45</v>
      </c>
      <c r="D53" s="3">
        <v>1391.72</v>
      </c>
      <c r="E53" s="3">
        <v>1202</v>
      </c>
      <c r="F53" s="4">
        <f t="shared" si="0"/>
        <v>0.78627958924047925</v>
      </c>
      <c r="G53" s="4">
        <f t="shared" si="0"/>
        <v>0.79668571954892486</v>
      </c>
      <c r="H53" s="4">
        <f t="shared" si="0"/>
        <v>0.57262575278904138</v>
      </c>
      <c r="I53" s="9">
        <f t="shared" si="4"/>
        <v>3060000</v>
      </c>
      <c r="J53" s="9">
        <v>3825253</v>
      </c>
      <c r="K53" s="9">
        <v>4006106</v>
      </c>
      <c r="L53" s="9">
        <v>4400496</v>
      </c>
      <c r="M53" s="9">
        <f t="shared" si="1"/>
        <v>2636213.752359522</v>
      </c>
      <c r="N53" s="9">
        <f t="shared" si="2"/>
        <v>2660873.3334534052</v>
      </c>
      <c r="O53" s="9">
        <f t="shared" si="3"/>
        <v>2199128.8885816429</v>
      </c>
    </row>
    <row r="54" spans="1:15" x14ac:dyDescent="0.7">
      <c r="A54" s="1">
        <v>37802</v>
      </c>
      <c r="B54" s="3">
        <v>119.69</v>
      </c>
      <c r="C54" s="3">
        <v>288.89999999999998</v>
      </c>
      <c r="D54" s="3">
        <v>1409.48</v>
      </c>
      <c r="E54" s="3">
        <v>1205.9000000000001</v>
      </c>
      <c r="F54" s="4">
        <f t="shared" si="0"/>
        <v>0.80448954721342769</v>
      </c>
      <c r="G54" s="4">
        <f t="shared" si="0"/>
        <v>0.80996528407334867</v>
      </c>
      <c r="H54" s="4">
        <f t="shared" si="0"/>
        <v>0.57670009936232003</v>
      </c>
      <c r="I54" s="9">
        <f t="shared" si="4"/>
        <v>3120000</v>
      </c>
      <c r="J54" s="9">
        <v>3917630</v>
      </c>
      <c r="K54" s="9">
        <v>4106767</v>
      </c>
      <c r="L54" s="9">
        <v>4519969</v>
      </c>
      <c r="M54" s="9">
        <f t="shared" si="1"/>
        <v>2757267.5330948802</v>
      </c>
      <c r="N54" s="9">
        <f t="shared" si="2"/>
        <v>2765226.1293625869</v>
      </c>
      <c r="O54" s="9">
        <f t="shared" si="3"/>
        <v>2274776.1297470112</v>
      </c>
    </row>
    <row r="55" spans="1:15" x14ac:dyDescent="0.7">
      <c r="A55" s="1">
        <v>37833</v>
      </c>
      <c r="B55" s="3">
        <v>120.55</v>
      </c>
      <c r="C55" s="3">
        <v>295.31</v>
      </c>
      <c r="D55" s="3">
        <v>1434.33</v>
      </c>
      <c r="E55" s="3">
        <v>1281.5</v>
      </c>
      <c r="F55" s="4">
        <f t="shared" si="0"/>
        <v>0.82824794145620562</v>
      </c>
      <c r="G55" s="4">
        <f t="shared" si="0"/>
        <v>0.83016786265470099</v>
      </c>
      <c r="H55" s="4">
        <f t="shared" si="0"/>
        <v>0.6172579459888996</v>
      </c>
      <c r="I55" s="9">
        <f t="shared" si="4"/>
        <v>3180000</v>
      </c>
      <c r="J55" s="9">
        <v>4010776</v>
      </c>
      <c r="K55" s="9">
        <v>4208434</v>
      </c>
      <c r="L55" s="9">
        <v>4641035</v>
      </c>
      <c r="M55" s="9">
        <f t="shared" si="1"/>
        <v>2898695.8739738711</v>
      </c>
      <c r="N55" s="9">
        <f t="shared" si="2"/>
        <v>2894197.8486104915</v>
      </c>
      <c r="O55" s="9">
        <f t="shared" si="3"/>
        <v>2494755.3312108209</v>
      </c>
    </row>
    <row r="56" spans="1:15" x14ac:dyDescent="0.7">
      <c r="A56" s="1">
        <v>37862</v>
      </c>
      <c r="B56" s="3">
        <v>116.85</v>
      </c>
      <c r="C56" s="3">
        <v>302.32</v>
      </c>
      <c r="D56" s="3">
        <v>1462.3</v>
      </c>
      <c r="E56" s="3">
        <v>1346.3</v>
      </c>
      <c r="F56" s="4">
        <f t="shared" si="0"/>
        <v>0.82188412594714411</v>
      </c>
      <c r="G56" s="4">
        <f t="shared" si="0"/>
        <v>0.82037953297671173</v>
      </c>
      <c r="H56" s="4">
        <f t="shared" si="0"/>
        <v>0.62856678284242729</v>
      </c>
      <c r="I56" s="9">
        <f t="shared" si="4"/>
        <v>3240000</v>
      </c>
      <c r="J56" s="9">
        <v>4104699</v>
      </c>
      <c r="K56" s="9">
        <v>4311118</v>
      </c>
      <c r="L56" s="9">
        <v>4763715</v>
      </c>
      <c r="M56" s="9">
        <f t="shared" si="1"/>
        <v>2936423.8406423847</v>
      </c>
      <c r="N56" s="9">
        <f t="shared" si="2"/>
        <v>2920072.987880596</v>
      </c>
      <c r="O56" s="9">
        <f t="shared" si="3"/>
        <v>2600461.9619856295</v>
      </c>
    </row>
    <row r="57" spans="1:15" x14ac:dyDescent="0.7">
      <c r="A57" s="1">
        <v>37894</v>
      </c>
      <c r="B57" s="3">
        <v>111.49</v>
      </c>
      <c r="C57" s="3">
        <v>304.25</v>
      </c>
      <c r="D57" s="3">
        <v>1446.77</v>
      </c>
      <c r="E57" s="3">
        <v>1308.7</v>
      </c>
      <c r="F57" s="4">
        <f t="shared" si="0"/>
        <v>0.78918986483594</v>
      </c>
      <c r="G57" s="4">
        <f t="shared" si="0"/>
        <v>0.77443510352160772</v>
      </c>
      <c r="H57" s="4">
        <f t="shared" si="0"/>
        <v>0.58298433057653631</v>
      </c>
      <c r="I57" s="9">
        <f t="shared" si="4"/>
        <v>3300000</v>
      </c>
      <c r="J57" s="9">
        <v>4199404</v>
      </c>
      <c r="K57" s="9">
        <v>4414829</v>
      </c>
      <c r="L57" s="9">
        <v>4888031</v>
      </c>
      <c r="M57" s="9">
        <f t="shared" si="1"/>
        <v>2879613.9342964129</v>
      </c>
      <c r="N57" s="9">
        <f t="shared" si="2"/>
        <v>2816537.5972442194</v>
      </c>
      <c r="O57" s="9">
        <f t="shared" si="3"/>
        <v>2471881.4698453215</v>
      </c>
    </row>
    <row r="58" spans="1:15" x14ac:dyDescent="0.7">
      <c r="A58" s="1">
        <v>37925</v>
      </c>
      <c r="B58" s="3">
        <v>110.03</v>
      </c>
      <c r="C58" s="3">
        <v>322.70999999999998</v>
      </c>
      <c r="D58" s="3">
        <v>1528.62</v>
      </c>
      <c r="E58" s="3">
        <v>1422.7</v>
      </c>
      <c r="F58" s="4">
        <f t="shared" si="0"/>
        <v>0.82611124372525691</v>
      </c>
      <c r="G58" s="4">
        <f t="shared" si="0"/>
        <v>0.80753298466264967</v>
      </c>
      <c r="H58" s="4">
        <f t="shared" si="0"/>
        <v>0.62546830706393064</v>
      </c>
      <c r="I58" s="9">
        <f t="shared" si="4"/>
        <v>3360000</v>
      </c>
      <c r="J58" s="9">
        <v>4294899</v>
      </c>
      <c r="K58" s="9">
        <v>4519577</v>
      </c>
      <c r="L58" s="9">
        <v>5014004</v>
      </c>
      <c r="M58" s="9">
        <f t="shared" si="1"/>
        <v>3074333.5016152561</v>
      </c>
      <c r="N58" s="9">
        <f t="shared" si="2"/>
        <v>2996911.0490660141</v>
      </c>
      <c r="O58" s="9">
        <f t="shared" si="3"/>
        <v>2712015.5639138198</v>
      </c>
    </row>
    <row r="59" spans="1:15" x14ac:dyDescent="0.7">
      <c r="A59" s="1">
        <v>37953</v>
      </c>
      <c r="B59" s="3">
        <v>109.61</v>
      </c>
      <c r="C59" s="3">
        <v>327.64999999999998</v>
      </c>
      <c r="D59" s="3">
        <v>1542.07</v>
      </c>
      <c r="E59" s="3">
        <v>1430.9</v>
      </c>
      <c r="F59" s="4">
        <f t="shared" si="0"/>
        <v>0.83555558580088685</v>
      </c>
      <c r="G59" s="4">
        <f t="shared" si="0"/>
        <v>0.81152870539324529</v>
      </c>
      <c r="H59" s="4">
        <f t="shared" si="0"/>
        <v>0.62667205032397055</v>
      </c>
      <c r="I59" s="9">
        <f t="shared" si="4"/>
        <v>3420000</v>
      </c>
      <c r="J59" s="9">
        <v>4391189</v>
      </c>
      <c r="K59" s="9">
        <v>4625372</v>
      </c>
      <c r="L59" s="9">
        <v>5141657</v>
      </c>
      <c r="M59" s="9">
        <f t="shared" si="1"/>
        <v>3169480.1691668238</v>
      </c>
      <c r="N59" s="9">
        <f t="shared" si="2"/>
        <v>3071739.9413019228</v>
      </c>
      <c r="O59" s="9">
        <f t="shared" si="3"/>
        <v>2777234.965791285</v>
      </c>
    </row>
    <row r="60" spans="1:15" x14ac:dyDescent="0.7">
      <c r="A60" s="1">
        <v>37986</v>
      </c>
      <c r="B60" s="3">
        <v>107.35</v>
      </c>
      <c r="C60" s="3">
        <v>348.43</v>
      </c>
      <c r="D60" s="3">
        <v>1622.94</v>
      </c>
      <c r="E60" s="3">
        <v>1475</v>
      </c>
      <c r="F60" s="4">
        <f t="shared" si="0"/>
        <v>0.87022706566307995</v>
      </c>
      <c r="G60" s="4">
        <f t="shared" si="0"/>
        <v>0.8364772490333604</v>
      </c>
      <c r="H60" s="4">
        <f t="shared" si="0"/>
        <v>0.63266663725912797</v>
      </c>
      <c r="I60" s="9">
        <f t="shared" si="4"/>
        <v>3480000</v>
      </c>
      <c r="J60" s="9">
        <v>4488282</v>
      </c>
      <c r="K60" s="9">
        <v>4732225</v>
      </c>
      <c r="L60" s="9">
        <v>5271012</v>
      </c>
      <c r="M60" s="9">
        <f t="shared" si="1"/>
        <v>3360998.1312585464</v>
      </c>
      <c r="N60" s="9">
        <f t="shared" si="2"/>
        <v>3226173.3698021756</v>
      </c>
      <c r="O60" s="9">
        <f t="shared" si="3"/>
        <v>2863801.2957132724</v>
      </c>
    </row>
    <row r="61" spans="1:15" x14ac:dyDescent="0.7">
      <c r="A61" s="1">
        <v>38016</v>
      </c>
      <c r="B61" s="3">
        <v>105.53</v>
      </c>
      <c r="C61" s="3">
        <v>354.4</v>
      </c>
      <c r="D61" s="3">
        <v>1652.73</v>
      </c>
      <c r="E61" s="3">
        <v>1500.4</v>
      </c>
      <c r="F61" s="4">
        <f t="shared" si="0"/>
        <v>0.87013101346987465</v>
      </c>
      <c r="G61" s="4">
        <f t="shared" si="0"/>
        <v>0.83738941856665927</v>
      </c>
      <c r="H61" s="4">
        <f t="shared" si="0"/>
        <v>0.63265050306869275</v>
      </c>
      <c r="I61" s="9">
        <f t="shared" si="4"/>
        <v>3540000</v>
      </c>
      <c r="J61" s="9">
        <v>4586184</v>
      </c>
      <c r="K61" s="9">
        <v>4840147</v>
      </c>
      <c r="L61" s="9">
        <v>5402092</v>
      </c>
      <c r="M61" s="9">
        <f t="shared" si="1"/>
        <v>3420627.1576878494</v>
      </c>
      <c r="N61" s="9">
        <f t="shared" si="2"/>
        <v>3289691.4775097966</v>
      </c>
      <c r="O61" s="9">
        <f t="shared" si="3"/>
        <v>2923728.2633882649</v>
      </c>
    </row>
    <row r="62" spans="1:15" x14ac:dyDescent="0.7">
      <c r="A62" s="1">
        <v>38044</v>
      </c>
      <c r="B62" s="3">
        <v>109.16</v>
      </c>
      <c r="C62" s="3">
        <v>360.94</v>
      </c>
      <c r="D62" s="3">
        <v>1675.7</v>
      </c>
      <c r="E62" s="3">
        <v>1478.1</v>
      </c>
      <c r="F62" s="4">
        <f t="shared" si="0"/>
        <v>0.91667109644445177</v>
      </c>
      <c r="G62" s="4">
        <f t="shared" si="0"/>
        <v>0.8782323225601556</v>
      </c>
      <c r="H62" s="4">
        <f t="shared" si="0"/>
        <v>0.6446859538566948</v>
      </c>
      <c r="I62" s="9">
        <f t="shared" si="4"/>
        <v>3600000</v>
      </c>
      <c r="J62" s="9">
        <v>4684902</v>
      </c>
      <c r="K62" s="9">
        <v>4949148</v>
      </c>
      <c r="L62" s="9">
        <v>5534919</v>
      </c>
      <c r="M62" s="9">
        <f t="shared" si="1"/>
        <v>3663583.8266026233</v>
      </c>
      <c r="N62" s="9">
        <f t="shared" si="2"/>
        <v>3510143.1744205812</v>
      </c>
      <c r="O62" s="9">
        <f t="shared" si="3"/>
        <v>3039348.8429354518</v>
      </c>
    </row>
    <row r="63" spans="1:15" x14ac:dyDescent="0.7">
      <c r="A63" s="1">
        <v>38077</v>
      </c>
      <c r="B63" s="3">
        <v>104.26</v>
      </c>
      <c r="C63" s="3">
        <v>359.02</v>
      </c>
      <c r="D63" s="3">
        <v>1650.42</v>
      </c>
      <c r="E63" s="3">
        <v>1446</v>
      </c>
      <c r="F63" s="4">
        <f t="shared" si="0"/>
        <v>0.8708660494757785</v>
      </c>
      <c r="G63" s="4">
        <f t="shared" si="0"/>
        <v>0.82615553842104006</v>
      </c>
      <c r="H63" s="4">
        <f t="shared" si="0"/>
        <v>0.60237491447440672</v>
      </c>
      <c r="I63" s="9">
        <f t="shared" si="4"/>
        <v>3660000</v>
      </c>
      <c r="J63" s="9">
        <v>4784442</v>
      </c>
      <c r="K63" s="9">
        <v>5059239</v>
      </c>
      <c r="L63" s="9">
        <v>5669517</v>
      </c>
      <c r="M63" s="9">
        <f t="shared" si="1"/>
        <v>3540518.5702613881</v>
      </c>
      <c r="N63" s="9">
        <f t="shared" si="2"/>
        <v>3362001.2469419674</v>
      </c>
      <c r="O63" s="9">
        <f t="shared" si="3"/>
        <v>2899874.9629468406</v>
      </c>
    </row>
    <row r="64" spans="1:15" x14ac:dyDescent="0.7">
      <c r="A64" s="1">
        <v>38107</v>
      </c>
      <c r="B64" s="3">
        <v>110.48</v>
      </c>
      <c r="C64" s="3">
        <v>350.77</v>
      </c>
      <c r="D64" s="3">
        <v>1624.51</v>
      </c>
      <c r="E64" s="3">
        <v>1408.9</v>
      </c>
      <c r="F64" s="4">
        <f t="shared" si="0"/>
        <v>0.90161495180290097</v>
      </c>
      <c r="G64" s="4">
        <f t="shared" si="0"/>
        <v>0.86169917048933253</v>
      </c>
      <c r="H64" s="4">
        <f t="shared" si="0"/>
        <v>0.62193457174232802</v>
      </c>
      <c r="I64" s="9">
        <f t="shared" si="4"/>
        <v>3720000</v>
      </c>
      <c r="J64" s="9">
        <v>4884812</v>
      </c>
      <c r="K64" s="9">
        <v>5170431</v>
      </c>
      <c r="L64" s="9">
        <v>5805910</v>
      </c>
      <c r="M64" s="9">
        <f t="shared" si="1"/>
        <v>3725528.6791867083</v>
      </c>
      <c r="N64" s="9">
        <f t="shared" si="2"/>
        <v>3566644.3919396168</v>
      </c>
      <c r="O64" s="9">
        <f t="shared" si="3"/>
        <v>3054036.5208605807</v>
      </c>
    </row>
    <row r="65" spans="1:15" x14ac:dyDescent="0.7">
      <c r="A65" s="2">
        <v>38135</v>
      </c>
      <c r="B65" s="3">
        <v>110.23</v>
      </c>
      <c r="C65" s="3">
        <v>353.58</v>
      </c>
      <c r="D65" s="3">
        <v>1646.8</v>
      </c>
      <c r="E65" s="3">
        <v>1474.6</v>
      </c>
      <c r="F65" s="4">
        <f t="shared" si="0"/>
        <v>0.90678117549178905</v>
      </c>
      <c r="G65" s="4">
        <f t="shared" si="0"/>
        <v>0.8715459437107157</v>
      </c>
      <c r="H65" s="4">
        <f t="shared" si="0"/>
        <v>0.64946372795853025</v>
      </c>
      <c r="I65" s="9">
        <f t="shared" si="4"/>
        <v>3780000</v>
      </c>
      <c r="J65" s="9">
        <v>4986018</v>
      </c>
      <c r="K65" s="9">
        <v>5282735</v>
      </c>
      <c r="L65" s="9">
        <v>5944122</v>
      </c>
      <c r="M65" s="9">
        <f t="shared" si="1"/>
        <v>3806875.8346188129</v>
      </c>
      <c r="N65" s="9">
        <f t="shared" si="2"/>
        <v>3667401.0036337003</v>
      </c>
      <c r="O65" s="9">
        <f t="shared" si="3"/>
        <v>3249219.6290084752</v>
      </c>
    </row>
    <row r="66" spans="1:15" x14ac:dyDescent="0.7">
      <c r="A66" s="1">
        <v>38168</v>
      </c>
      <c r="B66" s="3">
        <v>108.82</v>
      </c>
      <c r="C66" s="3">
        <v>360.88</v>
      </c>
      <c r="D66" s="3">
        <v>1678.83</v>
      </c>
      <c r="E66" s="3">
        <v>1525.4</v>
      </c>
      <c r="F66" s="4">
        <f t="shared" si="0"/>
        <v>0.91366404044126537</v>
      </c>
      <c r="G66" s="4">
        <f t="shared" si="0"/>
        <v>0.87713221733133762</v>
      </c>
      <c r="H66" s="4">
        <f t="shared" si="0"/>
        <v>0.66324399674663126</v>
      </c>
      <c r="I66" s="9">
        <f t="shared" si="4"/>
        <v>3840000</v>
      </c>
      <c r="J66" s="9">
        <v>5088068</v>
      </c>
      <c r="K66" s="9">
        <v>5396162</v>
      </c>
      <c r="L66" s="9">
        <v>6084176</v>
      </c>
      <c r="M66" s="9">
        <f t="shared" si="1"/>
        <v>3895771.6839783848</v>
      </c>
      <c r="N66" s="9">
        <f t="shared" si="2"/>
        <v>3750907.6307147862</v>
      </c>
      <c r="O66" s="9">
        <f t="shared" si="3"/>
        <v>3378161.307984225</v>
      </c>
    </row>
    <row r="67" spans="1:15" x14ac:dyDescent="0.7">
      <c r="A67" s="1">
        <v>38198</v>
      </c>
      <c r="B67" s="3">
        <v>111.33</v>
      </c>
      <c r="C67" s="3">
        <v>349.44</v>
      </c>
      <c r="D67" s="3">
        <v>1623.26</v>
      </c>
      <c r="E67" s="3">
        <v>1408.7</v>
      </c>
      <c r="F67" s="4">
        <f t="shared" ref="F67:H130" si="5">C67*$B67/C$3/$B$3</f>
        <v>0.90510678928589372</v>
      </c>
      <c r="G67" s="4">
        <f t="shared" si="5"/>
        <v>0.86766067886213216</v>
      </c>
      <c r="H67" s="4">
        <f t="shared" si="5"/>
        <v>0.62663058409605144</v>
      </c>
      <c r="I67" s="9">
        <f t="shared" si="4"/>
        <v>3900000</v>
      </c>
      <c r="J67" s="9">
        <v>5190968</v>
      </c>
      <c r="K67" s="9">
        <v>5510723</v>
      </c>
      <c r="L67" s="9">
        <v>6226098</v>
      </c>
      <c r="M67" s="9">
        <f t="shared" si="1"/>
        <v>3919284.4246924794</v>
      </c>
      <c r="N67" s="9">
        <f t="shared" si="2"/>
        <v>3770404.1978037921</v>
      </c>
      <c r="O67" s="9">
        <f t="shared" si="3"/>
        <v>3251674.864720271</v>
      </c>
    </row>
    <row r="68" spans="1:15" x14ac:dyDescent="0.7">
      <c r="A68" s="1">
        <v>38230</v>
      </c>
      <c r="B68" s="3">
        <v>109.11</v>
      </c>
      <c r="C68" s="3">
        <v>351.7</v>
      </c>
      <c r="D68" s="3">
        <v>1629.83</v>
      </c>
      <c r="E68" s="3">
        <v>1377.7</v>
      </c>
      <c r="F68" s="4">
        <f t="shared" si="5"/>
        <v>0.89279535264195298</v>
      </c>
      <c r="G68" s="4">
        <f t="shared" si="5"/>
        <v>0.85380065477586609</v>
      </c>
      <c r="H68" s="4">
        <f t="shared" si="5"/>
        <v>0.6006203991785708</v>
      </c>
      <c r="I68" s="9">
        <f t="shared" si="4"/>
        <v>3960000</v>
      </c>
      <c r="J68" s="9">
        <v>5294726</v>
      </c>
      <c r="K68" s="9">
        <v>5626430</v>
      </c>
      <c r="L68" s="9">
        <v>6369912</v>
      </c>
      <c r="M68" s="9">
        <f t="shared" ref="M68:M131" si="6">M67*(F68/F67)+M$3</f>
        <v>3925973.5640787226</v>
      </c>
      <c r="N68" s="9">
        <f t="shared" ref="N68:N131" si="7">N67*(G68/G67)+N$3</f>
        <v>3770175.7072548699</v>
      </c>
      <c r="O68" s="9">
        <f t="shared" ref="O68:O131" si="8">O67*(H68/H67)+O$3</f>
        <v>3176704.3307733769</v>
      </c>
    </row>
    <row r="69" spans="1:15" x14ac:dyDescent="0.7">
      <c r="A69" s="1">
        <v>38260</v>
      </c>
      <c r="B69" s="3">
        <v>110.08</v>
      </c>
      <c r="C69" s="3">
        <v>359.11</v>
      </c>
      <c r="D69" s="3">
        <v>1647.48</v>
      </c>
      <c r="E69" s="3">
        <v>1422.1</v>
      </c>
      <c r="F69" s="4">
        <f t="shared" si="5"/>
        <v>0.9197100170676733</v>
      </c>
      <c r="G69" s="4">
        <f t="shared" si="5"/>
        <v>0.87071934256926353</v>
      </c>
      <c r="H69" s="4">
        <f t="shared" si="5"/>
        <v>0.62548863262776022</v>
      </c>
      <c r="I69" s="9">
        <f t="shared" ref="I69:I132" si="9">I68+I$3</f>
        <v>4020000</v>
      </c>
      <c r="J69" s="9">
        <v>5399348</v>
      </c>
      <c r="K69" s="9">
        <v>5743294</v>
      </c>
      <c r="L69" s="9">
        <v>6515644</v>
      </c>
      <c r="M69" s="9">
        <f t="shared" si="6"/>
        <v>4104327.9671440404</v>
      </c>
      <c r="N69" s="9">
        <f t="shared" si="7"/>
        <v>3904884.5111899539</v>
      </c>
      <c r="O69" s="9">
        <f t="shared" si="8"/>
        <v>3368233.3714199569</v>
      </c>
    </row>
    <row r="70" spans="1:15" x14ac:dyDescent="0.7">
      <c r="A70" s="1">
        <v>38289</v>
      </c>
      <c r="B70" s="3">
        <v>105.79</v>
      </c>
      <c r="C70" s="3">
        <v>367.98</v>
      </c>
      <c r="D70" s="3">
        <v>1672.65</v>
      </c>
      <c r="E70" s="3">
        <v>1496.7</v>
      </c>
      <c r="F70" s="4">
        <f t="shared" si="5"/>
        <v>0.90569887654879366</v>
      </c>
      <c r="G70" s="4">
        <f t="shared" si="5"/>
        <v>0.84957028173257265</v>
      </c>
      <c r="H70" s="4">
        <f t="shared" si="5"/>
        <v>0.63264523288613106</v>
      </c>
      <c r="I70" s="9">
        <f t="shared" si="9"/>
        <v>4080000</v>
      </c>
      <c r="J70" s="9">
        <v>5504842</v>
      </c>
      <c r="K70" s="9">
        <v>5861326</v>
      </c>
      <c r="L70" s="9">
        <v>6663319</v>
      </c>
      <c r="M70" s="9">
        <f t="shared" si="6"/>
        <v>4101801.3937502103</v>
      </c>
      <c r="N70" s="9">
        <f t="shared" si="7"/>
        <v>3870038.0594691015</v>
      </c>
      <c r="O70" s="9">
        <f t="shared" si="8"/>
        <v>3466771.4016234614</v>
      </c>
    </row>
    <row r="71" spans="1:15" x14ac:dyDescent="0.7">
      <c r="A71" s="1">
        <v>38321</v>
      </c>
      <c r="B71" s="3">
        <v>103</v>
      </c>
      <c r="C71" s="3">
        <v>388.19</v>
      </c>
      <c r="D71" s="3">
        <v>1740.33</v>
      </c>
      <c r="E71" s="3">
        <v>1582.8</v>
      </c>
      <c r="F71" s="4">
        <f t="shared" si="5"/>
        <v>0.93024333067174414</v>
      </c>
      <c r="G71" s="4">
        <f t="shared" si="5"/>
        <v>0.86063390563421938</v>
      </c>
      <c r="H71" s="4">
        <f t="shared" si="5"/>
        <v>0.65139456462378564</v>
      </c>
      <c r="I71" s="9">
        <f t="shared" si="9"/>
        <v>4140000</v>
      </c>
      <c r="J71" s="9">
        <v>5611215</v>
      </c>
      <c r="K71" s="9">
        <v>5980539</v>
      </c>
      <c r="L71" s="9">
        <v>6812963</v>
      </c>
      <c r="M71" s="9">
        <f t="shared" si="6"/>
        <v>4272960.2774997288</v>
      </c>
      <c r="N71" s="9">
        <f t="shared" si="7"/>
        <v>3980436.0624309126</v>
      </c>
      <c r="O71" s="9">
        <f t="shared" si="8"/>
        <v>3629514.0505660977</v>
      </c>
    </row>
    <row r="72" spans="1:15" x14ac:dyDescent="0.7">
      <c r="A72" s="1">
        <v>38352</v>
      </c>
      <c r="B72" s="3">
        <v>102.56</v>
      </c>
      <c r="C72" s="3">
        <v>403.32</v>
      </c>
      <c r="D72" s="3">
        <v>1799.55</v>
      </c>
      <c r="E72" s="3">
        <v>1633.5</v>
      </c>
      <c r="F72" s="4">
        <f t="shared" si="5"/>
        <v>0.96237153179110047</v>
      </c>
      <c r="G72" s="4">
        <f t="shared" si="5"/>
        <v>0.88611798306586731</v>
      </c>
      <c r="H72" s="4">
        <f t="shared" si="5"/>
        <v>0.66938814259268054</v>
      </c>
      <c r="I72" s="9">
        <f t="shared" si="9"/>
        <v>4200000</v>
      </c>
      <c r="J72" s="9">
        <v>5718475</v>
      </c>
      <c r="K72" s="9">
        <v>6100944</v>
      </c>
      <c r="L72" s="9">
        <v>6964602</v>
      </c>
      <c r="M72" s="9">
        <f t="shared" si="6"/>
        <v>4480537.2851966266</v>
      </c>
      <c r="N72" s="9">
        <f t="shared" si="7"/>
        <v>4158300.0463648965</v>
      </c>
      <c r="O72" s="9">
        <f t="shared" si="8"/>
        <v>3789772.7073078519</v>
      </c>
    </row>
    <row r="73" spans="1:15" x14ac:dyDescent="0.7">
      <c r="A73" s="1">
        <v>38383</v>
      </c>
      <c r="B73" s="3">
        <v>103.6</v>
      </c>
      <c r="C73" s="3">
        <v>394.85</v>
      </c>
      <c r="D73" s="3">
        <v>1755.68</v>
      </c>
      <c r="E73" s="3">
        <v>1531.4</v>
      </c>
      <c r="F73" s="4">
        <f t="shared" si="5"/>
        <v>0.95171495682827911</v>
      </c>
      <c r="G73" s="4">
        <f t="shared" si="5"/>
        <v>0.8732824602229865</v>
      </c>
      <c r="H73" s="4">
        <f t="shared" si="5"/>
        <v>0.63391242211197596</v>
      </c>
      <c r="I73" s="9">
        <f t="shared" si="9"/>
        <v>4260000</v>
      </c>
      <c r="J73" s="9">
        <v>5826628</v>
      </c>
      <c r="K73" s="9">
        <v>6222553</v>
      </c>
      <c r="L73" s="9">
        <v>7118263</v>
      </c>
      <c r="M73" s="9">
        <f t="shared" si="6"/>
        <v>4490923.2017827602</v>
      </c>
      <c r="N73" s="9">
        <f t="shared" si="7"/>
        <v>4158066.5828163954</v>
      </c>
      <c r="O73" s="9">
        <f t="shared" si="8"/>
        <v>3648925.2337790811</v>
      </c>
    </row>
    <row r="74" spans="1:15" x14ac:dyDescent="0.7">
      <c r="A74" s="1">
        <v>38411</v>
      </c>
      <c r="B74" s="3">
        <v>104.57</v>
      </c>
      <c r="C74" s="3">
        <v>408.71</v>
      </c>
      <c r="D74" s="3">
        <v>1792.63</v>
      </c>
      <c r="E74" s="3">
        <v>1524</v>
      </c>
      <c r="F74" s="4">
        <f t="shared" si="5"/>
        <v>0.99434562829325113</v>
      </c>
      <c r="G74" s="4">
        <f t="shared" si="5"/>
        <v>0.90001011084295457</v>
      </c>
      <c r="H74" s="4">
        <f t="shared" si="5"/>
        <v>0.63675584342978853</v>
      </c>
      <c r="I74" s="9">
        <f t="shared" si="9"/>
        <v>4320000</v>
      </c>
      <c r="J74" s="9">
        <v>5935683</v>
      </c>
      <c r="K74" s="9">
        <v>6345378</v>
      </c>
      <c r="L74" s="9">
        <v>7273973</v>
      </c>
      <c r="M74" s="9">
        <f t="shared" si="6"/>
        <v>4752087.5002063746</v>
      </c>
      <c r="N74" s="9">
        <f t="shared" si="7"/>
        <v>4345328.2145817969</v>
      </c>
      <c r="O74" s="9">
        <f t="shared" si="8"/>
        <v>3725292.5290629696</v>
      </c>
    </row>
    <row r="75" spans="1:15" x14ac:dyDescent="0.7">
      <c r="A75" s="1">
        <v>38442</v>
      </c>
      <c r="B75" s="3">
        <v>107.05</v>
      </c>
      <c r="C75" s="3">
        <v>399.87</v>
      </c>
      <c r="D75" s="3">
        <v>1760.89</v>
      </c>
      <c r="E75" s="3">
        <v>1495.4</v>
      </c>
      <c r="F75" s="4">
        <f t="shared" si="5"/>
        <v>0.99591091260867382</v>
      </c>
      <c r="G75" s="4">
        <f t="shared" si="5"/>
        <v>0.90504155225651794</v>
      </c>
      <c r="H75" s="4">
        <f t="shared" si="5"/>
        <v>0.63962423718202899</v>
      </c>
      <c r="I75" s="9">
        <f t="shared" si="9"/>
        <v>4380000</v>
      </c>
      <c r="J75" s="9">
        <v>6045647</v>
      </c>
      <c r="K75" s="9">
        <v>6469431</v>
      </c>
      <c r="L75" s="9">
        <v>7431759</v>
      </c>
      <c r="M75" s="9">
        <f t="shared" si="6"/>
        <v>4819568.1667049611</v>
      </c>
      <c r="N75" s="9">
        <f t="shared" si="7"/>
        <v>4429620.4576032618</v>
      </c>
      <c r="O75" s="9">
        <f t="shared" si="8"/>
        <v>3802073.8525889162</v>
      </c>
    </row>
    <row r="76" spans="1:15" x14ac:dyDescent="0.7">
      <c r="A76" s="1">
        <v>38471</v>
      </c>
      <c r="B76" s="3">
        <v>104.76</v>
      </c>
      <c r="C76" s="3">
        <v>391.32</v>
      </c>
      <c r="D76" s="3">
        <v>1727.49</v>
      </c>
      <c r="E76" s="3">
        <v>1433.3</v>
      </c>
      <c r="F76" s="4">
        <f t="shared" si="5"/>
        <v>0.95376752600633186</v>
      </c>
      <c r="G76" s="4">
        <f t="shared" si="5"/>
        <v>0.86888170322385283</v>
      </c>
      <c r="H76" s="4">
        <f t="shared" si="5"/>
        <v>0.59994778563630335</v>
      </c>
      <c r="I76" s="9">
        <f t="shared" si="9"/>
        <v>4440000</v>
      </c>
      <c r="J76" s="9">
        <v>6156527</v>
      </c>
      <c r="K76" s="9">
        <v>6594725</v>
      </c>
      <c r="L76" s="9">
        <v>7591649</v>
      </c>
      <c r="M76" s="9">
        <f t="shared" si="6"/>
        <v>4675621.2855790611</v>
      </c>
      <c r="N76" s="9">
        <f t="shared" si="7"/>
        <v>4312640.2884391164</v>
      </c>
      <c r="O76" s="9">
        <f t="shared" si="8"/>
        <v>3626227.8820701605</v>
      </c>
    </row>
    <row r="77" spans="1:15" x14ac:dyDescent="0.7">
      <c r="A77" s="1">
        <v>38503</v>
      </c>
      <c r="B77" s="3">
        <v>108.48</v>
      </c>
      <c r="C77" s="3">
        <v>398.92</v>
      </c>
      <c r="D77" s="3">
        <v>1782.46</v>
      </c>
      <c r="E77" s="3">
        <v>1557.4</v>
      </c>
      <c r="F77" s="4">
        <f t="shared" si="5"/>
        <v>1.0068168696361068</v>
      </c>
      <c r="G77" s="4">
        <f t="shared" si="5"/>
        <v>0.92836570656341255</v>
      </c>
      <c r="H77" s="4">
        <f t="shared" si="5"/>
        <v>0.6750418697824595</v>
      </c>
      <c r="I77" s="9">
        <f t="shared" si="9"/>
        <v>4500000</v>
      </c>
      <c r="J77" s="9">
        <v>6268331</v>
      </c>
      <c r="K77" s="9">
        <v>6721272</v>
      </c>
      <c r="L77" s="9">
        <v>7753670</v>
      </c>
      <c r="M77" s="9">
        <f t="shared" si="6"/>
        <v>4995683.2330642883</v>
      </c>
      <c r="N77" s="9">
        <f t="shared" si="7"/>
        <v>4667885.4390367232</v>
      </c>
      <c r="O77" s="9">
        <f t="shared" si="8"/>
        <v>4140114.483919194</v>
      </c>
    </row>
    <row r="78" spans="1:15" x14ac:dyDescent="0.7">
      <c r="A78" s="1">
        <v>38533</v>
      </c>
      <c r="B78" s="3">
        <v>110.74</v>
      </c>
      <c r="C78" s="3">
        <v>403.13</v>
      </c>
      <c r="D78" s="3">
        <v>1784.99</v>
      </c>
      <c r="E78" s="3">
        <v>1507.9</v>
      </c>
      <c r="F78" s="4">
        <f t="shared" si="5"/>
        <v>1.0386390205724092</v>
      </c>
      <c r="G78" s="4">
        <f t="shared" si="5"/>
        <v>0.94905182100127361</v>
      </c>
      <c r="H78" s="4">
        <f t="shared" si="5"/>
        <v>0.66720289875224137</v>
      </c>
      <c r="I78" s="9">
        <f t="shared" si="9"/>
        <v>4560000</v>
      </c>
      <c r="J78" s="9">
        <v>6381067</v>
      </c>
      <c r="K78" s="9">
        <v>6849084</v>
      </c>
      <c r="L78" s="9">
        <v>7917852</v>
      </c>
      <c r="M78" s="9">
        <f t="shared" si="6"/>
        <v>5213580.2555188127</v>
      </c>
      <c r="N78" s="9">
        <f t="shared" si="7"/>
        <v>4831896.618782023</v>
      </c>
      <c r="O78" s="9">
        <f t="shared" si="8"/>
        <v>4152037.1142714596</v>
      </c>
    </row>
    <row r="79" spans="1:15" x14ac:dyDescent="0.7">
      <c r="A79" s="1">
        <v>38562</v>
      </c>
      <c r="B79" s="3">
        <v>112.44</v>
      </c>
      <c r="C79" s="3">
        <v>418.14</v>
      </c>
      <c r="D79" s="3">
        <v>1851.37</v>
      </c>
      <c r="E79" s="3">
        <v>1620.8</v>
      </c>
      <c r="F79" s="4">
        <f t="shared" si="5"/>
        <v>1.0938494396703353</v>
      </c>
      <c r="G79" s="4">
        <f t="shared" si="5"/>
        <v>0.99945599929572182</v>
      </c>
      <c r="H79" s="4">
        <f t="shared" si="5"/>
        <v>0.72816722788716903</v>
      </c>
      <c r="I79" s="9">
        <f t="shared" si="9"/>
        <v>4620000</v>
      </c>
      <c r="J79" s="9">
        <v>6494742</v>
      </c>
      <c r="K79" s="9">
        <v>6978174</v>
      </c>
      <c r="L79" s="9">
        <v>8084223</v>
      </c>
      <c r="M79" s="9">
        <f t="shared" si="6"/>
        <v>5550715.9544541668</v>
      </c>
      <c r="N79" s="9">
        <f t="shared" si="7"/>
        <v>5148518.8319046758</v>
      </c>
      <c r="O79" s="9">
        <f t="shared" si="8"/>
        <v>4591421.1932199476</v>
      </c>
    </row>
    <row r="80" spans="1:15" x14ac:dyDescent="0.7">
      <c r="A80" s="1">
        <v>38595</v>
      </c>
      <c r="B80" s="3">
        <v>110.61</v>
      </c>
      <c r="C80" s="3">
        <v>421.51</v>
      </c>
      <c r="D80" s="3">
        <v>1834.48</v>
      </c>
      <c r="E80" s="3">
        <v>1598.3</v>
      </c>
      <c r="F80" s="4">
        <f t="shared" si="5"/>
        <v>1.0847190604217964</v>
      </c>
      <c r="G80" s="4">
        <f t="shared" si="5"/>
        <v>0.97421989414049692</v>
      </c>
      <c r="H80" s="4">
        <f t="shared" si="5"/>
        <v>0.70637213018781353</v>
      </c>
      <c r="I80" s="9">
        <f t="shared" si="9"/>
        <v>4680000</v>
      </c>
      <c r="J80" s="9">
        <v>6609364</v>
      </c>
      <c r="K80" s="9">
        <v>7108555</v>
      </c>
      <c r="L80" s="9">
        <v>8252812</v>
      </c>
      <c r="M80" s="9">
        <f t="shared" si="6"/>
        <v>5564384.0371654807</v>
      </c>
      <c r="N80" s="9">
        <f t="shared" si="7"/>
        <v>5078519.5495679267</v>
      </c>
      <c r="O80" s="9">
        <f t="shared" si="8"/>
        <v>4513993.3199888468</v>
      </c>
    </row>
    <row r="81" spans="1:15" x14ac:dyDescent="0.7">
      <c r="A81" s="1">
        <v>38625</v>
      </c>
      <c r="B81" s="3">
        <v>113.46</v>
      </c>
      <c r="C81" s="3">
        <v>434.31</v>
      </c>
      <c r="D81" s="3">
        <v>1849.33</v>
      </c>
      <c r="E81" s="3">
        <v>1618.5</v>
      </c>
      <c r="F81" s="4">
        <f t="shared" si="5"/>
        <v>1.1464565639814397</v>
      </c>
      <c r="G81" s="4">
        <f t="shared" si="5"/>
        <v>1.0074112915766225</v>
      </c>
      <c r="H81" s="4">
        <f t="shared" si="5"/>
        <v>0.73373011934506216</v>
      </c>
      <c r="I81" s="9">
        <f t="shared" si="9"/>
        <v>4740000</v>
      </c>
      <c r="J81" s="9">
        <v>6724942</v>
      </c>
      <c r="K81" s="9">
        <v>7240240</v>
      </c>
      <c r="L81" s="9">
        <v>8423649</v>
      </c>
      <c r="M81" s="9">
        <f t="shared" si="6"/>
        <v>5941084.6390412729</v>
      </c>
      <c r="N81" s="9">
        <f t="shared" si="7"/>
        <v>5311543.2804224035</v>
      </c>
      <c r="O81" s="9">
        <f t="shared" si="8"/>
        <v>4748821.5373355765</v>
      </c>
    </row>
    <row r="82" spans="1:15" x14ac:dyDescent="0.7">
      <c r="A82" s="1">
        <v>38656</v>
      </c>
      <c r="B82" s="3">
        <v>116.52</v>
      </c>
      <c r="C82" s="3">
        <v>422.69</v>
      </c>
      <c r="D82" s="3">
        <v>1818.5</v>
      </c>
      <c r="E82" s="3">
        <v>1596</v>
      </c>
      <c r="F82" s="4">
        <f t="shared" si="5"/>
        <v>1.145875532550491</v>
      </c>
      <c r="G82" s="4">
        <f t="shared" si="5"/>
        <v>1.0173336308539735</v>
      </c>
      <c r="H82" s="4">
        <f t="shared" si="5"/>
        <v>0.74304347888626621</v>
      </c>
      <c r="I82" s="9">
        <f t="shared" si="9"/>
        <v>4800000</v>
      </c>
      <c r="J82" s="9">
        <v>6841483</v>
      </c>
      <c r="K82" s="9">
        <v>7373242</v>
      </c>
      <c r="L82" s="9">
        <v>8596764</v>
      </c>
      <c r="M82" s="9">
        <f t="shared" si="6"/>
        <v>5998073.6598051982</v>
      </c>
      <c r="N82" s="9">
        <f t="shared" si="7"/>
        <v>5423858.4916527681</v>
      </c>
      <c r="O82" s="9">
        <f t="shared" si="8"/>
        <v>4869099.1260676533</v>
      </c>
    </row>
    <row r="83" spans="1:15" x14ac:dyDescent="0.7">
      <c r="A83" s="1">
        <v>38686</v>
      </c>
      <c r="B83" s="3">
        <v>119.8</v>
      </c>
      <c r="C83" s="3">
        <v>438.3</v>
      </c>
      <c r="D83" s="3">
        <v>1887.28</v>
      </c>
      <c r="E83" s="3">
        <v>1691.4</v>
      </c>
      <c r="F83" s="4">
        <f t="shared" si="5"/>
        <v>1.2216401159187229</v>
      </c>
      <c r="G83" s="4">
        <f t="shared" si="5"/>
        <v>1.0855323636564902</v>
      </c>
      <c r="H83" s="4">
        <f t="shared" si="5"/>
        <v>0.80962518333762468</v>
      </c>
      <c r="I83" s="9">
        <f t="shared" si="9"/>
        <v>4860000</v>
      </c>
      <c r="J83" s="9">
        <v>6958995</v>
      </c>
      <c r="K83" s="9">
        <v>7507574</v>
      </c>
      <c r="L83" s="9">
        <v>8772187</v>
      </c>
      <c r="M83" s="9">
        <f t="shared" si="6"/>
        <v>6454662.5902238544</v>
      </c>
      <c r="N83" s="9">
        <f t="shared" si="7"/>
        <v>5847456.2975371424</v>
      </c>
      <c r="O83" s="9">
        <f t="shared" si="8"/>
        <v>5365403.2296204232</v>
      </c>
    </row>
    <row r="84" spans="1:15" x14ac:dyDescent="0.7">
      <c r="A84" s="1">
        <v>38716</v>
      </c>
      <c r="B84" s="3">
        <v>117.74</v>
      </c>
      <c r="C84" s="3">
        <v>449.19</v>
      </c>
      <c r="D84" s="3">
        <v>1887.94</v>
      </c>
      <c r="E84" s="3">
        <v>1664.5</v>
      </c>
      <c r="F84" s="4">
        <f t="shared" si="5"/>
        <v>1.2304645543327135</v>
      </c>
      <c r="G84" s="4">
        <f t="shared" si="5"/>
        <v>1.0672393746942717</v>
      </c>
      <c r="H84" s="4">
        <f t="shared" si="5"/>
        <v>0.78304855967788523</v>
      </c>
      <c r="I84" s="9">
        <f t="shared" si="9"/>
        <v>4920000</v>
      </c>
      <c r="J84" s="9">
        <v>7077486</v>
      </c>
      <c r="K84" s="9">
        <v>7643249</v>
      </c>
      <c r="L84" s="9">
        <v>8949949</v>
      </c>
      <c r="M84" s="9">
        <f t="shared" si="6"/>
        <v>6561287.4282332752</v>
      </c>
      <c r="N84" s="9">
        <f t="shared" si="7"/>
        <v>5808917.1317884633</v>
      </c>
      <c r="O84" s="9">
        <f t="shared" si="8"/>
        <v>5249279.3820042489</v>
      </c>
    </row>
    <row r="85" spans="1:15" x14ac:dyDescent="0.7">
      <c r="A85" s="1">
        <v>38748</v>
      </c>
      <c r="B85" s="3">
        <v>117.21</v>
      </c>
      <c r="C85" s="3">
        <v>471.4</v>
      </c>
      <c r="D85" s="3">
        <v>1937.93</v>
      </c>
      <c r="E85" s="3">
        <v>1731</v>
      </c>
      <c r="F85" s="4">
        <f t="shared" si="5"/>
        <v>1.2854915936590894</v>
      </c>
      <c r="G85" s="4">
        <f t="shared" si="5"/>
        <v>1.0905670501998095</v>
      </c>
      <c r="H85" s="4">
        <f t="shared" si="5"/>
        <v>0.81066719312554025</v>
      </c>
      <c r="I85" s="9">
        <f t="shared" si="9"/>
        <v>4980000</v>
      </c>
      <c r="J85" s="9">
        <v>7196965</v>
      </c>
      <c r="K85" s="9">
        <v>7780281</v>
      </c>
      <c r="L85" s="9">
        <v>9130081</v>
      </c>
      <c r="M85" s="9">
        <f t="shared" si="6"/>
        <v>6914711.745149781</v>
      </c>
      <c r="N85" s="9">
        <f t="shared" si="7"/>
        <v>5995888.20978841</v>
      </c>
      <c r="O85" s="9">
        <f t="shared" si="8"/>
        <v>5494424.8896794645</v>
      </c>
    </row>
    <row r="86" spans="1:15" x14ac:dyDescent="0.7">
      <c r="A86" s="1">
        <v>38776</v>
      </c>
      <c r="B86" s="3">
        <v>115.75</v>
      </c>
      <c r="C86" s="3">
        <v>470.9</v>
      </c>
      <c r="D86" s="3">
        <v>1943.19</v>
      </c>
      <c r="E86" s="3">
        <v>1691.6</v>
      </c>
      <c r="F86" s="4">
        <f t="shared" si="5"/>
        <v>1.2681326578852836</v>
      </c>
      <c r="G86" s="4">
        <f t="shared" si="5"/>
        <v>1.0799058324704141</v>
      </c>
      <c r="H86" s="4">
        <f t="shared" si="5"/>
        <v>0.78234721385146222</v>
      </c>
      <c r="I86" s="9">
        <f t="shared" si="9"/>
        <v>5040000</v>
      </c>
      <c r="J86" s="9">
        <v>7317439</v>
      </c>
      <c r="K86" s="9">
        <v>7918683</v>
      </c>
      <c r="L86" s="9">
        <v>9312615</v>
      </c>
      <c r="M86" s="9">
        <f t="shared" si="6"/>
        <v>6881337.3211780377</v>
      </c>
      <c r="N86" s="9">
        <f t="shared" si="7"/>
        <v>5997273.3179539675</v>
      </c>
      <c r="O86" s="9">
        <f t="shared" si="8"/>
        <v>5362481.7589863688</v>
      </c>
    </row>
    <row r="87" spans="1:15" x14ac:dyDescent="0.7">
      <c r="A87" s="1">
        <v>38807</v>
      </c>
      <c r="B87" s="3">
        <v>117.7</v>
      </c>
      <c r="C87" s="3">
        <v>481.01</v>
      </c>
      <c r="D87" s="3">
        <v>1967.38</v>
      </c>
      <c r="E87" s="3">
        <v>1725.4</v>
      </c>
      <c r="F87" s="4">
        <f t="shared" si="5"/>
        <v>1.3171813258808838</v>
      </c>
      <c r="G87" s="4">
        <f t="shared" si="5"/>
        <v>1.111768423930116</v>
      </c>
      <c r="H87" s="4">
        <f t="shared" si="5"/>
        <v>0.81142263923390823</v>
      </c>
      <c r="I87" s="9">
        <f t="shared" si="9"/>
        <v>5100000</v>
      </c>
      <c r="J87" s="9">
        <v>7438917</v>
      </c>
      <c r="K87" s="9">
        <v>8058469</v>
      </c>
      <c r="L87" s="9">
        <v>9497583</v>
      </c>
      <c r="M87" s="9">
        <f t="shared" si="6"/>
        <v>7207492.7801779164</v>
      </c>
      <c r="N87" s="9">
        <f t="shared" si="7"/>
        <v>6234222.6998875756</v>
      </c>
      <c r="O87" s="9">
        <f t="shared" si="8"/>
        <v>5621774.9059262881</v>
      </c>
    </row>
    <row r="88" spans="1:15" x14ac:dyDescent="0.7">
      <c r="A88" s="1">
        <v>38835</v>
      </c>
      <c r="B88" s="3">
        <v>113.81</v>
      </c>
      <c r="C88" s="3">
        <v>497.27</v>
      </c>
      <c r="D88" s="3">
        <v>1993.79</v>
      </c>
      <c r="E88" s="3">
        <v>1722.6</v>
      </c>
      <c r="F88" s="4">
        <f t="shared" si="5"/>
        <v>1.3167025585689212</v>
      </c>
      <c r="G88" s="4">
        <f t="shared" si="5"/>
        <v>1.0894554028909011</v>
      </c>
      <c r="H88" s="4">
        <f t="shared" si="5"/>
        <v>0.78333175107988806</v>
      </c>
      <c r="I88" s="9">
        <f t="shared" si="9"/>
        <v>5160000</v>
      </c>
      <c r="J88" s="9">
        <v>7561407</v>
      </c>
      <c r="K88" s="9">
        <v>8199653</v>
      </c>
      <c r="L88" s="9">
        <v>9685017</v>
      </c>
      <c r="M88" s="9">
        <f t="shared" si="6"/>
        <v>7264873.0103128618</v>
      </c>
      <c r="N88" s="9">
        <f t="shared" si="7"/>
        <v>6169102.8104649149</v>
      </c>
      <c r="O88" s="9">
        <f t="shared" si="8"/>
        <v>5487152.9635824673</v>
      </c>
    </row>
    <row r="89" spans="1:15" x14ac:dyDescent="0.7">
      <c r="A89" s="1">
        <v>38868</v>
      </c>
      <c r="B89" s="3">
        <v>112.56</v>
      </c>
      <c r="C89" s="3">
        <v>478.08</v>
      </c>
      <c r="D89" s="3">
        <v>1936.41</v>
      </c>
      <c r="E89" s="3">
        <v>1601.2</v>
      </c>
      <c r="F89" s="4">
        <f t="shared" si="5"/>
        <v>1.251986531986532</v>
      </c>
      <c r="G89" s="4">
        <f t="shared" si="5"/>
        <v>1.0464802138691747</v>
      </c>
      <c r="H89" s="4">
        <f t="shared" si="5"/>
        <v>0.72012938038475616</v>
      </c>
      <c r="I89" s="9">
        <f t="shared" si="9"/>
        <v>5220000</v>
      </c>
      <c r="J89" s="9">
        <v>7684918</v>
      </c>
      <c r="K89" s="9">
        <v>8342249</v>
      </c>
      <c r="L89" s="9">
        <v>9874950</v>
      </c>
      <c r="M89" s="9">
        <f t="shared" si="6"/>
        <v>6967803.9731234126</v>
      </c>
      <c r="N89" s="9">
        <f t="shared" si="7"/>
        <v>5985753.3730572937</v>
      </c>
      <c r="O89" s="9">
        <f t="shared" si="8"/>
        <v>5104427.2918767864</v>
      </c>
    </row>
    <row r="90" spans="1:15" x14ac:dyDescent="0.7">
      <c r="A90" s="1">
        <v>38898</v>
      </c>
      <c r="B90" s="3">
        <v>114.43</v>
      </c>
      <c r="C90" s="3">
        <v>478.07</v>
      </c>
      <c r="D90" s="3">
        <v>1939.03</v>
      </c>
      <c r="E90" s="3">
        <v>1597</v>
      </c>
      <c r="F90" s="4">
        <f t="shared" si="5"/>
        <v>1.2727596142929201</v>
      </c>
      <c r="G90" s="4">
        <f t="shared" si="5"/>
        <v>1.0653051991002094</v>
      </c>
      <c r="H90" s="4">
        <f t="shared" si="5"/>
        <v>0.73017284600566534</v>
      </c>
      <c r="I90" s="9">
        <f t="shared" si="9"/>
        <v>5280000</v>
      </c>
      <c r="J90" s="9">
        <v>7809458</v>
      </c>
      <c r="K90" s="9">
        <v>8486271</v>
      </c>
      <c r="L90" s="9">
        <v>10067416</v>
      </c>
      <c r="M90" s="9">
        <f t="shared" si="6"/>
        <v>7143414.4543310702</v>
      </c>
      <c r="N90" s="9">
        <f t="shared" si="7"/>
        <v>6153430.2477377988</v>
      </c>
      <c r="O90" s="9">
        <f t="shared" si="8"/>
        <v>5235617.4716094956</v>
      </c>
    </row>
    <row r="91" spans="1:15" x14ac:dyDescent="0.7">
      <c r="A91" s="1">
        <v>38929</v>
      </c>
      <c r="B91" s="3">
        <v>114.62</v>
      </c>
      <c r="C91" s="3">
        <v>481.45</v>
      </c>
      <c r="D91" s="3">
        <v>1951</v>
      </c>
      <c r="E91" s="3">
        <v>1530.5</v>
      </c>
      <c r="F91" s="4">
        <f t="shared" si="5"/>
        <v>1.2838863808529368</v>
      </c>
      <c r="G91" s="4">
        <f t="shared" si="5"/>
        <v>1.0736612862712986</v>
      </c>
      <c r="H91" s="4">
        <f t="shared" si="5"/>
        <v>0.70092992551102395</v>
      </c>
      <c r="I91" s="9">
        <f t="shared" si="9"/>
        <v>5340000</v>
      </c>
      <c r="J91" s="9">
        <v>7935036</v>
      </c>
      <c r="K91" s="9">
        <v>8631733</v>
      </c>
      <c r="L91" s="9">
        <v>10262448</v>
      </c>
      <c r="M91" s="9">
        <f t="shared" si="6"/>
        <v>7265863.8785445718</v>
      </c>
      <c r="N91" s="9">
        <f t="shared" si="7"/>
        <v>6261696.7910671141</v>
      </c>
      <c r="O91" s="9">
        <f t="shared" si="8"/>
        <v>5085934.5913159112</v>
      </c>
    </row>
    <row r="92" spans="1:15" x14ac:dyDescent="0.7">
      <c r="A92" s="1">
        <v>38960</v>
      </c>
      <c r="B92" s="3">
        <v>117.36</v>
      </c>
      <c r="C92" s="3">
        <v>494.18</v>
      </c>
      <c r="D92" s="3">
        <v>1997.42</v>
      </c>
      <c r="E92" s="3">
        <v>1603.3</v>
      </c>
      <c r="F92" s="4">
        <f t="shared" si="5"/>
        <v>1.3493364825703134</v>
      </c>
      <c r="G92" s="4">
        <f t="shared" si="5"/>
        <v>1.1254834551963819</v>
      </c>
      <c r="H92" s="4">
        <f t="shared" si="5"/>
        <v>0.75182325941332928</v>
      </c>
      <c r="I92" s="9">
        <f t="shared" si="9"/>
        <v>5400000</v>
      </c>
      <c r="J92" s="9">
        <v>8061661</v>
      </c>
      <c r="K92" s="9">
        <v>8778650</v>
      </c>
      <c r="L92" s="9">
        <v>10460080</v>
      </c>
      <c r="M92" s="9">
        <f t="shared" si="6"/>
        <v>7696263.8897974575</v>
      </c>
      <c r="N92" s="9">
        <f t="shared" si="7"/>
        <v>6623928.708165722</v>
      </c>
      <c r="O92" s="9">
        <f t="shared" si="8"/>
        <v>5515215.6819647569</v>
      </c>
    </row>
    <row r="93" spans="1:15" x14ac:dyDescent="0.7">
      <c r="A93" s="1">
        <v>38989</v>
      </c>
      <c r="B93" s="3">
        <v>118.15</v>
      </c>
      <c r="C93" s="3">
        <v>500.07</v>
      </c>
      <c r="D93" s="3">
        <v>2048.89</v>
      </c>
      <c r="E93" s="3">
        <v>1678.9</v>
      </c>
      <c r="F93" s="4">
        <f t="shared" si="5"/>
        <v>1.3746100795126501</v>
      </c>
      <c r="G93" s="4">
        <f t="shared" si="5"/>
        <v>1.1622565142030863</v>
      </c>
      <c r="H93" s="4">
        <f t="shared" si="5"/>
        <v>0.7925732659261403</v>
      </c>
      <c r="I93" s="9">
        <f t="shared" si="9"/>
        <v>5460000</v>
      </c>
      <c r="J93" s="9">
        <v>8189341</v>
      </c>
      <c r="K93" s="9">
        <v>8927036</v>
      </c>
      <c r="L93" s="9">
        <v>10660347</v>
      </c>
      <c r="M93" s="9">
        <f t="shared" si="6"/>
        <v>7900417.9047708614</v>
      </c>
      <c r="N93" s="9">
        <f t="shared" si="7"/>
        <v>6900353.1434756825</v>
      </c>
      <c r="O93" s="9">
        <f t="shared" si="8"/>
        <v>5874149.0710900109</v>
      </c>
    </row>
    <row r="94" spans="1:15" x14ac:dyDescent="0.7">
      <c r="A94" s="1">
        <v>39021</v>
      </c>
      <c r="B94" s="3">
        <v>116.89</v>
      </c>
      <c r="C94" s="3">
        <v>518.91999999999996</v>
      </c>
      <c r="D94" s="3">
        <v>2115.65</v>
      </c>
      <c r="E94" s="3">
        <v>1758.6</v>
      </c>
      <c r="F94" s="4">
        <f t="shared" si="5"/>
        <v>1.411213638131825</v>
      </c>
      <c r="G94" s="4">
        <f t="shared" si="5"/>
        <v>1.1873282503433769</v>
      </c>
      <c r="H94" s="4">
        <f t="shared" si="5"/>
        <v>0.82134438321603087</v>
      </c>
      <c r="I94" s="9">
        <f t="shared" si="9"/>
        <v>5520000</v>
      </c>
      <c r="J94" s="9">
        <v>8318085</v>
      </c>
      <c r="K94" s="9">
        <v>9076906</v>
      </c>
      <c r="L94" s="9">
        <v>10863284</v>
      </c>
      <c r="M94" s="9">
        <f t="shared" si="6"/>
        <v>8170792.7697622385</v>
      </c>
      <c r="N94" s="9">
        <f t="shared" si="7"/>
        <v>7109204.8222349696</v>
      </c>
      <c r="O94" s="9">
        <f t="shared" si="8"/>
        <v>6147385.9277547952</v>
      </c>
    </row>
    <row r="95" spans="1:15" x14ac:dyDescent="0.7">
      <c r="A95" s="1">
        <v>39051</v>
      </c>
      <c r="B95" s="3">
        <v>115.75</v>
      </c>
      <c r="C95" s="3">
        <v>533.85</v>
      </c>
      <c r="D95" s="3">
        <v>2155.89</v>
      </c>
      <c r="E95" s="3">
        <v>1819.5</v>
      </c>
      <c r="F95" s="4">
        <f t="shared" si="5"/>
        <v>1.4376568685751938</v>
      </c>
      <c r="G95" s="4">
        <f t="shared" si="5"/>
        <v>1.1981114482704422</v>
      </c>
      <c r="H95" s="4">
        <f t="shared" si="5"/>
        <v>0.84149961906049631</v>
      </c>
      <c r="I95" s="9">
        <f t="shared" si="9"/>
        <v>5580000</v>
      </c>
      <c r="J95" s="9">
        <v>8447902</v>
      </c>
      <c r="K95" s="9">
        <v>9228275</v>
      </c>
      <c r="L95" s="9">
        <v>11068927</v>
      </c>
      <c r="M95" s="9">
        <f t="shared" si="6"/>
        <v>8383896.5594916651</v>
      </c>
      <c r="N95" s="9">
        <f t="shared" si="7"/>
        <v>7233769.9184331242</v>
      </c>
      <c r="O95" s="9">
        <f t="shared" si="8"/>
        <v>6358238.6221090183</v>
      </c>
    </row>
    <row r="96" spans="1:15" x14ac:dyDescent="0.7">
      <c r="A96" s="1">
        <v>39080</v>
      </c>
      <c r="B96" s="3">
        <v>119.05</v>
      </c>
      <c r="C96" s="3">
        <v>545.9</v>
      </c>
      <c r="D96" s="3">
        <v>2186.13</v>
      </c>
      <c r="E96" s="3">
        <v>1785.7</v>
      </c>
      <c r="F96" s="4">
        <f t="shared" si="5"/>
        <v>1.5120198437293515</v>
      </c>
      <c r="G96" s="4">
        <f t="shared" si="5"/>
        <v>1.2495539278918053</v>
      </c>
      <c r="H96" s="4">
        <f t="shared" si="5"/>
        <v>0.8494127242584546</v>
      </c>
      <c r="I96" s="9">
        <f t="shared" si="9"/>
        <v>5640000</v>
      </c>
      <c r="J96" s="9">
        <v>8578801</v>
      </c>
      <c r="K96" s="9">
        <v>9381157</v>
      </c>
      <c r="L96" s="9">
        <v>11277312</v>
      </c>
      <c r="M96" s="9">
        <f t="shared" si="6"/>
        <v>8877554.6215620581</v>
      </c>
      <c r="N96" s="9">
        <f t="shared" si="7"/>
        <v>7604361.2763170758</v>
      </c>
      <c r="O96" s="9">
        <f t="shared" si="8"/>
        <v>6478028.7990156254</v>
      </c>
    </row>
    <row r="97" spans="1:15" x14ac:dyDescent="0.7">
      <c r="A97" s="1">
        <v>39113</v>
      </c>
      <c r="B97" s="3">
        <v>120.85</v>
      </c>
      <c r="C97" s="3">
        <v>551.45000000000005</v>
      </c>
      <c r="D97" s="3">
        <v>2219.19</v>
      </c>
      <c r="E97" s="3">
        <v>1821.8</v>
      </c>
      <c r="F97" s="4">
        <f t="shared" si="5"/>
        <v>1.550485798188258</v>
      </c>
      <c r="G97" s="4">
        <f t="shared" si="5"/>
        <v>1.2876290367584908</v>
      </c>
      <c r="H97" s="4">
        <f t="shared" si="5"/>
        <v>0.8796870862067615</v>
      </c>
      <c r="I97" s="9">
        <f t="shared" si="9"/>
        <v>5700000</v>
      </c>
      <c r="J97" s="9">
        <v>8710791</v>
      </c>
      <c r="K97" s="9">
        <v>9535568</v>
      </c>
      <c r="L97" s="9">
        <v>11488476</v>
      </c>
      <c r="M97" s="9">
        <f t="shared" si="6"/>
        <v>9163400.6071128827</v>
      </c>
      <c r="N97" s="9">
        <f t="shared" si="7"/>
        <v>7896073.4713608501</v>
      </c>
      <c r="O97" s="9">
        <f t="shared" si="8"/>
        <v>6768915.6022998216</v>
      </c>
    </row>
    <row r="98" spans="1:15" x14ac:dyDescent="0.7">
      <c r="A98" s="1">
        <v>39141</v>
      </c>
      <c r="B98" s="3">
        <v>118.5</v>
      </c>
      <c r="C98" s="3">
        <v>548.76</v>
      </c>
      <c r="D98" s="3">
        <v>2175.7800000000002</v>
      </c>
      <c r="E98" s="3">
        <v>1792.2</v>
      </c>
      <c r="F98" s="4">
        <f t="shared" si="5"/>
        <v>1.5129194096855787</v>
      </c>
      <c r="G98" s="4">
        <f t="shared" si="5"/>
        <v>1.2378925548340507</v>
      </c>
      <c r="H98" s="4">
        <f t="shared" si="5"/>
        <v>0.84856611877545096</v>
      </c>
      <c r="I98" s="9">
        <f t="shared" si="9"/>
        <v>5760000</v>
      </c>
      <c r="J98" s="9">
        <v>8843880</v>
      </c>
      <c r="K98" s="9">
        <v>9691523</v>
      </c>
      <c r="L98" s="9">
        <v>11702455</v>
      </c>
      <c r="M98" s="9">
        <f t="shared" si="6"/>
        <v>9001382.5353480652</v>
      </c>
      <c r="N98" s="9">
        <f t="shared" si="7"/>
        <v>7651076.5318144727</v>
      </c>
      <c r="O98" s="9">
        <f t="shared" si="8"/>
        <v>6589449.5406655483</v>
      </c>
    </row>
    <row r="99" spans="1:15" x14ac:dyDescent="0.7">
      <c r="A99" s="1">
        <v>39171</v>
      </c>
      <c r="B99" s="3">
        <v>117.83</v>
      </c>
      <c r="C99" s="3">
        <v>560</v>
      </c>
      <c r="D99" s="3">
        <v>2200.12</v>
      </c>
      <c r="E99" s="3">
        <v>1803.4</v>
      </c>
      <c r="F99" s="4">
        <f t="shared" si="5"/>
        <v>1.5351785777435307</v>
      </c>
      <c r="G99" s="4">
        <f t="shared" si="5"/>
        <v>1.2446632504030075</v>
      </c>
      <c r="H99" s="4">
        <f t="shared" si="5"/>
        <v>0.84904128227097808</v>
      </c>
      <c r="I99" s="9">
        <f t="shared" si="9"/>
        <v>5820000</v>
      </c>
      <c r="J99" s="9">
        <v>8978079</v>
      </c>
      <c r="K99" s="9">
        <v>9849038</v>
      </c>
      <c r="L99" s="9">
        <v>11919287</v>
      </c>
      <c r="M99" s="9">
        <f t="shared" si="6"/>
        <v>9193817.4061848838</v>
      </c>
      <c r="N99" s="9">
        <f t="shared" si="7"/>
        <v>7752924.3559809662</v>
      </c>
      <c r="O99" s="9">
        <f t="shared" si="8"/>
        <v>6653139.3720270228</v>
      </c>
    </row>
    <row r="100" spans="1:15" x14ac:dyDescent="0.7">
      <c r="A100" s="1">
        <v>39202</v>
      </c>
      <c r="B100" s="3">
        <v>119.4</v>
      </c>
      <c r="C100" s="3">
        <v>585.16</v>
      </c>
      <c r="D100" s="3">
        <v>2297.58</v>
      </c>
      <c r="E100" s="3">
        <v>1900.7</v>
      </c>
      <c r="F100" s="4">
        <f t="shared" si="5"/>
        <v>1.6255261291745537</v>
      </c>
      <c r="G100" s="4">
        <f t="shared" si="5"/>
        <v>1.3171177094551934</v>
      </c>
      <c r="H100" s="4">
        <f t="shared" si="5"/>
        <v>0.90677338726420242</v>
      </c>
      <c r="I100" s="9">
        <f t="shared" si="9"/>
        <v>5880000</v>
      </c>
      <c r="J100" s="9">
        <v>9113396</v>
      </c>
      <c r="K100" s="9">
        <v>10008128</v>
      </c>
      <c r="L100" s="9">
        <v>12139010</v>
      </c>
      <c r="M100" s="9">
        <f t="shared" si="6"/>
        <v>9794887.2875622213</v>
      </c>
      <c r="N100" s="9">
        <f t="shared" si="7"/>
        <v>8264238.3480211701</v>
      </c>
      <c r="O100" s="9">
        <f t="shared" si="8"/>
        <v>7165531.6747111119</v>
      </c>
    </row>
    <row r="101" spans="1:15" x14ac:dyDescent="0.7">
      <c r="A101" s="1">
        <v>39233</v>
      </c>
      <c r="B101" s="3">
        <v>121.7</v>
      </c>
      <c r="C101" s="3">
        <v>603.11</v>
      </c>
      <c r="D101" s="3">
        <v>2377.75</v>
      </c>
      <c r="E101" s="3">
        <v>1963.8</v>
      </c>
      <c r="F101" s="4">
        <f t="shared" si="5"/>
        <v>1.7076627478023281</v>
      </c>
      <c r="G101" s="4">
        <f t="shared" si="5"/>
        <v>1.3893331197376348</v>
      </c>
      <c r="H101" s="4">
        <f t="shared" si="5"/>
        <v>0.95492375696011722</v>
      </c>
      <c r="I101" s="9">
        <f t="shared" si="9"/>
        <v>5940000</v>
      </c>
      <c r="J101" s="9">
        <v>9249840</v>
      </c>
      <c r="K101" s="9">
        <v>10168809</v>
      </c>
      <c r="L101" s="9">
        <v>12361663</v>
      </c>
      <c r="M101" s="9">
        <f t="shared" si="6"/>
        <v>10349815.610891646</v>
      </c>
      <c r="N101" s="9">
        <f t="shared" si="7"/>
        <v>8777353.0231105313</v>
      </c>
      <c r="O101" s="9">
        <f t="shared" si="8"/>
        <v>7606026.9605797073</v>
      </c>
    </row>
    <row r="102" spans="1:15" x14ac:dyDescent="0.7">
      <c r="A102" s="1">
        <v>39262</v>
      </c>
      <c r="B102" s="3">
        <v>123.16</v>
      </c>
      <c r="C102" s="3">
        <v>601.54999999999995</v>
      </c>
      <c r="D102" s="3">
        <v>2338.25</v>
      </c>
      <c r="E102" s="3">
        <v>1969.9</v>
      </c>
      <c r="F102" s="4">
        <f t="shared" si="5"/>
        <v>1.7236790700444651</v>
      </c>
      <c r="G102" s="4">
        <f t="shared" si="5"/>
        <v>1.3826435865010822</v>
      </c>
      <c r="H102" s="4">
        <f t="shared" si="5"/>
        <v>0.96938149393173845</v>
      </c>
      <c r="I102" s="9">
        <f t="shared" si="9"/>
        <v>6000000</v>
      </c>
      <c r="J102" s="9">
        <v>9387422</v>
      </c>
      <c r="K102" s="9">
        <v>10331097</v>
      </c>
      <c r="L102" s="9">
        <v>12587285</v>
      </c>
      <c r="M102" s="9">
        <f t="shared" si="6"/>
        <v>10506887.460812876</v>
      </c>
      <c r="N102" s="9">
        <f t="shared" si="7"/>
        <v>8795090.7363033593</v>
      </c>
      <c r="O102" s="9">
        <f t="shared" si="8"/>
        <v>7781183.7324095163</v>
      </c>
    </row>
    <row r="103" spans="1:15" x14ac:dyDescent="0.7">
      <c r="A103" s="1">
        <v>39294</v>
      </c>
      <c r="B103" s="3">
        <v>118.42</v>
      </c>
      <c r="C103" s="3">
        <v>592.5</v>
      </c>
      <c r="D103" s="3">
        <v>2265.75</v>
      </c>
      <c r="E103" s="3">
        <v>1968.1</v>
      </c>
      <c r="F103" s="4">
        <f t="shared" si="5"/>
        <v>1.6324068490320565</v>
      </c>
      <c r="G103" s="4">
        <f t="shared" si="5"/>
        <v>1.2882099985256481</v>
      </c>
      <c r="H103" s="4">
        <f t="shared" si="5"/>
        <v>0.93122168825164042</v>
      </c>
      <c r="I103" s="9">
        <f t="shared" si="9"/>
        <v>6060000</v>
      </c>
      <c r="J103" s="9">
        <v>9526150</v>
      </c>
      <c r="K103" s="9">
        <v>10495007</v>
      </c>
      <c r="L103" s="9">
        <v>12815915</v>
      </c>
      <c r="M103" s="9">
        <f t="shared" si="6"/>
        <v>10010526.95778079</v>
      </c>
      <c r="N103" s="9">
        <f t="shared" si="7"/>
        <v>8254392.202778589</v>
      </c>
      <c r="O103" s="9">
        <f t="shared" si="8"/>
        <v>7534876.6066302033</v>
      </c>
    </row>
    <row r="104" spans="1:15" x14ac:dyDescent="0.7">
      <c r="A104" s="1">
        <v>39325</v>
      </c>
      <c r="B104" s="3">
        <v>115.77</v>
      </c>
      <c r="C104" s="3">
        <v>591.11</v>
      </c>
      <c r="D104" s="3">
        <v>2299.71</v>
      </c>
      <c r="E104" s="3">
        <v>2027.7</v>
      </c>
      <c r="F104" s="4">
        <f t="shared" si="5"/>
        <v>1.5921329729020441</v>
      </c>
      <c r="G104" s="4">
        <f t="shared" si="5"/>
        <v>1.2782586115200292</v>
      </c>
      <c r="H104" s="4">
        <f t="shared" si="5"/>
        <v>0.93795196710063578</v>
      </c>
      <c r="I104" s="9">
        <f t="shared" si="9"/>
        <v>6120000</v>
      </c>
      <c r="J104" s="9">
        <v>9666034</v>
      </c>
      <c r="K104" s="9">
        <v>10660557</v>
      </c>
      <c r="L104" s="9">
        <v>13047593</v>
      </c>
      <c r="M104" s="9">
        <f t="shared" si="6"/>
        <v>9823552.545162471</v>
      </c>
      <c r="N104" s="9">
        <f t="shared" si="7"/>
        <v>8250627.2487726239</v>
      </c>
      <c r="O104" s="9">
        <f t="shared" si="8"/>
        <v>7649333.9085757844</v>
      </c>
    </row>
    <row r="105" spans="1:15" x14ac:dyDescent="0.7">
      <c r="A105" s="1">
        <v>39353</v>
      </c>
      <c r="B105" s="3">
        <v>114.78</v>
      </c>
      <c r="C105" s="3">
        <v>623.03</v>
      </c>
      <c r="D105" s="3">
        <v>2385.7199999999998</v>
      </c>
      <c r="E105" s="3">
        <v>2132.1999999999998</v>
      </c>
      <c r="F105" s="4">
        <f t="shared" si="5"/>
        <v>1.6637580755035146</v>
      </c>
      <c r="G105" s="4">
        <f t="shared" si="5"/>
        <v>1.3147261827784982</v>
      </c>
      <c r="H105" s="4">
        <f t="shared" si="5"/>
        <v>0.97785626713808227</v>
      </c>
      <c r="I105" s="9">
        <f t="shared" si="9"/>
        <v>6180000</v>
      </c>
      <c r="J105" s="9">
        <v>9807084</v>
      </c>
      <c r="K105" s="9">
        <v>10827762</v>
      </c>
      <c r="L105" s="9">
        <v>13282360</v>
      </c>
      <c r="M105" s="9">
        <f t="shared" si="6"/>
        <v>10325483.57161166</v>
      </c>
      <c r="N105" s="9">
        <f t="shared" si="7"/>
        <v>8546010.2412360124</v>
      </c>
      <c r="O105" s="9">
        <f t="shared" si="8"/>
        <v>8034767.7538908841</v>
      </c>
    </row>
    <row r="106" spans="1:15" x14ac:dyDescent="0.7">
      <c r="A106" s="1">
        <v>39386</v>
      </c>
      <c r="B106" s="3">
        <v>115.3</v>
      </c>
      <c r="C106" s="3">
        <v>647.47</v>
      </c>
      <c r="D106" s="3">
        <v>2423.67</v>
      </c>
      <c r="E106" s="3">
        <v>2283.1</v>
      </c>
      <c r="F106" s="4">
        <f t="shared" si="5"/>
        <v>1.7368565654704404</v>
      </c>
      <c r="G106" s="4">
        <f t="shared" si="5"/>
        <v>1.341690716347774</v>
      </c>
      <c r="H106" s="4">
        <f t="shared" si="5"/>
        <v>1.0518046959044729</v>
      </c>
      <c r="I106" s="9">
        <f t="shared" si="9"/>
        <v>6240000</v>
      </c>
      <c r="J106" s="9">
        <v>9949309</v>
      </c>
      <c r="K106" s="9">
        <v>10996639</v>
      </c>
      <c r="L106" s="9">
        <v>13520258</v>
      </c>
      <c r="M106" s="9">
        <f t="shared" si="6"/>
        <v>10839141.629460417</v>
      </c>
      <c r="N106" s="9">
        <f t="shared" si="7"/>
        <v>8781285.6583165359</v>
      </c>
      <c r="O106" s="9">
        <f t="shared" si="8"/>
        <v>8702381.0308830459</v>
      </c>
    </row>
    <row r="107" spans="1:15" x14ac:dyDescent="0.7">
      <c r="A107" s="1">
        <v>39416</v>
      </c>
      <c r="B107" s="3">
        <v>111.2</v>
      </c>
      <c r="C107" s="3">
        <v>619.1</v>
      </c>
      <c r="D107" s="3">
        <v>2322.34</v>
      </c>
      <c r="E107" s="3">
        <v>2132.4</v>
      </c>
      <c r="F107" s="4">
        <f t="shared" si="5"/>
        <v>1.6016978333175125</v>
      </c>
      <c r="G107" s="4">
        <f t="shared" si="5"/>
        <v>1.2398815855560912</v>
      </c>
      <c r="H107" s="4">
        <f t="shared" si="5"/>
        <v>0.94744569154784197</v>
      </c>
      <c r="I107" s="9">
        <f t="shared" si="9"/>
        <v>6300000</v>
      </c>
      <c r="J107" s="9">
        <v>10092719</v>
      </c>
      <c r="K107" s="9">
        <v>11167205</v>
      </c>
      <c r="L107" s="9">
        <v>13761328</v>
      </c>
      <c r="M107" s="9">
        <f t="shared" si="6"/>
        <v>10055661.131767688</v>
      </c>
      <c r="N107" s="9">
        <f t="shared" si="7"/>
        <v>8174950.9738668418</v>
      </c>
      <c r="O107" s="9">
        <f t="shared" si="8"/>
        <v>7898939.535088975</v>
      </c>
    </row>
    <row r="108" spans="1:15" x14ac:dyDescent="0.7">
      <c r="A108" s="1">
        <v>39447</v>
      </c>
      <c r="B108" s="3">
        <v>111.64</v>
      </c>
      <c r="C108" s="3">
        <v>612.41</v>
      </c>
      <c r="D108" s="3">
        <v>2306.23</v>
      </c>
      <c r="E108" s="3">
        <v>2129.1999999999998</v>
      </c>
      <c r="F108" s="4">
        <f t="shared" si="5"/>
        <v>1.5906590411206221</v>
      </c>
      <c r="G108" s="4">
        <f t="shared" si="5"/>
        <v>1.2361525392086476</v>
      </c>
      <c r="H108" s="4">
        <f t="shared" si="5"/>
        <v>0.949767161016983</v>
      </c>
      <c r="I108" s="9">
        <f t="shared" si="9"/>
        <v>6360000</v>
      </c>
      <c r="J108" s="9">
        <v>10237324</v>
      </c>
      <c r="K108" s="9">
        <v>11339477</v>
      </c>
      <c r="L108" s="9">
        <v>14005612</v>
      </c>
      <c r="M108" s="9">
        <f t="shared" si="6"/>
        <v>10046358.20126049</v>
      </c>
      <c r="N108" s="9">
        <f t="shared" si="7"/>
        <v>8210364.1331356317</v>
      </c>
      <c r="O108" s="9">
        <f t="shared" si="8"/>
        <v>7978293.8338449728</v>
      </c>
    </row>
    <row r="109" spans="1:15" x14ac:dyDescent="0.7">
      <c r="A109" s="1">
        <v>39478</v>
      </c>
      <c r="B109" s="3">
        <v>106.38</v>
      </c>
      <c r="C109" s="3">
        <v>562.39</v>
      </c>
      <c r="D109" s="3">
        <v>2167.9</v>
      </c>
      <c r="E109" s="3">
        <v>1880.7</v>
      </c>
      <c r="F109" s="4">
        <f t="shared" si="5"/>
        <v>1.391914543444394</v>
      </c>
      <c r="G109" s="4">
        <f t="shared" si="5"/>
        <v>1.1072580632616225</v>
      </c>
      <c r="H109" s="4">
        <f t="shared" si="5"/>
        <v>0.79939306196248339</v>
      </c>
      <c r="I109" s="9">
        <f t="shared" si="9"/>
        <v>6420000</v>
      </c>
      <c r="J109" s="9">
        <v>10383135</v>
      </c>
      <c r="K109" s="9">
        <v>11513471</v>
      </c>
      <c r="L109" s="9">
        <v>14253153</v>
      </c>
      <c r="M109" s="9">
        <f t="shared" si="6"/>
        <v>8851118.4782471154</v>
      </c>
      <c r="N109" s="9">
        <f t="shared" si="7"/>
        <v>7414263.814842999</v>
      </c>
      <c r="O109" s="9">
        <f t="shared" si="8"/>
        <v>6775111.8704131432</v>
      </c>
    </row>
    <row r="110" spans="1:15" x14ac:dyDescent="0.7">
      <c r="A110" s="1">
        <v>39507</v>
      </c>
      <c r="B110" s="3">
        <v>103.72</v>
      </c>
      <c r="C110" s="3">
        <v>564.25</v>
      </c>
      <c r="D110" s="3">
        <v>2097.48</v>
      </c>
      <c r="E110" s="3">
        <v>1784.2</v>
      </c>
      <c r="F110" s="4">
        <f t="shared" si="5"/>
        <v>1.3615985262613235</v>
      </c>
      <c r="G110" s="4">
        <f t="shared" si="5"/>
        <v>1.0445036374548526</v>
      </c>
      <c r="H110" s="4">
        <f t="shared" si="5"/>
        <v>0.73941270268227133</v>
      </c>
      <c r="I110" s="9">
        <f t="shared" si="9"/>
        <v>6480000</v>
      </c>
      <c r="J110" s="9">
        <v>10530161</v>
      </c>
      <c r="K110" s="9">
        <v>11689205</v>
      </c>
      <c r="L110" s="9">
        <v>14503995</v>
      </c>
      <c r="M110" s="9">
        <f t="shared" si="6"/>
        <v>8718340.3647201676</v>
      </c>
      <c r="N110" s="9">
        <f t="shared" si="7"/>
        <v>7054056.5624254141</v>
      </c>
      <c r="O110" s="9">
        <f t="shared" si="8"/>
        <v>6326759.1419651676</v>
      </c>
    </row>
    <row r="111" spans="1:15" x14ac:dyDescent="0.7">
      <c r="A111" s="1">
        <v>39538</v>
      </c>
      <c r="B111" s="3">
        <v>99.9</v>
      </c>
      <c r="C111" s="3">
        <v>556.22</v>
      </c>
      <c r="D111" s="3">
        <v>2088.42</v>
      </c>
      <c r="E111" s="3">
        <v>1822.1</v>
      </c>
      <c r="F111" s="4">
        <f t="shared" si="5"/>
        <v>1.2927873259962814</v>
      </c>
      <c r="G111" s="4">
        <f t="shared" si="5"/>
        <v>1.0016891094828138</v>
      </c>
      <c r="H111" s="4">
        <f t="shared" si="5"/>
        <v>0.72730832797524791</v>
      </c>
      <c r="I111" s="9">
        <f t="shared" si="9"/>
        <v>6540000</v>
      </c>
      <c r="J111" s="9">
        <v>10678412</v>
      </c>
      <c r="K111" s="9">
        <v>11866697</v>
      </c>
      <c r="L111" s="9">
        <v>14758181</v>
      </c>
      <c r="M111" s="9">
        <f t="shared" si="6"/>
        <v>8337740.9859423293</v>
      </c>
      <c r="N111" s="9">
        <f t="shared" si="7"/>
        <v>6824908.5966564948</v>
      </c>
      <c r="O111" s="9">
        <f t="shared" si="8"/>
        <v>6283188.4796575988</v>
      </c>
    </row>
    <row r="112" spans="1:15" x14ac:dyDescent="0.7">
      <c r="A112" s="1">
        <v>39568</v>
      </c>
      <c r="B112" s="3">
        <v>103.94</v>
      </c>
      <c r="C112" s="3">
        <v>587.66</v>
      </c>
      <c r="D112" s="3">
        <v>2190.13</v>
      </c>
      <c r="E112" s="3">
        <v>1961.1</v>
      </c>
      <c r="F112" s="4">
        <f t="shared" si="5"/>
        <v>1.4210973843837302</v>
      </c>
      <c r="G112" s="4">
        <f t="shared" si="5"/>
        <v>1.0929548631498198</v>
      </c>
      <c r="H112" s="4">
        <f t="shared" si="5"/>
        <v>0.81444791581260945</v>
      </c>
      <c r="I112" s="9">
        <f t="shared" si="9"/>
        <v>6600000</v>
      </c>
      <c r="J112" s="9">
        <v>10827898</v>
      </c>
      <c r="K112" s="9">
        <v>12045963</v>
      </c>
      <c r="L112" s="9">
        <v>15015756</v>
      </c>
      <c r="M112" s="9">
        <f t="shared" si="6"/>
        <v>9225267.6882955078</v>
      </c>
      <c r="N112" s="9">
        <f t="shared" si="7"/>
        <v>7506738.6843409725</v>
      </c>
      <c r="O112" s="9">
        <f t="shared" si="8"/>
        <v>7095984.0044194907</v>
      </c>
    </row>
    <row r="113" spans="1:15" x14ac:dyDescent="0.7">
      <c r="A113" s="1">
        <v>39598</v>
      </c>
      <c r="B113" s="3">
        <v>105.49</v>
      </c>
      <c r="C113" s="3">
        <v>597.51</v>
      </c>
      <c r="D113" s="3">
        <v>2218.5</v>
      </c>
      <c r="E113" s="3">
        <v>2080.4</v>
      </c>
      <c r="F113" s="4">
        <f t="shared" si="5"/>
        <v>1.4664642067440572</v>
      </c>
      <c r="G113" s="4">
        <f t="shared" si="5"/>
        <v>1.1236222890203302</v>
      </c>
      <c r="H113" s="4">
        <f t="shared" si="5"/>
        <v>0.87687765137330831</v>
      </c>
      <c r="I113" s="9">
        <f t="shared" si="9"/>
        <v>6660000</v>
      </c>
      <c r="J113" s="9">
        <v>10978630</v>
      </c>
      <c r="K113" s="9">
        <v>12227022</v>
      </c>
      <c r="L113" s="9">
        <v>15276766</v>
      </c>
      <c r="M113" s="9">
        <f t="shared" si="6"/>
        <v>9579773.2479006723</v>
      </c>
      <c r="N113" s="9">
        <f t="shared" si="7"/>
        <v>7777371.6755953999</v>
      </c>
      <c r="O113" s="9">
        <f t="shared" si="8"/>
        <v>7699911.2419235082</v>
      </c>
    </row>
    <row r="114" spans="1:15" x14ac:dyDescent="0.7">
      <c r="A114" s="1">
        <v>39629</v>
      </c>
      <c r="B114" s="3">
        <v>106.08</v>
      </c>
      <c r="C114" s="3">
        <v>548.65</v>
      </c>
      <c r="D114" s="3">
        <v>2031.47</v>
      </c>
      <c r="E114" s="3">
        <v>1880.5</v>
      </c>
      <c r="F114" s="4">
        <f t="shared" si="5"/>
        <v>1.3540786527519526</v>
      </c>
      <c r="G114" s="4">
        <f t="shared" si="5"/>
        <v>1.0346501963296302</v>
      </c>
      <c r="H114" s="4">
        <f t="shared" si="5"/>
        <v>0.79705393997889373</v>
      </c>
      <c r="I114" s="9">
        <f t="shared" si="9"/>
        <v>6720000</v>
      </c>
      <c r="J114" s="9">
        <v>11130618</v>
      </c>
      <c r="K114" s="9">
        <v>12409892</v>
      </c>
      <c r="L114" s="9">
        <v>15541256</v>
      </c>
      <c r="M114" s="9">
        <f t="shared" si="6"/>
        <v>8905607.2732844464</v>
      </c>
      <c r="N114" s="9">
        <f t="shared" si="7"/>
        <v>7221533.9155466761</v>
      </c>
      <c r="O114" s="9">
        <f t="shared" si="8"/>
        <v>7058974.8093718188</v>
      </c>
    </row>
    <row r="115" spans="1:15" x14ac:dyDescent="0.7">
      <c r="A115" s="1">
        <v>39660</v>
      </c>
      <c r="B115" s="3">
        <v>107.85</v>
      </c>
      <c r="C115" s="3">
        <v>534.57000000000005</v>
      </c>
      <c r="D115" s="3">
        <v>2014.39</v>
      </c>
      <c r="E115" s="3">
        <v>1893.1</v>
      </c>
      <c r="F115" s="4">
        <f t="shared" si="5"/>
        <v>1.341342634470744</v>
      </c>
      <c r="G115" s="4">
        <f t="shared" si="5"/>
        <v>1.0430696919630078</v>
      </c>
      <c r="H115" s="4">
        <f t="shared" si="5"/>
        <v>0.81578284626298114</v>
      </c>
      <c r="I115" s="9">
        <f t="shared" si="9"/>
        <v>6780000</v>
      </c>
      <c r="J115" s="9">
        <v>11283873</v>
      </c>
      <c r="K115" s="9">
        <v>12594590</v>
      </c>
      <c r="L115" s="9">
        <v>15809272</v>
      </c>
      <c r="M115" s="9">
        <f t="shared" si="6"/>
        <v>8881844.06144494</v>
      </c>
      <c r="N115" s="9">
        <f t="shared" si="7"/>
        <v>7340299.3548071375</v>
      </c>
      <c r="O115" s="9">
        <f t="shared" si="8"/>
        <v>7284844.2330521783</v>
      </c>
    </row>
    <row r="116" spans="1:15" x14ac:dyDescent="0.7">
      <c r="A116" s="1">
        <v>39689</v>
      </c>
      <c r="B116" s="3">
        <v>108.79</v>
      </c>
      <c r="C116" s="3">
        <v>523.28</v>
      </c>
      <c r="D116" s="3">
        <v>2043.53</v>
      </c>
      <c r="E116" s="3">
        <v>1918.7</v>
      </c>
      <c r="F116" s="4">
        <f t="shared" si="5"/>
        <v>1.324457752390312</v>
      </c>
      <c r="G116" s="4">
        <f t="shared" si="5"/>
        <v>1.0673813610040588</v>
      </c>
      <c r="H116" s="4">
        <f t="shared" si="5"/>
        <v>0.83402086640682571</v>
      </c>
      <c r="I116" s="9">
        <f t="shared" si="9"/>
        <v>6840000</v>
      </c>
      <c r="J116" s="9">
        <v>11438405</v>
      </c>
      <c r="K116" s="9">
        <v>12781135</v>
      </c>
      <c r="L116" s="9">
        <v>16080862</v>
      </c>
      <c r="M116" s="9">
        <f t="shared" si="6"/>
        <v>8830039.004496567</v>
      </c>
      <c r="N116" s="9">
        <f t="shared" si="7"/>
        <v>7571385.6493772231</v>
      </c>
      <c r="O116" s="9">
        <f t="shared" si="8"/>
        <v>7507707.5936582498</v>
      </c>
    </row>
    <row r="117" spans="1:15" x14ac:dyDescent="0.7">
      <c r="A117" s="1">
        <v>39721</v>
      </c>
      <c r="B117" s="3">
        <v>105.98</v>
      </c>
      <c r="C117" s="3">
        <v>458.09</v>
      </c>
      <c r="D117" s="3">
        <v>1861.44</v>
      </c>
      <c r="E117" s="3">
        <v>1634.1</v>
      </c>
      <c r="F117" s="4">
        <f t="shared" si="5"/>
        <v>1.1295090717382039</v>
      </c>
      <c r="G117" s="4">
        <f t="shared" si="5"/>
        <v>0.94715831779617643</v>
      </c>
      <c r="H117" s="4">
        <f t="shared" si="5"/>
        <v>0.69196385461871779</v>
      </c>
      <c r="I117" s="9">
        <f t="shared" si="9"/>
        <v>6900000</v>
      </c>
      <c r="J117" s="9">
        <v>11594225</v>
      </c>
      <c r="K117" s="9">
        <v>12969546</v>
      </c>
      <c r="L117" s="9">
        <v>16356073</v>
      </c>
      <c r="M117" s="9">
        <f t="shared" si="6"/>
        <v>7590333.9358172836</v>
      </c>
      <c r="N117" s="9">
        <f t="shared" si="7"/>
        <v>6778592.957538981</v>
      </c>
      <c r="O117" s="9">
        <f t="shared" si="8"/>
        <v>6288935.623924653</v>
      </c>
    </row>
    <row r="118" spans="1:15" x14ac:dyDescent="0.7">
      <c r="A118" s="1">
        <v>39752</v>
      </c>
      <c r="B118" s="3">
        <v>98.5</v>
      </c>
      <c r="C118" s="3">
        <v>367.43</v>
      </c>
      <c r="D118" s="3">
        <v>1548.81</v>
      </c>
      <c r="E118" s="3">
        <v>1368</v>
      </c>
      <c r="F118" s="4">
        <f t="shared" si="5"/>
        <v>0.84202665590863501</v>
      </c>
      <c r="G118" s="4">
        <f t="shared" si="5"/>
        <v>0.73246013848537217</v>
      </c>
      <c r="H118" s="4">
        <f t="shared" si="5"/>
        <v>0.53839769508825386</v>
      </c>
      <c r="I118" s="9">
        <f t="shared" si="9"/>
        <v>6960000</v>
      </c>
      <c r="J118" s="9">
        <v>11751343</v>
      </c>
      <c r="K118" s="9">
        <v>13159841</v>
      </c>
      <c r="L118" s="9">
        <v>16634953</v>
      </c>
      <c r="M118" s="9">
        <f t="shared" si="6"/>
        <v>5718443.7089739582</v>
      </c>
      <c r="N118" s="9">
        <f t="shared" si="7"/>
        <v>5302047.7581483098</v>
      </c>
      <c r="O118" s="9">
        <f t="shared" si="8"/>
        <v>4953244.6714939326</v>
      </c>
    </row>
    <row r="119" spans="1:15" x14ac:dyDescent="0.7">
      <c r="A119" s="1">
        <v>39780</v>
      </c>
      <c r="B119" s="3">
        <v>95.5</v>
      </c>
      <c r="C119" s="3">
        <v>343.53</v>
      </c>
      <c r="D119" s="3">
        <v>1437.68</v>
      </c>
      <c r="E119" s="3">
        <v>1216.9000000000001</v>
      </c>
      <c r="F119" s="4">
        <f t="shared" si="5"/>
        <v>0.76327851483324116</v>
      </c>
      <c r="G119" s="4">
        <f t="shared" si="5"/>
        <v>0.65919700116402169</v>
      </c>
      <c r="H119" s="4">
        <f t="shared" si="5"/>
        <v>0.46434323935866645</v>
      </c>
      <c r="I119" s="9">
        <f t="shared" si="9"/>
        <v>7020000</v>
      </c>
      <c r="J119" s="9">
        <v>11909770</v>
      </c>
      <c r="K119" s="9">
        <v>13352039</v>
      </c>
      <c r="L119" s="9">
        <v>16917552</v>
      </c>
      <c r="M119" s="9">
        <f t="shared" si="6"/>
        <v>5243642.5732070142</v>
      </c>
      <c r="N119" s="9">
        <f t="shared" si="7"/>
        <v>4831719.0309184175</v>
      </c>
      <c r="O119" s="9">
        <f t="shared" si="8"/>
        <v>4331945.6213877928</v>
      </c>
    </row>
    <row r="120" spans="1:15" x14ac:dyDescent="0.7">
      <c r="A120" s="1">
        <v>39813</v>
      </c>
      <c r="B120" s="3">
        <v>90.67</v>
      </c>
      <c r="C120" s="3">
        <v>356.15</v>
      </c>
      <c r="D120" s="3">
        <v>1452.98</v>
      </c>
      <c r="E120" s="3">
        <v>1244</v>
      </c>
      <c r="F120" s="4">
        <f t="shared" si="5"/>
        <v>0.75129683838569961</v>
      </c>
      <c r="G120" s="4">
        <f t="shared" si="5"/>
        <v>0.6325179756374536</v>
      </c>
      <c r="H120" s="4">
        <f t="shared" si="5"/>
        <v>0.4506764453126062</v>
      </c>
      <c r="I120" s="9">
        <f t="shared" si="9"/>
        <v>7080000</v>
      </c>
      <c r="J120" s="9">
        <v>12069518</v>
      </c>
      <c r="K120" s="9">
        <v>13546159</v>
      </c>
      <c r="L120" s="9">
        <v>17203919</v>
      </c>
      <c r="M120" s="9">
        <f t="shared" si="6"/>
        <v>5221329.7247542487</v>
      </c>
      <c r="N120" s="9">
        <f t="shared" si="7"/>
        <v>4696169.6653487114</v>
      </c>
      <c r="O120" s="9">
        <f t="shared" si="8"/>
        <v>4264445.5231673261</v>
      </c>
    </row>
    <row r="121" spans="1:15" x14ac:dyDescent="0.7">
      <c r="A121" s="1">
        <v>39843</v>
      </c>
      <c r="B121" s="3">
        <v>89.95</v>
      </c>
      <c r="C121" s="3">
        <v>325.83</v>
      </c>
      <c r="D121" s="3">
        <v>1330.51</v>
      </c>
      <c r="E121" s="3">
        <v>1212</v>
      </c>
      <c r="F121" s="4">
        <f t="shared" si="5"/>
        <v>0.68187887023915217</v>
      </c>
      <c r="G121" s="4">
        <f t="shared" si="5"/>
        <v>0.57460437840070067</v>
      </c>
      <c r="H121" s="4">
        <f t="shared" si="5"/>
        <v>0.43559677086045345</v>
      </c>
      <c r="I121" s="9">
        <f t="shared" si="9"/>
        <v>7140000</v>
      </c>
      <c r="J121" s="9">
        <v>12230597</v>
      </c>
      <c r="K121" s="9">
        <v>13742220</v>
      </c>
      <c r="L121" s="9">
        <v>17494104</v>
      </c>
      <c r="M121" s="9">
        <f t="shared" si="6"/>
        <v>4798891.7827892434</v>
      </c>
      <c r="N121" s="9">
        <f t="shared" si="7"/>
        <v>4326186.5043478431</v>
      </c>
      <c r="O121" s="9">
        <f t="shared" si="8"/>
        <v>4181756.7918676501</v>
      </c>
    </row>
    <row r="122" spans="1:15" x14ac:dyDescent="0.7">
      <c r="A122" s="1">
        <v>39871</v>
      </c>
      <c r="B122" s="3">
        <v>97.57</v>
      </c>
      <c r="C122" s="3">
        <v>294.13</v>
      </c>
      <c r="D122" s="3">
        <v>1188.8399999999999</v>
      </c>
      <c r="E122" s="3">
        <v>1148.9000000000001</v>
      </c>
      <c r="F122" s="4">
        <f t="shared" si="5"/>
        <v>0.66768347050754451</v>
      </c>
      <c r="G122" s="4">
        <f t="shared" si="5"/>
        <v>0.556915537151219</v>
      </c>
      <c r="H122" s="4">
        <f t="shared" si="5"/>
        <v>0.44789828395823555</v>
      </c>
      <c r="I122" s="9">
        <f t="shared" si="9"/>
        <v>7200000</v>
      </c>
      <c r="J122" s="9">
        <v>12393018</v>
      </c>
      <c r="K122" s="9">
        <v>13940242</v>
      </c>
      <c r="L122" s="9">
        <v>17788158</v>
      </c>
      <c r="M122" s="9">
        <f t="shared" si="6"/>
        <v>4758988.1340641724</v>
      </c>
      <c r="N122" s="9">
        <f t="shared" si="7"/>
        <v>4253007.522133938</v>
      </c>
      <c r="O122" s="9">
        <f t="shared" si="8"/>
        <v>4359852.1024579545</v>
      </c>
    </row>
    <row r="123" spans="1:15" x14ac:dyDescent="0.7">
      <c r="A123" s="1">
        <v>39903</v>
      </c>
      <c r="B123" s="3">
        <v>98.88</v>
      </c>
      <c r="C123" s="3">
        <v>318.52</v>
      </c>
      <c r="D123" s="3">
        <v>1292.98</v>
      </c>
      <c r="E123" s="3">
        <v>1272.7</v>
      </c>
      <c r="F123" s="4">
        <f t="shared" si="5"/>
        <v>0.73275731332116067</v>
      </c>
      <c r="G123" s="4">
        <f t="shared" si="5"/>
        <v>0.61383250890041297</v>
      </c>
      <c r="H123" s="4">
        <f t="shared" si="5"/>
        <v>0.50282326756433182</v>
      </c>
      <c r="I123" s="9">
        <f t="shared" si="9"/>
        <v>7260000</v>
      </c>
      <c r="J123" s="9">
        <v>12556793</v>
      </c>
      <c r="K123" s="9">
        <v>14140244</v>
      </c>
      <c r="L123" s="9">
        <v>18086133</v>
      </c>
      <c r="M123" s="9">
        <f t="shared" si="6"/>
        <v>5282809.1802142989</v>
      </c>
      <c r="N123" s="9">
        <f t="shared" si="7"/>
        <v>4747666.4476590808</v>
      </c>
      <c r="O123" s="9">
        <f t="shared" si="8"/>
        <v>4954493.1444737278</v>
      </c>
    </row>
    <row r="124" spans="1:15" x14ac:dyDescent="0.7">
      <c r="A124" s="1">
        <v>39933</v>
      </c>
      <c r="B124" s="3">
        <v>98.55</v>
      </c>
      <c r="C124" s="3">
        <v>356.41</v>
      </c>
      <c r="D124" s="3">
        <v>1416.73</v>
      </c>
      <c r="E124" s="3">
        <v>1435</v>
      </c>
      <c r="F124" s="4">
        <f t="shared" si="5"/>
        <v>0.81718710739233136</v>
      </c>
      <c r="G124" s="4">
        <f t="shared" si="5"/>
        <v>0.67033722818041297</v>
      </c>
      <c r="H124" s="4">
        <f t="shared" si="5"/>
        <v>0.56505327159668073</v>
      </c>
      <c r="I124" s="9">
        <f t="shared" si="9"/>
        <v>7320000</v>
      </c>
      <c r="J124" s="9">
        <v>12721932</v>
      </c>
      <c r="K124" s="9">
        <v>14342246</v>
      </c>
      <c r="L124" s="9">
        <v>18388081</v>
      </c>
      <c r="M124" s="9">
        <f t="shared" si="6"/>
        <v>5951505.2424633484</v>
      </c>
      <c r="N124" s="9">
        <f t="shared" si="7"/>
        <v>5244700.2573225796</v>
      </c>
      <c r="O124" s="9">
        <f t="shared" si="8"/>
        <v>5627667.0929513574</v>
      </c>
    </row>
    <row r="125" spans="1:15" x14ac:dyDescent="0.7">
      <c r="A125" s="1">
        <v>39962</v>
      </c>
      <c r="B125" s="3">
        <v>95.3</v>
      </c>
      <c r="C125" s="3">
        <v>392.34</v>
      </c>
      <c r="D125" s="3">
        <v>1495.97</v>
      </c>
      <c r="E125" s="3">
        <v>1479.3</v>
      </c>
      <c r="F125" s="4">
        <f t="shared" si="5"/>
        <v>0.86990231223232861</v>
      </c>
      <c r="G125" s="4">
        <f t="shared" si="5"/>
        <v>0.68448731664632789</v>
      </c>
      <c r="H125" s="4">
        <f t="shared" si="5"/>
        <v>0.56328738085751417</v>
      </c>
      <c r="I125" s="9">
        <f t="shared" si="9"/>
        <v>7380000</v>
      </c>
      <c r="J125" s="9">
        <v>12888448</v>
      </c>
      <c r="K125" s="9">
        <v>14546268</v>
      </c>
      <c r="L125" s="9">
        <v>18694055</v>
      </c>
      <c r="M125" s="9">
        <f t="shared" si="6"/>
        <v>6395425.6630435381</v>
      </c>
      <c r="N125" s="9">
        <f t="shared" si="7"/>
        <v>5415410.16496081</v>
      </c>
      <c r="O125" s="9">
        <f t="shared" si="8"/>
        <v>5670079.6446485212</v>
      </c>
    </row>
    <row r="126" spans="1:15" x14ac:dyDescent="0.7">
      <c r="A126" s="1">
        <v>39994</v>
      </c>
      <c r="B126" s="3">
        <v>96.3</v>
      </c>
      <c r="C126" s="3">
        <v>390.3</v>
      </c>
      <c r="D126" s="3">
        <v>1498.94</v>
      </c>
      <c r="E126" s="3">
        <v>1522.6</v>
      </c>
      <c r="F126" s="4">
        <f t="shared" si="5"/>
        <v>0.87445977184783152</v>
      </c>
      <c r="G126" s="4">
        <f t="shared" si="5"/>
        <v>0.69304296033267465</v>
      </c>
      <c r="H126" s="4">
        <f t="shared" si="5"/>
        <v>0.58585882559395641</v>
      </c>
      <c r="I126" s="9">
        <f t="shared" si="9"/>
        <v>7440000</v>
      </c>
      <c r="J126" s="9">
        <v>13056351</v>
      </c>
      <c r="K126" s="9">
        <v>14752330</v>
      </c>
      <c r="L126" s="9">
        <v>19004109</v>
      </c>
      <c r="M126" s="9">
        <f t="shared" si="6"/>
        <v>6488931.6024730764</v>
      </c>
      <c r="N126" s="9">
        <f t="shared" si="7"/>
        <v>5543099.2494186955</v>
      </c>
      <c r="O126" s="9">
        <f t="shared" si="8"/>
        <v>5957284.9641704652</v>
      </c>
    </row>
    <row r="127" spans="1:15" x14ac:dyDescent="0.7">
      <c r="A127" s="1">
        <v>40025</v>
      </c>
      <c r="B127" s="3">
        <v>94.66</v>
      </c>
      <c r="C127" s="3">
        <v>424.79</v>
      </c>
      <c r="D127" s="3">
        <v>1612.31</v>
      </c>
      <c r="E127" s="3">
        <v>1653</v>
      </c>
      <c r="F127" s="4">
        <f t="shared" si="5"/>
        <v>0.93552582672123863</v>
      </c>
      <c r="G127" s="4">
        <f t="shared" si="5"/>
        <v>0.73276491661653731</v>
      </c>
      <c r="H127" s="4">
        <f t="shared" si="5"/>
        <v>0.62520179724812563</v>
      </c>
      <c r="I127" s="9">
        <f t="shared" si="9"/>
        <v>7500000</v>
      </c>
      <c r="J127" s="9">
        <v>13225653</v>
      </c>
      <c r="K127" s="9">
        <v>14960453</v>
      </c>
      <c r="L127" s="9">
        <v>19318297</v>
      </c>
      <c r="M127" s="9">
        <f t="shared" si="6"/>
        <v>7002072.4627656862</v>
      </c>
      <c r="N127" s="9">
        <f t="shared" si="7"/>
        <v>5920803.5746409427</v>
      </c>
      <c r="O127" s="9">
        <f t="shared" si="8"/>
        <v>6417342.5945109325</v>
      </c>
    </row>
    <row r="128" spans="1:15" x14ac:dyDescent="0.7">
      <c r="A128" s="1">
        <v>40056</v>
      </c>
      <c r="B128" s="3">
        <v>92.96</v>
      </c>
      <c r="C128" s="3">
        <v>440.16</v>
      </c>
      <c r="D128" s="3">
        <v>1670.52</v>
      </c>
      <c r="E128" s="3">
        <v>1677.3</v>
      </c>
      <c r="F128" s="4">
        <f t="shared" si="5"/>
        <v>0.95196654214896348</v>
      </c>
      <c r="G128" s="4">
        <f t="shared" si="5"/>
        <v>0.7455854337950607</v>
      </c>
      <c r="H128" s="4">
        <f t="shared" si="5"/>
        <v>0.62299954018755932</v>
      </c>
      <c r="I128" s="9">
        <f t="shared" si="9"/>
        <v>7560000</v>
      </c>
      <c r="J128" s="9">
        <v>13396366</v>
      </c>
      <c r="K128" s="9">
        <v>15170657</v>
      </c>
      <c r="L128" s="9">
        <v>19636674</v>
      </c>
      <c r="M128" s="9">
        <f t="shared" si="6"/>
        <v>7185125.2716529621</v>
      </c>
      <c r="N128" s="9">
        <f t="shared" si="7"/>
        <v>6084394.4565432072</v>
      </c>
      <c r="O128" s="9">
        <f t="shared" si="8"/>
        <v>6454737.6722265752</v>
      </c>
    </row>
    <row r="129" spans="1:15" x14ac:dyDescent="0.7">
      <c r="A129" s="1">
        <v>40086</v>
      </c>
      <c r="B129" s="3">
        <v>89.71</v>
      </c>
      <c r="C129" s="3">
        <v>460.5</v>
      </c>
      <c r="D129" s="3">
        <v>1732.86</v>
      </c>
      <c r="E129" s="3">
        <v>1774.5</v>
      </c>
      <c r="F129" s="4">
        <f t="shared" si="5"/>
        <v>0.96113742454953055</v>
      </c>
      <c r="G129" s="4">
        <f t="shared" si="5"/>
        <v>0.74636962019277864</v>
      </c>
      <c r="H129" s="4">
        <f t="shared" si="5"/>
        <v>0.63605947211230363</v>
      </c>
      <c r="I129" s="9">
        <f t="shared" si="9"/>
        <v>7620000</v>
      </c>
      <c r="J129" s="9">
        <v>13568502</v>
      </c>
      <c r="K129" s="9">
        <v>15382963</v>
      </c>
      <c r="L129" s="9">
        <v>19959296</v>
      </c>
      <c r="M129" s="9">
        <f t="shared" si="6"/>
        <v>7314344.0267059738</v>
      </c>
      <c r="N129" s="9">
        <f t="shared" si="7"/>
        <v>6150793.8564709732</v>
      </c>
      <c r="O129" s="9">
        <f t="shared" si="8"/>
        <v>6650048.2610048316</v>
      </c>
    </row>
    <row r="130" spans="1:15" x14ac:dyDescent="0.7">
      <c r="A130" s="1">
        <v>40116</v>
      </c>
      <c r="B130" s="3">
        <v>90.09</v>
      </c>
      <c r="C130" s="3">
        <v>453.48</v>
      </c>
      <c r="D130" s="3">
        <v>1700.67</v>
      </c>
      <c r="E130" s="3">
        <v>1721.4</v>
      </c>
      <c r="F130" s="4">
        <f t="shared" si="5"/>
        <v>0.95049474847982318</v>
      </c>
      <c r="G130" s="4">
        <f t="shared" si="5"/>
        <v>0.73560768533147769</v>
      </c>
      <c r="H130" s="4">
        <f t="shared" si="5"/>
        <v>0.61963972089049235</v>
      </c>
      <c r="I130" s="9">
        <f t="shared" si="9"/>
        <v>7680000</v>
      </c>
      <c r="J130" s="9">
        <v>13742072</v>
      </c>
      <c r="K130" s="9">
        <v>15597392</v>
      </c>
      <c r="L130" s="9">
        <v>20286219</v>
      </c>
      <c r="M130" s="9">
        <f t="shared" si="6"/>
        <v>7293352.2848901609</v>
      </c>
      <c r="N130" s="9">
        <f t="shared" si="7"/>
        <v>6122105.3018490244</v>
      </c>
      <c r="O130" s="9">
        <f t="shared" si="8"/>
        <v>6538378.5621068347</v>
      </c>
    </row>
    <row r="131" spans="1:15" x14ac:dyDescent="0.7">
      <c r="A131" s="1">
        <v>40147</v>
      </c>
      <c r="B131" s="3">
        <v>86.32</v>
      </c>
      <c r="C131" s="3">
        <v>472.33</v>
      </c>
      <c r="D131" s="3">
        <v>1802.68</v>
      </c>
      <c r="E131" s="3">
        <v>1827</v>
      </c>
      <c r="F131" s="4">
        <f t="shared" ref="F131:H194" si="10">C131*$B131/C$3/$B$3</f>
        <v>0.948575621704422</v>
      </c>
      <c r="G131" s="4">
        <f t="shared" si="10"/>
        <v>0.74710164445450011</v>
      </c>
      <c r="H131" s="4">
        <f t="shared" si="10"/>
        <v>0.63013099620115332</v>
      </c>
      <c r="I131" s="9">
        <f t="shared" si="9"/>
        <v>7740000</v>
      </c>
      <c r="J131" s="9">
        <v>13917089</v>
      </c>
      <c r="K131" s="9">
        <v>15813965</v>
      </c>
      <c r="L131" s="9">
        <v>20617501</v>
      </c>
      <c r="M131" s="9">
        <f t="shared" si="6"/>
        <v>7338626.4090504972</v>
      </c>
      <c r="N131" s="9">
        <f t="shared" si="7"/>
        <v>6277763.9382247208</v>
      </c>
      <c r="O131" s="9">
        <f t="shared" si="8"/>
        <v>6709081.4871578729</v>
      </c>
    </row>
    <row r="132" spans="1:15" x14ac:dyDescent="0.7">
      <c r="A132" s="1">
        <v>40178</v>
      </c>
      <c r="B132" s="3">
        <v>93.02</v>
      </c>
      <c r="C132" s="3">
        <v>482.25</v>
      </c>
      <c r="D132" s="3">
        <v>1837.5</v>
      </c>
      <c r="E132" s="3">
        <v>1923.4</v>
      </c>
      <c r="F132" s="4">
        <f t="shared" si="10"/>
        <v>1.0436708851924439</v>
      </c>
      <c r="G132" s="4">
        <f t="shared" si="10"/>
        <v>0.82064117426395766</v>
      </c>
      <c r="H132" s="4">
        <f t="shared" si="10"/>
        <v>0.71486957037343912</v>
      </c>
      <c r="I132" s="9">
        <f t="shared" si="9"/>
        <v>7800000</v>
      </c>
      <c r="J132" s="9">
        <v>14093564</v>
      </c>
      <c r="K132" s="9">
        <v>16032704</v>
      </c>
      <c r="L132" s="9">
        <v>20953201</v>
      </c>
      <c r="M132" s="9">
        <f t="shared" ref="M132:M195" si="11">M131*(F132/F131)+M$3</f>
        <v>8134328.0189599609</v>
      </c>
      <c r="N132" s="9">
        <f t="shared" ref="N132:N195" si="12">N131*(G132/G131)+N$3</f>
        <v>6955703.6947472766</v>
      </c>
      <c r="O132" s="9">
        <f t="shared" ref="O132:O195" si="13">O131*(H132/H131)+O$3</f>
        <v>7671303.4103053454</v>
      </c>
    </row>
    <row r="133" spans="1:15" x14ac:dyDescent="0.7">
      <c r="A133" s="1">
        <v>40207</v>
      </c>
      <c r="B133" s="3">
        <v>90.26</v>
      </c>
      <c r="C133" s="3">
        <v>461.5</v>
      </c>
      <c r="D133" s="3">
        <v>1771.4</v>
      </c>
      <c r="E133" s="3">
        <v>1800.4</v>
      </c>
      <c r="F133" s="4">
        <f t="shared" si="10"/>
        <v>0.96912998605922884</v>
      </c>
      <c r="G133" s="4">
        <f t="shared" si="10"/>
        <v>0.76764705786328979</v>
      </c>
      <c r="H133" s="4">
        <f t="shared" si="10"/>
        <v>0.64929969302684942</v>
      </c>
      <c r="I133" s="9">
        <f t="shared" ref="I133:I196" si="14">I132+I$3</f>
        <v>7860000</v>
      </c>
      <c r="J133" s="9">
        <v>14271510</v>
      </c>
      <c r="K133" s="9">
        <v>16253631</v>
      </c>
      <c r="L133" s="9">
        <v>21293377</v>
      </c>
      <c r="M133" s="9">
        <f t="shared" si="11"/>
        <v>7613359.3122723401</v>
      </c>
      <c r="N133" s="9">
        <f t="shared" si="12"/>
        <v>6566528.850969051</v>
      </c>
      <c r="O133" s="9">
        <f t="shared" si="13"/>
        <v>7027669.5663868915</v>
      </c>
    </row>
    <row r="134" spans="1:15" x14ac:dyDescent="0.7">
      <c r="A134" s="1">
        <v>40235</v>
      </c>
      <c r="B134" s="3">
        <v>88.96</v>
      </c>
      <c r="C134" s="3">
        <v>467.55</v>
      </c>
      <c r="D134" s="3">
        <v>1826.27</v>
      </c>
      <c r="E134" s="3">
        <v>1883</v>
      </c>
      <c r="F134" s="4">
        <f t="shared" si="10"/>
        <v>0.96769351893730005</v>
      </c>
      <c r="G134" s="4">
        <f t="shared" si="10"/>
        <v>0.78002653987048309</v>
      </c>
      <c r="H134" s="4">
        <f t="shared" si="10"/>
        <v>0.66930791115535027</v>
      </c>
      <c r="I134" s="9">
        <f t="shared" si="14"/>
        <v>7920000</v>
      </c>
      <c r="J134" s="9">
        <v>14450939</v>
      </c>
      <c r="K134" s="9">
        <v>16476767</v>
      </c>
      <c r="L134" s="9">
        <v>21638088</v>
      </c>
      <c r="M134" s="9">
        <f t="shared" si="11"/>
        <v>7662074.6131124469</v>
      </c>
      <c r="N134" s="9">
        <f t="shared" si="12"/>
        <v>6732424.1643524626</v>
      </c>
      <c r="O134" s="9">
        <f t="shared" si="13"/>
        <v>7304227.7245523557</v>
      </c>
    </row>
    <row r="135" spans="1:15" x14ac:dyDescent="0.7">
      <c r="A135" s="1">
        <v>40268</v>
      </c>
      <c r="B135" s="3">
        <v>93.45</v>
      </c>
      <c r="C135" s="3">
        <v>497.86</v>
      </c>
      <c r="D135" s="3">
        <v>1936.48</v>
      </c>
      <c r="E135" s="3">
        <v>2028</v>
      </c>
      <c r="F135" s="4">
        <f t="shared" si="10"/>
        <v>1.0824342792211779</v>
      </c>
      <c r="G135" s="4">
        <f t="shared" si="10"/>
        <v>0.86884427116344576</v>
      </c>
      <c r="H135" s="4">
        <f t="shared" si="10"/>
        <v>0.75723053864222523</v>
      </c>
      <c r="I135" s="9">
        <f t="shared" si="14"/>
        <v>7980000</v>
      </c>
      <c r="J135" s="9">
        <v>14631863</v>
      </c>
      <c r="K135" s="9">
        <v>16702134</v>
      </c>
      <c r="L135" s="9">
        <v>21987395</v>
      </c>
      <c r="M135" s="9">
        <f t="shared" si="11"/>
        <v>8630577.4079082478</v>
      </c>
      <c r="N135" s="9">
        <f t="shared" si="12"/>
        <v>7559011.722359132</v>
      </c>
      <c r="O135" s="9">
        <f t="shared" si="13"/>
        <v>8323736.618144474</v>
      </c>
    </row>
    <row r="136" spans="1:15" x14ac:dyDescent="0.7">
      <c r="A136" s="1">
        <v>40298</v>
      </c>
      <c r="B136" s="3">
        <v>93.84</v>
      </c>
      <c r="C136" s="3">
        <v>498.96</v>
      </c>
      <c r="D136" s="3">
        <v>1967.05</v>
      </c>
      <c r="E136" s="3">
        <v>2072.6</v>
      </c>
      <c r="F136" s="4">
        <f t="shared" si="10"/>
        <v>1.0893532338308456</v>
      </c>
      <c r="G136" s="4">
        <f t="shared" si="10"/>
        <v>0.88624340956349101</v>
      </c>
      <c r="H136" s="4">
        <f t="shared" si="10"/>
        <v>0.77711332722487614</v>
      </c>
      <c r="I136" s="9">
        <f t="shared" si="14"/>
        <v>8040000</v>
      </c>
      <c r="J136" s="9">
        <v>14814295</v>
      </c>
      <c r="K136" s="9">
        <v>16929755</v>
      </c>
      <c r="L136" s="9">
        <v>22341360</v>
      </c>
      <c r="M136" s="9">
        <f t="shared" si="11"/>
        <v>8745744.3353484105</v>
      </c>
      <c r="N136" s="9">
        <f t="shared" si="12"/>
        <v>7770385.5594090968</v>
      </c>
      <c r="O136" s="9">
        <f t="shared" si="13"/>
        <v>8602295.0187248178</v>
      </c>
    </row>
    <row r="137" spans="1:15" x14ac:dyDescent="0.7">
      <c r="A137" s="1">
        <v>40326</v>
      </c>
      <c r="B137" s="3">
        <v>91.05</v>
      </c>
      <c r="C137" s="3">
        <v>451.65</v>
      </c>
      <c r="D137" s="3">
        <v>1809.98</v>
      </c>
      <c r="E137" s="3">
        <v>1921.2</v>
      </c>
      <c r="F137" s="4">
        <f t="shared" si="10"/>
        <v>0.95674667487478426</v>
      </c>
      <c r="G137" s="4">
        <f t="shared" si="10"/>
        <v>0.79123109477858766</v>
      </c>
      <c r="H137" s="4">
        <f t="shared" si="10"/>
        <v>0.69892953362360499</v>
      </c>
      <c r="I137" s="9">
        <f t="shared" si="14"/>
        <v>8100000</v>
      </c>
      <c r="J137" s="9">
        <v>14998247</v>
      </c>
      <c r="K137" s="9">
        <v>17159652</v>
      </c>
      <c r="L137" s="9">
        <v>22700044</v>
      </c>
      <c r="M137" s="9">
        <f t="shared" si="11"/>
        <v>7741128.1706341989</v>
      </c>
      <c r="N137" s="9">
        <f t="shared" si="12"/>
        <v>6997338.6664180653</v>
      </c>
      <c r="O137" s="9">
        <f t="shared" si="13"/>
        <v>7796835.5874176994</v>
      </c>
    </row>
    <row r="138" spans="1:15" x14ac:dyDescent="0.7">
      <c r="A138" s="1">
        <v>40359</v>
      </c>
      <c r="B138" s="3">
        <v>88.39</v>
      </c>
      <c r="C138" s="3">
        <v>438.32</v>
      </c>
      <c r="D138" s="3">
        <v>1715.23</v>
      </c>
      <c r="E138" s="3">
        <v>1804.7</v>
      </c>
      <c r="F138" s="4">
        <f t="shared" si="10"/>
        <v>0.90138311435713314</v>
      </c>
      <c r="G138" s="4">
        <f t="shared" si="10"/>
        <v>0.72790569657730475</v>
      </c>
      <c r="H138" s="4">
        <f>E138*$B138*$G$138/E$138/$B$138</f>
        <v>0.72790569657730475</v>
      </c>
      <c r="I138" s="9">
        <f t="shared" si="14"/>
        <v>8160000</v>
      </c>
      <c r="J138" s="9">
        <v>15183732</v>
      </c>
      <c r="K138" s="9">
        <v>17391848</v>
      </c>
      <c r="L138" s="9">
        <v>23063511</v>
      </c>
      <c r="M138" s="9">
        <f t="shared" si="11"/>
        <v>7353176.3468080116</v>
      </c>
      <c r="N138" s="9">
        <f t="shared" si="12"/>
        <v>6497313.5861042608</v>
      </c>
      <c r="O138" s="9">
        <f t="shared" si="13"/>
        <v>8180076.154078152</v>
      </c>
    </row>
    <row r="139" spans="1:15" x14ac:dyDescent="0.7">
      <c r="A139" s="1">
        <v>40389</v>
      </c>
      <c r="B139" s="3">
        <v>86.43</v>
      </c>
      <c r="C139" s="3">
        <v>474.13</v>
      </c>
      <c r="D139" s="3">
        <v>1835.4</v>
      </c>
      <c r="E139" s="3">
        <v>1934.7</v>
      </c>
      <c r="F139" s="4">
        <f t="shared" si="10"/>
        <v>0.95340394687616914</v>
      </c>
      <c r="G139" s="4">
        <f t="shared" si="10"/>
        <v>0.76163143518736998</v>
      </c>
      <c r="H139" s="4">
        <f t="shared" ref="H139:H202" si="15">E139*$B139*$G$138/E$138/$B$138</f>
        <v>0.76303614436586298</v>
      </c>
      <c r="I139" s="9">
        <f t="shared" si="14"/>
        <v>8220000</v>
      </c>
      <c r="J139" s="9">
        <v>15370763</v>
      </c>
      <c r="K139" s="9">
        <v>17626366</v>
      </c>
      <c r="L139" s="9">
        <v>23431824</v>
      </c>
      <c r="M139" s="9">
        <f t="shared" si="11"/>
        <v>7837544.5750647038</v>
      </c>
      <c r="N139" s="9">
        <f t="shared" si="12"/>
        <v>6858350.7955984799</v>
      </c>
      <c r="O139" s="9">
        <f t="shared" si="13"/>
        <v>8634865.9456521403</v>
      </c>
    </row>
    <row r="140" spans="1:15" x14ac:dyDescent="0.7">
      <c r="A140" s="1">
        <v>40421</v>
      </c>
      <c r="B140" s="3">
        <v>84.171999999999997</v>
      </c>
      <c r="C140" s="3">
        <v>457.74</v>
      </c>
      <c r="D140" s="3">
        <v>1752.55</v>
      </c>
      <c r="E140" s="3">
        <v>1836.6</v>
      </c>
      <c r="F140" s="4">
        <f t="shared" si="10"/>
        <v>0.89639929979730959</v>
      </c>
      <c r="G140" s="4">
        <f t="shared" si="10"/>
        <v>0.70825179506712233</v>
      </c>
      <c r="H140" s="4">
        <f t="shared" si="15"/>
        <v>0.70542231275529088</v>
      </c>
      <c r="I140" s="9">
        <f t="shared" si="14"/>
        <v>8280000</v>
      </c>
      <c r="J140" s="9">
        <v>15559352</v>
      </c>
      <c r="K140" s="9">
        <v>17863229</v>
      </c>
      <c r="L140" s="9">
        <v>23805048</v>
      </c>
      <c r="M140" s="9">
        <f t="shared" si="11"/>
        <v>7428932.6462697182</v>
      </c>
      <c r="N140" s="9">
        <f t="shared" si="12"/>
        <v>6437676.967846876</v>
      </c>
      <c r="O140" s="9">
        <f t="shared" si="13"/>
        <v>8042881.4803734822</v>
      </c>
    </row>
    <row r="141" spans="1:15" x14ac:dyDescent="0.7">
      <c r="A141" s="1">
        <v>40451</v>
      </c>
      <c r="B141" s="3">
        <v>83.49</v>
      </c>
      <c r="C141" s="3">
        <v>501.69</v>
      </c>
      <c r="D141" s="3">
        <v>1908.95</v>
      </c>
      <c r="E141" s="3">
        <v>2076.6</v>
      </c>
      <c r="F141" s="4">
        <f t="shared" si="10"/>
        <v>0.97450686382900298</v>
      </c>
      <c r="G141" s="4">
        <f t="shared" si="10"/>
        <v>0.76520647206489167</v>
      </c>
      <c r="H141" s="4">
        <f t="shared" si="15"/>
        <v>0.79114170088602687</v>
      </c>
      <c r="I141" s="9">
        <f t="shared" si="14"/>
        <v>8340000</v>
      </c>
      <c r="J141" s="9">
        <v>15749513</v>
      </c>
      <c r="K141" s="9">
        <v>18102461</v>
      </c>
      <c r="L141" s="9">
        <v>24183248</v>
      </c>
      <c r="M141" s="9">
        <f t="shared" si="11"/>
        <v>8136251.1264234334</v>
      </c>
      <c r="N141" s="9">
        <f t="shared" si="12"/>
        <v>7015368.2958087763</v>
      </c>
      <c r="O141" s="9">
        <f t="shared" si="13"/>
        <v>9080212.1755322628</v>
      </c>
    </row>
    <row r="142" spans="1:15" x14ac:dyDescent="0.7">
      <c r="A142" s="1">
        <v>40480</v>
      </c>
      <c r="B142" s="3">
        <v>80.388000000000005</v>
      </c>
      <c r="C142" s="3">
        <v>519.92999999999995</v>
      </c>
      <c r="D142" s="3">
        <v>1981.59</v>
      </c>
      <c r="E142" s="3">
        <v>2208.6</v>
      </c>
      <c r="F142" s="4">
        <f t="shared" si="10"/>
        <v>0.97241376451077943</v>
      </c>
      <c r="G142" s="4">
        <f t="shared" si="10"/>
        <v>0.7648119164275814</v>
      </c>
      <c r="H142" s="4">
        <f t="shared" si="15"/>
        <v>0.8101683211964521</v>
      </c>
      <c r="I142" s="9">
        <f t="shared" si="14"/>
        <v>8400000</v>
      </c>
      <c r="J142" s="9">
        <v>15941258</v>
      </c>
      <c r="K142" s="9">
        <v>18344085</v>
      </c>
      <c r="L142" s="9">
        <v>24566491</v>
      </c>
      <c r="M142" s="9">
        <f t="shared" si="11"/>
        <v>8178775.6397770913</v>
      </c>
      <c r="N142" s="9">
        <f t="shared" si="12"/>
        <v>7071751.0327432277</v>
      </c>
      <c r="O142" s="9">
        <f t="shared" si="13"/>
        <v>9358587.4036468547</v>
      </c>
    </row>
    <row r="143" spans="1:15" x14ac:dyDescent="0.7">
      <c r="A143" s="1">
        <v>40512</v>
      </c>
      <c r="B143" s="3">
        <v>83.662999999999997</v>
      </c>
      <c r="C143" s="3">
        <v>508.57</v>
      </c>
      <c r="D143" s="3">
        <v>1981.84</v>
      </c>
      <c r="E143" s="3">
        <v>2205.1999999999998</v>
      </c>
      <c r="F143" s="4">
        <f t="shared" si="10"/>
        <v>0.98991787950446042</v>
      </c>
      <c r="G143" s="4">
        <f t="shared" si="10"/>
        <v>0.79607070682104475</v>
      </c>
      <c r="H143" s="4">
        <f t="shared" si="15"/>
        <v>0.84187649302484546</v>
      </c>
      <c r="I143" s="9">
        <f t="shared" si="14"/>
        <v>8460000</v>
      </c>
      <c r="J143" s="9">
        <v>16134601</v>
      </c>
      <c r="K143" s="9">
        <v>18588125</v>
      </c>
      <c r="L143" s="9">
        <v>24954844</v>
      </c>
      <c r="M143" s="9">
        <f t="shared" si="11"/>
        <v>8385999.2132506734</v>
      </c>
      <c r="N143" s="9">
        <f t="shared" si="12"/>
        <v>7420782.0722696753</v>
      </c>
      <c r="O143" s="9">
        <f t="shared" si="13"/>
        <v>9784861.5342221446</v>
      </c>
    </row>
    <row r="144" spans="1:15" x14ac:dyDescent="0.7">
      <c r="A144" s="1">
        <v>40543</v>
      </c>
      <c r="B144" s="3">
        <v>81.146000000000001</v>
      </c>
      <c r="C144" s="3">
        <v>545.97</v>
      </c>
      <c r="D144" s="3">
        <v>2114.29</v>
      </c>
      <c r="E144" s="3">
        <v>2310.8000000000002</v>
      </c>
      <c r="F144" s="4">
        <f t="shared" si="10"/>
        <v>1.0307441845207186</v>
      </c>
      <c r="G144" s="4">
        <f t="shared" si="10"/>
        <v>0.8237231897500491</v>
      </c>
      <c r="H144" s="4">
        <f t="shared" si="15"/>
        <v>0.85565056497825365</v>
      </c>
      <c r="I144" s="9">
        <f t="shared" si="14"/>
        <v>8520000</v>
      </c>
      <c r="J144" s="9">
        <v>16329556</v>
      </c>
      <c r="K144" s="9">
        <v>18834606</v>
      </c>
      <c r="L144" s="9">
        <v>25348375</v>
      </c>
      <c r="M144" s="9">
        <f t="shared" si="11"/>
        <v>8791855.5401589815</v>
      </c>
      <c r="N144" s="9">
        <f t="shared" si="12"/>
        <v>7738551.9510191875</v>
      </c>
      <c r="O144" s="9">
        <f t="shared" si="13"/>
        <v>10004953.172298722</v>
      </c>
    </row>
    <row r="145" spans="1:15" x14ac:dyDescent="0.7">
      <c r="A145" s="1">
        <v>40574</v>
      </c>
      <c r="B145" s="3">
        <v>82.06</v>
      </c>
      <c r="C145" s="3">
        <v>554.66</v>
      </c>
      <c r="D145" s="3">
        <v>2164.4</v>
      </c>
      <c r="E145" s="3">
        <v>2378</v>
      </c>
      <c r="F145" s="4">
        <f t="shared" si="10"/>
        <v>1.0589448846303462</v>
      </c>
      <c r="G145" s="4">
        <f t="shared" si="10"/>
        <v>0.85274397206225117</v>
      </c>
      <c r="H145" s="4">
        <f t="shared" si="15"/>
        <v>0.89045162101233011</v>
      </c>
      <c r="I145" s="9">
        <f t="shared" si="14"/>
        <v>8580000</v>
      </c>
      <c r="J145" s="9">
        <v>16526135</v>
      </c>
      <c r="K145" s="9">
        <v>19083552</v>
      </c>
      <c r="L145" s="9">
        <v>25747153</v>
      </c>
      <c r="M145" s="9">
        <f t="shared" si="11"/>
        <v>9092396.7774694562</v>
      </c>
      <c r="N145" s="9">
        <f t="shared" si="12"/>
        <v>8071190.665549417</v>
      </c>
      <c r="O145" s="9">
        <f t="shared" si="13"/>
        <v>10471875.051648298</v>
      </c>
    </row>
    <row r="146" spans="1:15" x14ac:dyDescent="0.7">
      <c r="A146" s="1">
        <v>40602</v>
      </c>
      <c r="B146" s="3">
        <v>81.77</v>
      </c>
      <c r="C146" s="3">
        <v>571.04</v>
      </c>
      <c r="D146" s="3">
        <v>2238.5500000000002</v>
      </c>
      <c r="E146" s="3">
        <v>2452.4</v>
      </c>
      <c r="F146" s="4">
        <f t="shared" si="10"/>
        <v>1.0863643994766161</v>
      </c>
      <c r="G146" s="4">
        <f t="shared" si="10"/>
        <v>0.87884121769751566</v>
      </c>
      <c r="H146" s="4">
        <f t="shared" si="15"/>
        <v>0.91506568827183365</v>
      </c>
      <c r="I146" s="9">
        <f t="shared" si="14"/>
        <v>8640000</v>
      </c>
      <c r="J146" s="9">
        <v>16724352</v>
      </c>
      <c r="K146" s="9">
        <v>19334987</v>
      </c>
      <c r="L146" s="9">
        <v>26151248</v>
      </c>
      <c r="M146" s="9">
        <f t="shared" si="11"/>
        <v>9387828.3962878697</v>
      </c>
      <c r="N146" s="9">
        <f t="shared" si="12"/>
        <v>8378200.1458492326</v>
      </c>
      <c r="O146" s="9">
        <f t="shared" si="13"/>
        <v>10821341.015628861</v>
      </c>
    </row>
    <row r="147" spans="1:15" x14ac:dyDescent="0.7">
      <c r="A147" s="1">
        <v>40633</v>
      </c>
      <c r="B147" s="3">
        <v>83.185000000000002</v>
      </c>
      <c r="C147" s="3">
        <v>570.71</v>
      </c>
      <c r="D147" s="3">
        <v>2239.44</v>
      </c>
      <c r="E147" s="3">
        <v>2440.6999999999998</v>
      </c>
      <c r="F147" s="4">
        <f t="shared" si="10"/>
        <v>1.1045248725973575</v>
      </c>
      <c r="G147" s="4">
        <f t="shared" si="10"/>
        <v>0.89440469916682119</v>
      </c>
      <c r="H147" s="4">
        <f t="shared" si="15"/>
        <v>0.92645939135084743</v>
      </c>
      <c r="I147" s="9">
        <f t="shared" si="14"/>
        <v>8700000</v>
      </c>
      <c r="J147" s="9">
        <v>16924221</v>
      </c>
      <c r="K147" s="9">
        <v>19588936</v>
      </c>
      <c r="L147" s="9">
        <v>26560731</v>
      </c>
      <c r="M147" s="9">
        <f t="shared" si="11"/>
        <v>9604762.2992536295</v>
      </c>
      <c r="N147" s="9">
        <f t="shared" si="12"/>
        <v>8586570.4772472959</v>
      </c>
      <c r="O147" s="9">
        <f t="shared" si="13"/>
        <v>11016080.136578396</v>
      </c>
    </row>
    <row r="148" spans="1:15" x14ac:dyDescent="0.7">
      <c r="A148" s="1">
        <v>40662</v>
      </c>
      <c r="B148" s="3">
        <v>81.2</v>
      </c>
      <c r="C148" s="3">
        <v>594.38</v>
      </c>
      <c r="D148" s="3">
        <v>2305.7600000000002</v>
      </c>
      <c r="E148" s="3">
        <v>2509.3000000000002</v>
      </c>
      <c r="F148" s="4">
        <f t="shared" si="10"/>
        <v>1.1228848276388355</v>
      </c>
      <c r="G148" s="4">
        <f t="shared" si="10"/>
        <v>0.898917324080311</v>
      </c>
      <c r="H148" s="4">
        <f t="shared" si="15"/>
        <v>0.92977011278146771</v>
      </c>
      <c r="I148" s="9">
        <f t="shared" si="14"/>
        <v>8760000</v>
      </c>
      <c r="J148" s="9">
        <v>17125756</v>
      </c>
      <c r="K148" s="9">
        <v>19845425</v>
      </c>
      <c r="L148" s="9">
        <v>26975674</v>
      </c>
      <c r="M148" s="9">
        <f t="shared" si="11"/>
        <v>9824417.3766297493</v>
      </c>
      <c r="N148" s="9">
        <f t="shared" si="12"/>
        <v>8689893.1161971558</v>
      </c>
      <c r="O148" s="9">
        <f t="shared" si="13"/>
        <v>11115446.322436173</v>
      </c>
    </row>
    <row r="149" spans="1:15" x14ac:dyDescent="0.7">
      <c r="A149" s="1">
        <v>40694</v>
      </c>
      <c r="B149" s="3">
        <v>81.5</v>
      </c>
      <c r="C149" s="3">
        <v>582.16</v>
      </c>
      <c r="D149" s="3">
        <v>2279.66</v>
      </c>
      <c r="E149" s="3">
        <v>2480</v>
      </c>
      <c r="F149" s="4">
        <f t="shared" si="10"/>
        <v>1.103862468428527</v>
      </c>
      <c r="G149" s="4">
        <f t="shared" si="10"/>
        <v>0.89202557878586408</v>
      </c>
      <c r="H149" s="4">
        <f t="shared" si="15"/>
        <v>0.92230859427260747</v>
      </c>
      <c r="I149" s="9">
        <f t="shared" si="14"/>
        <v>8820000</v>
      </c>
      <c r="J149" s="9">
        <v>17328970</v>
      </c>
      <c r="K149" s="9">
        <v>20104479</v>
      </c>
      <c r="L149" s="9">
        <v>27396149</v>
      </c>
      <c r="M149" s="9">
        <f t="shared" si="11"/>
        <v>9717985.707263248</v>
      </c>
      <c r="N149" s="9">
        <f t="shared" si="12"/>
        <v>8683270.1594596487</v>
      </c>
      <c r="O149" s="9">
        <f t="shared" si="13"/>
        <v>11086243.510548634</v>
      </c>
    </row>
    <row r="150" spans="1:15" x14ac:dyDescent="0.7">
      <c r="A150" s="1">
        <v>40724</v>
      </c>
      <c r="B150" s="3">
        <v>80.569999999999993</v>
      </c>
      <c r="C150" s="3">
        <v>573.22</v>
      </c>
      <c r="D150" s="3">
        <v>2241.66</v>
      </c>
      <c r="E150" s="3">
        <v>2431.6999999999998</v>
      </c>
      <c r="F150" s="4">
        <f t="shared" si="10"/>
        <v>1.0745081038875952</v>
      </c>
      <c r="G150" s="4">
        <f t="shared" si="10"/>
        <v>0.86714700060420191</v>
      </c>
      <c r="H150" s="4">
        <f t="shared" si="15"/>
        <v>0.89402636080729647</v>
      </c>
      <c r="I150" s="9">
        <f t="shared" si="14"/>
        <v>8880000</v>
      </c>
      <c r="J150" s="9">
        <v>17533878</v>
      </c>
      <c r="K150" s="9">
        <v>20366123</v>
      </c>
      <c r="L150" s="9">
        <v>27822230</v>
      </c>
      <c r="M150" s="9">
        <f t="shared" si="11"/>
        <v>9519561.0364247896</v>
      </c>
      <c r="N150" s="9">
        <f t="shared" si="12"/>
        <v>8501093.9027780332</v>
      </c>
      <c r="O150" s="9">
        <f t="shared" si="13"/>
        <v>10806288.175462652</v>
      </c>
    </row>
    <row r="151" spans="1:15" x14ac:dyDescent="0.7">
      <c r="A151" s="1">
        <v>40753</v>
      </c>
      <c r="B151" s="3">
        <v>76.75</v>
      </c>
      <c r="C151" s="3">
        <v>564.07000000000005</v>
      </c>
      <c r="D151" s="3">
        <v>2196.08</v>
      </c>
      <c r="E151" s="3">
        <v>2472.1999999999998</v>
      </c>
      <c r="F151" s="4">
        <f t="shared" si="10"/>
        <v>1.0072247372378662</v>
      </c>
      <c r="G151" s="4">
        <f t="shared" si="10"/>
        <v>0.80923780078473462</v>
      </c>
      <c r="H151" s="4">
        <f t="shared" si="15"/>
        <v>0.86582266868141078</v>
      </c>
      <c r="I151" s="9">
        <f t="shared" si="14"/>
        <v>8940000</v>
      </c>
      <c r="J151" s="9">
        <v>17740493</v>
      </c>
      <c r="K151" s="9">
        <v>20630384</v>
      </c>
      <c r="L151" s="9">
        <v>28253993</v>
      </c>
      <c r="M151" s="9">
        <f t="shared" si="11"/>
        <v>8983466.7740912903</v>
      </c>
      <c r="N151" s="9">
        <f t="shared" si="12"/>
        <v>7993379.8414285565</v>
      </c>
      <c r="O151" s="9">
        <f t="shared" si="13"/>
        <v>10525384.105867727</v>
      </c>
    </row>
    <row r="152" spans="1:15" x14ac:dyDescent="0.7">
      <c r="A152" s="1">
        <v>40786</v>
      </c>
      <c r="B152" s="3">
        <v>76.67</v>
      </c>
      <c r="C152" s="3">
        <v>523.09</v>
      </c>
      <c r="D152" s="3">
        <v>2076.7800000000002</v>
      </c>
      <c r="E152" s="3">
        <v>2348.9</v>
      </c>
      <c r="F152" s="4">
        <f t="shared" si="10"/>
        <v>0.93307569661978185</v>
      </c>
      <c r="G152" s="4">
        <f t="shared" si="10"/>
        <v>0.76447902862622152</v>
      </c>
      <c r="H152" s="4">
        <f t="shared" si="15"/>
        <v>0.8217826295213474</v>
      </c>
      <c r="I152" s="9">
        <f t="shared" si="14"/>
        <v>9000000</v>
      </c>
      <c r="J152" s="9">
        <v>17948830</v>
      </c>
      <c r="K152" s="9">
        <v>20897287</v>
      </c>
      <c r="L152" s="9">
        <v>28691512</v>
      </c>
      <c r="M152" s="9">
        <f t="shared" si="11"/>
        <v>8382129.3206943367</v>
      </c>
      <c r="N152" s="9">
        <f t="shared" si="12"/>
        <v>7611267.6875573313</v>
      </c>
      <c r="O152" s="9">
        <f t="shared" si="13"/>
        <v>10050010.818745248</v>
      </c>
    </row>
    <row r="153" spans="1:15" x14ac:dyDescent="0.7">
      <c r="A153" s="1">
        <v>40816</v>
      </c>
      <c r="B153" s="3">
        <v>77.02</v>
      </c>
      <c r="C153" s="3">
        <v>473.9</v>
      </c>
      <c r="D153" s="3">
        <v>1930.79</v>
      </c>
      <c r="E153" s="3">
        <v>2242.6</v>
      </c>
      <c r="F153" s="4">
        <f t="shared" si="10"/>
        <v>0.84919068145989096</v>
      </c>
      <c r="G153" s="4">
        <f t="shared" si="10"/>
        <v>0.71398349985712595</v>
      </c>
      <c r="H153" s="4">
        <f t="shared" si="15"/>
        <v>0.78817435140403214</v>
      </c>
      <c r="I153" s="9">
        <f t="shared" si="14"/>
        <v>9060000</v>
      </c>
      <c r="J153" s="9">
        <v>18158903</v>
      </c>
      <c r="K153" s="9">
        <v>21166859</v>
      </c>
      <c r="L153" s="9">
        <v>29134865</v>
      </c>
      <c r="M153" s="9">
        <f t="shared" si="11"/>
        <v>7688562.3296283055</v>
      </c>
      <c r="N153" s="9">
        <f t="shared" si="12"/>
        <v>7168526.6415707674</v>
      </c>
      <c r="O153" s="9">
        <f t="shared" si="13"/>
        <v>9698997.5573975965</v>
      </c>
    </row>
    <row r="154" spans="1:15" x14ac:dyDescent="0.7">
      <c r="A154" s="1">
        <v>40847</v>
      </c>
      <c r="B154" s="3">
        <v>78.28</v>
      </c>
      <c r="C154" s="3">
        <v>524.79999999999995</v>
      </c>
      <c r="D154" s="3">
        <v>2141.81</v>
      </c>
      <c r="E154" s="3">
        <v>2475.4</v>
      </c>
      <c r="F154" s="4">
        <f t="shared" si="10"/>
        <v>0.95578374494902951</v>
      </c>
      <c r="G154" s="4">
        <f t="shared" si="10"/>
        <v>0.80497312126095899</v>
      </c>
      <c r="H154" s="4">
        <f t="shared" si="15"/>
        <v>0.88422577333693664</v>
      </c>
      <c r="I154" s="9">
        <f t="shared" si="14"/>
        <v>9120000</v>
      </c>
      <c r="J154" s="9">
        <v>18370727</v>
      </c>
      <c r="K154" s="9">
        <v>21439127</v>
      </c>
      <c r="L154" s="9">
        <v>29584129</v>
      </c>
      <c r="M154" s="9">
        <f t="shared" si="11"/>
        <v>8713654.6586366035</v>
      </c>
      <c r="N154" s="9">
        <f t="shared" si="12"/>
        <v>8142079.301079479</v>
      </c>
      <c r="O154" s="9">
        <f t="shared" si="13"/>
        <v>10940972.719431574</v>
      </c>
    </row>
    <row r="155" spans="1:15" x14ac:dyDescent="0.7">
      <c r="A155" s="1">
        <v>40877</v>
      </c>
      <c r="B155" s="3">
        <v>77.584999999999994</v>
      </c>
      <c r="C155" s="3">
        <v>509.35</v>
      </c>
      <c r="D155" s="3">
        <v>2137.08</v>
      </c>
      <c r="E155" s="3">
        <v>2412.8000000000002</v>
      </c>
      <c r="F155" s="4">
        <f t="shared" si="10"/>
        <v>0.91940967976242993</v>
      </c>
      <c r="G155" s="4">
        <f t="shared" si="10"/>
        <v>0.79606433025390244</v>
      </c>
      <c r="H155" s="4">
        <f t="shared" si="15"/>
        <v>0.85421276016824454</v>
      </c>
      <c r="I155" s="9">
        <f t="shared" si="14"/>
        <v>9180000</v>
      </c>
      <c r="J155" s="9">
        <v>18584316</v>
      </c>
      <c r="K155" s="9">
        <v>21714118</v>
      </c>
      <c r="L155" s="9">
        <v>30039384</v>
      </c>
      <c r="M155" s="9">
        <f t="shared" si="11"/>
        <v>8442040.8974257261</v>
      </c>
      <c r="N155" s="9">
        <f t="shared" si="12"/>
        <v>8111969.3571069734</v>
      </c>
      <c r="O155" s="9">
        <f t="shared" si="13"/>
        <v>10629606.527438125</v>
      </c>
    </row>
    <row r="156" spans="1:15" x14ac:dyDescent="0.7">
      <c r="A156" s="1">
        <v>40907</v>
      </c>
      <c r="B156" s="3">
        <v>76.900000000000006</v>
      </c>
      <c r="C156" s="3">
        <v>508.5</v>
      </c>
      <c r="D156" s="3">
        <v>2158.94</v>
      </c>
      <c r="E156" s="3">
        <v>2395.4</v>
      </c>
      <c r="F156" s="4">
        <f t="shared" si="10"/>
        <v>0.90977142905003605</v>
      </c>
      <c r="G156" s="4">
        <f t="shared" si="10"/>
        <v>0.79710683454958253</v>
      </c>
      <c r="H156" s="4">
        <f t="shared" si="15"/>
        <v>0.84056509359199694</v>
      </c>
      <c r="I156" s="9">
        <f t="shared" si="14"/>
        <v>9240000</v>
      </c>
      <c r="J156" s="9">
        <v>18799685</v>
      </c>
      <c r="K156" s="9">
        <v>21991859</v>
      </c>
      <c r="L156" s="9">
        <v>30500709</v>
      </c>
      <c r="M156" s="9">
        <f t="shared" si="11"/>
        <v>8413542.2569560111</v>
      </c>
      <c r="N156" s="9">
        <f t="shared" si="12"/>
        <v>8182592.5725681055</v>
      </c>
      <c r="O156" s="9">
        <f t="shared" si="13"/>
        <v>10519778.4325094</v>
      </c>
    </row>
    <row r="157" spans="1:15" x14ac:dyDescent="0.7">
      <c r="A157" s="1">
        <v>40939</v>
      </c>
      <c r="B157" s="3">
        <v>76.290000000000006</v>
      </c>
      <c r="C157" s="3">
        <v>538.21</v>
      </c>
      <c r="D157" s="3">
        <v>2255.69</v>
      </c>
      <c r="E157" s="3">
        <v>2596.1999999999998</v>
      </c>
      <c r="F157" s="4">
        <f t="shared" si="10"/>
        <v>0.9552881147014648</v>
      </c>
      <c r="G157" s="4">
        <f t="shared" si="10"/>
        <v>0.82622179927508455</v>
      </c>
      <c r="H157" s="4">
        <f t="shared" si="15"/>
        <v>0.90380081042079929</v>
      </c>
      <c r="I157" s="9">
        <f t="shared" si="14"/>
        <v>9300000</v>
      </c>
      <c r="J157" s="9">
        <v>19016849</v>
      </c>
      <c r="K157" s="9">
        <v>22272377</v>
      </c>
      <c r="L157" s="9">
        <v>30968185</v>
      </c>
      <c r="M157" s="9">
        <f t="shared" si="11"/>
        <v>8894479.3691763338</v>
      </c>
      <c r="N157" s="9">
        <f t="shared" si="12"/>
        <v>8541468.3114119377</v>
      </c>
      <c r="O157" s="9">
        <f t="shared" si="13"/>
        <v>11371181.424533717</v>
      </c>
    </row>
    <row r="158" spans="1:15" x14ac:dyDescent="0.7">
      <c r="A158" s="1">
        <v>40968</v>
      </c>
      <c r="B158" s="3">
        <v>81.284999999999997</v>
      </c>
      <c r="C158" s="3">
        <v>565.55999999999995</v>
      </c>
      <c r="D158" s="3">
        <v>2353.23</v>
      </c>
      <c r="E158" s="3">
        <v>2764.3</v>
      </c>
      <c r="F158" s="4">
        <f t="shared" si="10"/>
        <v>1.0695573898185837</v>
      </c>
      <c r="G158" s="4">
        <f t="shared" si="10"/>
        <v>0.91838420668373999</v>
      </c>
      <c r="H158" s="4">
        <f t="shared" si="15"/>
        <v>1.0253273681397506</v>
      </c>
      <c r="I158" s="9">
        <f t="shared" si="14"/>
        <v>9360000</v>
      </c>
      <c r="J158" s="9">
        <v>19235822</v>
      </c>
      <c r="K158" s="9">
        <v>22555700</v>
      </c>
      <c r="L158" s="9">
        <v>31441894</v>
      </c>
      <c r="M158" s="9">
        <f t="shared" si="11"/>
        <v>10018415.677415205</v>
      </c>
      <c r="N158" s="9">
        <f t="shared" si="12"/>
        <v>9554241.8681919053</v>
      </c>
      <c r="O158" s="9">
        <f t="shared" si="13"/>
        <v>12960169.360578902</v>
      </c>
    </row>
    <row r="159" spans="1:15" x14ac:dyDescent="0.7">
      <c r="A159" s="1">
        <v>40998</v>
      </c>
      <c r="B159" s="3">
        <v>82.86</v>
      </c>
      <c r="C159" s="3">
        <v>569.59</v>
      </c>
      <c r="D159" s="3">
        <v>2430.67</v>
      </c>
      <c r="E159" s="3">
        <v>2904.3</v>
      </c>
      <c r="F159" s="4">
        <f t="shared" si="10"/>
        <v>1.0980504185023259</v>
      </c>
      <c r="G159" s="4">
        <f t="shared" si="10"/>
        <v>0.96698680959180272</v>
      </c>
      <c r="H159" s="4">
        <f t="shared" si="15"/>
        <v>1.0981290226581442</v>
      </c>
      <c r="I159" s="9">
        <f t="shared" si="14"/>
        <v>9420000</v>
      </c>
      <c r="J159" s="9">
        <v>19456620</v>
      </c>
      <c r="K159" s="9">
        <v>22841857</v>
      </c>
      <c r="L159" s="9">
        <v>31921919</v>
      </c>
      <c r="M159" s="9">
        <f t="shared" si="11"/>
        <v>10345306.456703506</v>
      </c>
      <c r="N159" s="9">
        <f t="shared" si="12"/>
        <v>10119870.144710416</v>
      </c>
      <c r="O159" s="9">
        <f t="shared" si="13"/>
        <v>13940384.505133724</v>
      </c>
    </row>
    <row r="160" spans="1:15" x14ac:dyDescent="0.7">
      <c r="A160" s="2">
        <v>41029</v>
      </c>
      <c r="B160" s="3">
        <v>79.81</v>
      </c>
      <c r="C160" s="3">
        <v>563.44000000000005</v>
      </c>
      <c r="D160" s="3">
        <v>2415.42</v>
      </c>
      <c r="E160" s="3">
        <v>2872.4</v>
      </c>
      <c r="F160" s="4">
        <f t="shared" si="10"/>
        <v>1.0462126888937282</v>
      </c>
      <c r="G160" s="4">
        <f t="shared" si="10"/>
        <v>0.9255493689238079</v>
      </c>
      <c r="H160" s="4">
        <f t="shared" si="15"/>
        <v>1.0460903475455925</v>
      </c>
      <c r="I160" s="9">
        <f t="shared" si="14"/>
        <v>9480000</v>
      </c>
      <c r="J160" s="9">
        <v>19679258</v>
      </c>
      <c r="K160" s="9">
        <v>23130875</v>
      </c>
      <c r="L160" s="9">
        <v>32408344</v>
      </c>
      <c r="M160" s="9">
        <f t="shared" si="11"/>
        <v>9916916.1334685087</v>
      </c>
      <c r="N160" s="9">
        <f t="shared" si="12"/>
        <v>9746212.1935060266</v>
      </c>
      <c r="O160" s="9">
        <f t="shared" si="13"/>
        <v>13339770.747334393</v>
      </c>
    </row>
    <row r="161" spans="1:15" x14ac:dyDescent="0.7">
      <c r="A161" s="1">
        <v>41060</v>
      </c>
      <c r="B161" s="3">
        <v>78.37</v>
      </c>
      <c r="C161" s="3">
        <v>513.42999999999995</v>
      </c>
      <c r="D161" s="3">
        <v>2270.25</v>
      </c>
      <c r="E161" s="3">
        <v>2667.4</v>
      </c>
      <c r="F161" s="4">
        <f t="shared" si="10"/>
        <v>0.93615138625987149</v>
      </c>
      <c r="G161" s="4">
        <f t="shared" si="10"/>
        <v>0.85422671885146439</v>
      </c>
      <c r="H161" s="4">
        <f t="shared" si="15"/>
        <v>0.95390463615529864</v>
      </c>
      <c r="I161" s="9">
        <f t="shared" si="14"/>
        <v>9540000</v>
      </c>
      <c r="J161" s="9">
        <v>19903751</v>
      </c>
      <c r="K161" s="9">
        <v>23422783</v>
      </c>
      <c r="L161" s="9">
        <v>32901255</v>
      </c>
      <c r="M161" s="9">
        <f t="shared" si="11"/>
        <v>8933659.1367345285</v>
      </c>
      <c r="N161" s="9">
        <f t="shared" si="12"/>
        <v>9055171.022556385</v>
      </c>
      <c r="O161" s="9">
        <f t="shared" si="13"/>
        <v>12224216.208463307</v>
      </c>
    </row>
    <row r="162" spans="1:15" x14ac:dyDescent="0.7">
      <c r="A162" s="1">
        <v>41089</v>
      </c>
      <c r="B162" s="3">
        <v>79.78</v>
      </c>
      <c r="C162" s="3">
        <v>539.04</v>
      </c>
      <c r="D162" s="3">
        <v>2363.79</v>
      </c>
      <c r="E162" s="3">
        <v>2765.2</v>
      </c>
      <c r="F162" s="4">
        <f t="shared" si="10"/>
        <v>1.0005297865331033</v>
      </c>
      <c r="G162" s="4">
        <f t="shared" si="10"/>
        <v>0.90542512813005227</v>
      </c>
      <c r="H162" s="4">
        <f t="shared" si="15"/>
        <v>1.0066709731403864</v>
      </c>
      <c r="I162" s="9">
        <f t="shared" si="14"/>
        <v>9600000</v>
      </c>
      <c r="J162" s="9">
        <v>20130115</v>
      </c>
      <c r="K162" s="9">
        <v>23717610</v>
      </c>
      <c r="L162" s="9">
        <v>33400738</v>
      </c>
      <c r="M162" s="9">
        <f t="shared" si="11"/>
        <v>9608019.9038611986</v>
      </c>
      <c r="N162" s="9">
        <f t="shared" si="12"/>
        <v>9657896.2053085584</v>
      </c>
      <c r="O162" s="9">
        <f t="shared" si="13"/>
        <v>12960412.850544974</v>
      </c>
    </row>
    <row r="163" spans="1:15" x14ac:dyDescent="0.7">
      <c r="A163" s="1">
        <v>41121</v>
      </c>
      <c r="B163" s="3">
        <v>78.102000000000004</v>
      </c>
      <c r="C163" s="3">
        <v>546.6</v>
      </c>
      <c r="D163" s="3">
        <v>2396.62</v>
      </c>
      <c r="E163" s="3">
        <v>2794.7</v>
      </c>
      <c r="F163" s="4">
        <f t="shared" si="10"/>
        <v>0.99322302628272785</v>
      </c>
      <c r="G163" s="4">
        <f t="shared" si="10"/>
        <v>0.89869216344806835</v>
      </c>
      <c r="H163" s="4">
        <f t="shared" si="15"/>
        <v>0.99601141574689955</v>
      </c>
      <c r="I163" s="9">
        <f t="shared" si="14"/>
        <v>9660000</v>
      </c>
      <c r="J163" s="9">
        <v>20358365</v>
      </c>
      <c r="K163" s="9">
        <v>24015386</v>
      </c>
      <c r="L163" s="9">
        <v>33906881</v>
      </c>
      <c r="M163" s="9">
        <f t="shared" si="11"/>
        <v>9597853.5791167766</v>
      </c>
      <c r="N163" s="9">
        <f t="shared" si="12"/>
        <v>9646077.7058740389</v>
      </c>
      <c r="O163" s="9">
        <f t="shared" si="13"/>
        <v>12883176.088673623</v>
      </c>
    </row>
    <row r="164" spans="1:15" x14ac:dyDescent="0.7">
      <c r="A164" s="1">
        <v>41152</v>
      </c>
      <c r="B164" s="3">
        <v>78.38</v>
      </c>
      <c r="C164" s="3">
        <v>558.76</v>
      </c>
      <c r="D164" s="3">
        <v>2450.6</v>
      </c>
      <c r="E164" s="3">
        <v>2938.4</v>
      </c>
      <c r="F164" s="4">
        <f t="shared" si="10"/>
        <v>1.0189328516415304</v>
      </c>
      <c r="G164" s="4">
        <f t="shared" si="10"/>
        <v>0.92220465175787125</v>
      </c>
      <c r="H164" s="4">
        <f t="shared" si="15"/>
        <v>1.0509526277653132</v>
      </c>
      <c r="I164" s="9">
        <f t="shared" si="14"/>
        <v>9720000</v>
      </c>
      <c r="J164" s="9">
        <v>20588518</v>
      </c>
      <c r="K164" s="9">
        <v>24316139</v>
      </c>
      <c r="L164" s="9">
        <v>34419772</v>
      </c>
      <c r="M164" s="9">
        <f t="shared" si="11"/>
        <v>9906296.4089834783</v>
      </c>
      <c r="N164" s="9">
        <f t="shared" si="12"/>
        <v>9958448.0931094456</v>
      </c>
      <c r="O164" s="9">
        <f t="shared" si="13"/>
        <v>13653827.892225081</v>
      </c>
    </row>
    <row r="165" spans="1:15" x14ac:dyDescent="0.7">
      <c r="A165" s="1">
        <v>41180</v>
      </c>
      <c r="B165" s="3">
        <v>77.872</v>
      </c>
      <c r="C165" s="3">
        <v>576.59</v>
      </c>
      <c r="D165" s="3">
        <v>2513.9299999999998</v>
      </c>
      <c r="E165" s="3">
        <v>2968.7</v>
      </c>
      <c r="F165" s="4">
        <f t="shared" si="10"/>
        <v>1.0446322558550309</v>
      </c>
      <c r="G165" s="4">
        <f t="shared" si="10"/>
        <v>0.9399053676184197</v>
      </c>
      <c r="H165" s="4">
        <f t="shared" si="15"/>
        <v>1.05490805212094</v>
      </c>
      <c r="I165" s="9">
        <f t="shared" si="14"/>
        <v>9780000</v>
      </c>
      <c r="J165" s="9">
        <v>20820588</v>
      </c>
      <c r="K165" s="9">
        <v>24619900</v>
      </c>
      <c r="L165" s="9">
        <v>34939502</v>
      </c>
      <c r="M165" s="9">
        <f t="shared" si="11"/>
        <v>10216151.848684995</v>
      </c>
      <c r="N165" s="9">
        <f t="shared" si="12"/>
        <v>10209589.67949393</v>
      </c>
      <c r="O165" s="9">
        <f t="shared" si="13"/>
        <v>13765216.205994541</v>
      </c>
    </row>
    <row r="166" spans="1:15" x14ac:dyDescent="0.7">
      <c r="A166" s="1">
        <v>41213</v>
      </c>
      <c r="B166" s="3">
        <v>79.799000000000007</v>
      </c>
      <c r="C166" s="3">
        <v>572.9</v>
      </c>
      <c r="D166" s="3">
        <v>2467.5100000000002</v>
      </c>
      <c r="E166" s="3">
        <v>2809.9</v>
      </c>
      <c r="F166" s="4">
        <f t="shared" si="10"/>
        <v>1.0636316895693623</v>
      </c>
      <c r="G166" s="4">
        <f t="shared" si="10"/>
        <v>0.94537908641728219</v>
      </c>
      <c r="H166" s="4">
        <f t="shared" si="15"/>
        <v>1.0231876258905581</v>
      </c>
      <c r="I166" s="9">
        <f t="shared" si="14"/>
        <v>9840000</v>
      </c>
      <c r="J166" s="9">
        <v>21054592</v>
      </c>
      <c r="K166" s="9">
        <v>24926699</v>
      </c>
      <c r="L166" s="9">
        <v>35466162</v>
      </c>
      <c r="M166" s="9">
        <f t="shared" si="11"/>
        <v>10461959.915377097</v>
      </c>
      <c r="N166" s="9">
        <f t="shared" si="12"/>
        <v>10329047.179028081</v>
      </c>
      <c r="O166" s="9">
        <f t="shared" si="13"/>
        <v>13411304.752451623</v>
      </c>
    </row>
    <row r="167" spans="1:15" x14ac:dyDescent="0.7">
      <c r="A167" s="1">
        <v>41243</v>
      </c>
      <c r="B167" s="3">
        <v>82.46</v>
      </c>
      <c r="C167" s="3">
        <v>580.5</v>
      </c>
      <c r="D167" s="3">
        <v>2481.8200000000002</v>
      </c>
      <c r="E167" s="3">
        <v>2850.1</v>
      </c>
      <c r="F167" s="4">
        <f t="shared" si="10"/>
        <v>1.1136803356952609</v>
      </c>
      <c r="G167" s="4">
        <f t="shared" si="10"/>
        <v>0.98256939070703542</v>
      </c>
      <c r="H167" s="4">
        <f t="shared" si="15"/>
        <v>1.0724335563292504</v>
      </c>
      <c r="I167" s="9">
        <f t="shared" si="14"/>
        <v>9900000</v>
      </c>
      <c r="J167" s="9">
        <v>21290546</v>
      </c>
      <c r="K167" s="9">
        <v>25236565</v>
      </c>
      <c r="L167" s="9">
        <v>35999844</v>
      </c>
      <c r="M167" s="9">
        <f t="shared" si="11"/>
        <v>11014242.097943544</v>
      </c>
      <c r="N167" s="9">
        <f t="shared" si="12"/>
        <v>10795381.963804265</v>
      </c>
      <c r="O167" s="9">
        <f t="shared" si="13"/>
        <v>14116789.670583325</v>
      </c>
    </row>
    <row r="168" spans="1:15" x14ac:dyDescent="0.7">
      <c r="A168" s="1">
        <v>41274</v>
      </c>
      <c r="B168" s="3">
        <v>86.55</v>
      </c>
      <c r="C168" s="3">
        <v>593.92999999999995</v>
      </c>
      <c r="D168" s="3">
        <v>2504.44</v>
      </c>
      <c r="E168" s="3">
        <v>2835</v>
      </c>
      <c r="F168" s="4">
        <f t="shared" si="10"/>
        <v>1.1959618643594594</v>
      </c>
      <c r="G168" s="4">
        <f t="shared" si="10"/>
        <v>1.0407042401127538</v>
      </c>
      <c r="H168" s="4">
        <f t="shared" si="15"/>
        <v>1.1196624185890758</v>
      </c>
      <c r="I168" s="9">
        <f t="shared" si="14"/>
        <v>9960000</v>
      </c>
      <c r="J168" s="9">
        <v>21528467</v>
      </c>
      <c r="K168" s="9">
        <v>25549530</v>
      </c>
      <c r="L168" s="9">
        <v>36540641</v>
      </c>
      <c r="M168" s="9">
        <f t="shared" si="11"/>
        <v>11888002.247825859</v>
      </c>
      <c r="N168" s="9">
        <f t="shared" si="12"/>
        <v>11494103.168310108</v>
      </c>
      <c r="O168" s="9">
        <f t="shared" si="13"/>
        <v>14798478.455840072</v>
      </c>
    </row>
    <row r="169" spans="1:15" x14ac:dyDescent="0.7">
      <c r="A169" s="1">
        <v>41305</v>
      </c>
      <c r="B169" s="3">
        <v>91.72</v>
      </c>
      <c r="C169" s="3">
        <v>621.46</v>
      </c>
      <c r="D169" s="3">
        <v>2634.16</v>
      </c>
      <c r="E169" s="3">
        <v>2910.5</v>
      </c>
      <c r="F169" s="4">
        <f t="shared" si="10"/>
        <v>1.3261486990784945</v>
      </c>
      <c r="G169" s="4">
        <f t="shared" si="10"/>
        <v>1.1599941978481911</v>
      </c>
      <c r="H169" s="4">
        <f t="shared" si="15"/>
        <v>1.2181439584810136</v>
      </c>
      <c r="I169" s="9">
        <f t="shared" si="14"/>
        <v>10020000</v>
      </c>
      <c r="J169" s="9">
        <v>21768370</v>
      </c>
      <c r="K169" s="9">
        <v>25865625</v>
      </c>
      <c r="L169" s="9">
        <v>37088649</v>
      </c>
      <c r="M169" s="9">
        <f t="shared" si="11"/>
        <v>13242074.767944325</v>
      </c>
      <c r="N169" s="9">
        <f t="shared" si="12"/>
        <v>12871606.286204502</v>
      </c>
      <c r="O169" s="9">
        <f t="shared" si="13"/>
        <v>16160100.196636986</v>
      </c>
    </row>
    <row r="170" spans="1:15" x14ac:dyDescent="0.7">
      <c r="A170" s="1">
        <v>41333</v>
      </c>
      <c r="B170" s="3">
        <v>92.611999999999995</v>
      </c>
      <c r="C170" s="3">
        <v>621.65</v>
      </c>
      <c r="D170" s="3">
        <v>2669.92</v>
      </c>
      <c r="E170" s="3">
        <v>2924.8</v>
      </c>
      <c r="F170" s="4">
        <f t="shared" si="10"/>
        <v>1.3394552164355922</v>
      </c>
      <c r="G170" s="4">
        <f t="shared" si="10"/>
        <v>1.1871760645605194</v>
      </c>
      <c r="H170" s="4">
        <f t="shared" si="15"/>
        <v>1.2360339598488992</v>
      </c>
      <c r="I170" s="9">
        <f t="shared" si="14"/>
        <v>10080000</v>
      </c>
      <c r="J170" s="9">
        <v>22010273</v>
      </c>
      <c r="K170" s="9">
        <v>26184881</v>
      </c>
      <c r="L170" s="9">
        <v>37643964</v>
      </c>
      <c r="M170" s="9">
        <f t="shared" si="11"/>
        <v>13434945.160130417</v>
      </c>
      <c r="N170" s="9">
        <f t="shared" si="12"/>
        <v>13233223.559027243</v>
      </c>
      <c r="O170" s="9">
        <f t="shared" si="13"/>
        <v>16457431.927923907</v>
      </c>
    </row>
    <row r="171" spans="1:15" x14ac:dyDescent="0.7">
      <c r="A171" s="1">
        <v>41361</v>
      </c>
      <c r="B171" s="3">
        <v>94.274000000000001</v>
      </c>
      <c r="C171" s="3">
        <v>633.17999999999995</v>
      </c>
      <c r="D171" s="3">
        <v>2770.05</v>
      </c>
      <c r="E171" s="3">
        <v>3012.2</v>
      </c>
      <c r="F171" s="4">
        <f t="shared" si="10"/>
        <v>1.3887821303136394</v>
      </c>
      <c r="G171" s="4">
        <f t="shared" si="10"/>
        <v>1.2538025906189163</v>
      </c>
      <c r="H171" s="4">
        <f t="shared" si="15"/>
        <v>1.2958141096301607</v>
      </c>
      <c r="I171" s="9">
        <f t="shared" si="14"/>
        <v>10140000</v>
      </c>
      <c r="J171" s="9">
        <v>22254191</v>
      </c>
      <c r="K171" s="9">
        <v>26507329</v>
      </c>
      <c r="L171" s="9">
        <v>38206683</v>
      </c>
      <c r="M171" s="9">
        <f t="shared" si="11"/>
        <v>13989701.815476876</v>
      </c>
      <c r="N171" s="9">
        <f t="shared" si="12"/>
        <v>14035896.647385467</v>
      </c>
      <c r="O171" s="9">
        <f t="shared" si="13"/>
        <v>17313387.1990772</v>
      </c>
    </row>
    <row r="172" spans="1:15" x14ac:dyDescent="0.7">
      <c r="A172" s="2">
        <v>41394</v>
      </c>
      <c r="B172" s="3">
        <v>97.367000000000004</v>
      </c>
      <c r="C172" s="3">
        <v>651.83000000000004</v>
      </c>
      <c r="D172" s="3">
        <v>2823.42</v>
      </c>
      <c r="E172" s="3">
        <v>3087.4</v>
      </c>
      <c r="F172" s="4">
        <f t="shared" si="10"/>
        <v>1.4765941060224508</v>
      </c>
      <c r="G172" s="4">
        <f t="shared" si="10"/>
        <v>1.3198874396568625</v>
      </c>
      <c r="H172" s="4">
        <f t="shared" si="15"/>
        <v>1.3717395323676795</v>
      </c>
      <c r="I172" s="9">
        <f t="shared" si="14"/>
        <v>10200000</v>
      </c>
      <c r="J172" s="9">
        <v>22500142</v>
      </c>
      <c r="K172" s="9">
        <v>26833002</v>
      </c>
      <c r="L172" s="9">
        <v>38776905</v>
      </c>
      <c r="M172" s="9">
        <f t="shared" si="11"/>
        <v>14934263.424659401</v>
      </c>
      <c r="N172" s="9">
        <f t="shared" si="12"/>
        <v>14835694.218386507</v>
      </c>
      <c r="O172" s="9">
        <f t="shared" si="13"/>
        <v>18387827.644152664</v>
      </c>
    </row>
    <row r="173" spans="1:15" x14ac:dyDescent="0.7">
      <c r="A173" s="1">
        <v>41425</v>
      </c>
      <c r="B173" s="3">
        <v>100.45</v>
      </c>
      <c r="C173" s="3">
        <v>650.59</v>
      </c>
      <c r="D173" s="3">
        <v>2889.46</v>
      </c>
      <c r="E173" s="3">
        <v>3195.5</v>
      </c>
      <c r="F173" s="4">
        <f t="shared" si="10"/>
        <v>1.5204506251942682</v>
      </c>
      <c r="G173" s="4">
        <f t="shared" si="10"/>
        <v>1.3935297605237316</v>
      </c>
      <c r="H173" s="4">
        <f t="shared" si="15"/>
        <v>1.4647237680618488</v>
      </c>
      <c r="I173" s="9">
        <f t="shared" si="14"/>
        <v>10260000</v>
      </c>
      <c r="J173" s="9">
        <v>22748143</v>
      </c>
      <c r="K173" s="9">
        <v>27161932</v>
      </c>
      <c r="L173" s="9">
        <v>39354730</v>
      </c>
      <c r="M173" s="9">
        <f t="shared" si="11"/>
        <v>15437827.981452091</v>
      </c>
      <c r="N173" s="9">
        <f t="shared" si="12"/>
        <v>15723442.798369361</v>
      </c>
      <c r="O173" s="9">
        <f t="shared" si="13"/>
        <v>19694258.223153695</v>
      </c>
    </row>
    <row r="174" spans="1:15" x14ac:dyDescent="0.7">
      <c r="A174" s="1">
        <v>41453</v>
      </c>
      <c r="B174" s="3">
        <v>99.183999999999997</v>
      </c>
      <c r="C174" s="3">
        <v>631.84</v>
      </c>
      <c r="D174" s="3">
        <v>2850.66</v>
      </c>
      <c r="E174" s="3">
        <v>3121.1</v>
      </c>
      <c r="F174" s="4">
        <f t="shared" si="10"/>
        <v>1.4580208422906045</v>
      </c>
      <c r="G174" s="4">
        <f t="shared" si="10"/>
        <v>1.357490068865888</v>
      </c>
      <c r="H174" s="4">
        <f t="shared" si="15"/>
        <v>1.412590459122792</v>
      </c>
      <c r="I174" s="9">
        <f t="shared" si="14"/>
        <v>10320000</v>
      </c>
      <c r="J174" s="9">
        <v>22998210</v>
      </c>
      <c r="K174" s="9">
        <v>27494151</v>
      </c>
      <c r="L174" s="9">
        <v>39940259</v>
      </c>
      <c r="M174" s="9">
        <f t="shared" si="11"/>
        <v>14863949.949889561</v>
      </c>
      <c r="N174" s="9">
        <f t="shared" si="12"/>
        <v>15376800.58210266</v>
      </c>
      <c r="O174" s="9">
        <f t="shared" si="13"/>
        <v>19053288.613278508</v>
      </c>
    </row>
    <row r="175" spans="1:15" x14ac:dyDescent="0.7">
      <c r="A175" s="1">
        <v>41486</v>
      </c>
      <c r="B175" s="3">
        <v>97.793000000000006</v>
      </c>
      <c r="C175" s="3">
        <v>662.29</v>
      </c>
      <c r="D175" s="3">
        <v>2995.72</v>
      </c>
      <c r="E175" s="3">
        <v>3317.2</v>
      </c>
      <c r="F175" s="4">
        <f t="shared" si="10"/>
        <v>1.506853265704772</v>
      </c>
      <c r="G175" s="4">
        <f t="shared" si="10"/>
        <v>1.4065611192414598</v>
      </c>
      <c r="H175" s="4">
        <f t="shared" si="15"/>
        <v>1.4802885907678631</v>
      </c>
      <c r="I175" s="9">
        <f t="shared" si="14"/>
        <v>10380000</v>
      </c>
      <c r="J175" s="9">
        <v>23250361</v>
      </c>
      <c r="K175" s="9">
        <v>27829692</v>
      </c>
      <c r="L175" s="9">
        <v>40533595</v>
      </c>
      <c r="M175" s="9">
        <f t="shared" si="11"/>
        <v>15421777.331026087</v>
      </c>
      <c r="N175" s="9">
        <f t="shared" si="12"/>
        <v>15992646.82605336</v>
      </c>
      <c r="O175" s="9">
        <f t="shared" si="13"/>
        <v>20026413.880749352</v>
      </c>
    </row>
    <row r="176" spans="1:15" x14ac:dyDescent="0.7">
      <c r="A176" s="1">
        <v>41516</v>
      </c>
      <c r="B176" s="3">
        <v>98.17</v>
      </c>
      <c r="C176" s="3">
        <v>648.77</v>
      </c>
      <c r="D176" s="3">
        <v>2908.96</v>
      </c>
      <c r="E176" s="3">
        <v>3307.8</v>
      </c>
      <c r="F176" s="4">
        <f t="shared" si="10"/>
        <v>1.4817827924537432</v>
      </c>
      <c r="G176" s="4">
        <f t="shared" si="10"/>
        <v>1.3710906230547346</v>
      </c>
      <c r="H176" s="4">
        <f t="shared" si="15"/>
        <v>1.4817843369275983</v>
      </c>
      <c r="I176" s="9">
        <f t="shared" si="14"/>
        <v>10440000</v>
      </c>
      <c r="J176" s="9">
        <v>23504614</v>
      </c>
      <c r="K176" s="9">
        <v>28168588</v>
      </c>
      <c r="L176" s="9">
        <v>41134842</v>
      </c>
      <c r="M176" s="9">
        <f t="shared" si="11"/>
        <v>15225195.442888506</v>
      </c>
      <c r="N176" s="9">
        <f t="shared" si="12"/>
        <v>15649346.10168449</v>
      </c>
      <c r="O176" s="9">
        <f t="shared" si="13"/>
        <v>20106649.415794488</v>
      </c>
    </row>
    <row r="177" spans="1:15" x14ac:dyDescent="0.7">
      <c r="A177" s="1">
        <v>41547</v>
      </c>
      <c r="B177" s="3">
        <v>98.242000000000004</v>
      </c>
      <c r="C177" s="3">
        <v>682.53</v>
      </c>
      <c r="D177" s="3">
        <v>3000.18</v>
      </c>
      <c r="E177" s="3">
        <v>3464.8</v>
      </c>
      <c r="F177" s="4">
        <f t="shared" si="10"/>
        <v>1.5600335457951542</v>
      </c>
      <c r="G177" s="4">
        <f t="shared" si="10"/>
        <v>1.4151227961132651</v>
      </c>
      <c r="H177" s="4">
        <f t="shared" si="15"/>
        <v>1.553253467714828</v>
      </c>
      <c r="I177" s="9">
        <f t="shared" si="14"/>
        <v>10500000</v>
      </c>
      <c r="J177" s="9">
        <v>23760985</v>
      </c>
      <c r="K177" s="9">
        <v>28510873</v>
      </c>
      <c r="L177" s="9">
        <v>41744106</v>
      </c>
      <c r="M177" s="9">
        <f t="shared" si="11"/>
        <v>16089215.451248426</v>
      </c>
      <c r="N177" s="9">
        <f t="shared" si="12"/>
        <v>16211920.259960754</v>
      </c>
      <c r="O177" s="9">
        <f t="shared" si="13"/>
        <v>21136429.37700662</v>
      </c>
    </row>
    <row r="178" spans="1:15" x14ac:dyDescent="0.7">
      <c r="A178" s="1">
        <v>41578</v>
      </c>
      <c r="B178" s="3">
        <v>98.349000000000004</v>
      </c>
      <c r="C178" s="3">
        <v>710.11</v>
      </c>
      <c r="D178" s="3">
        <v>3138.09</v>
      </c>
      <c r="E178" s="3">
        <v>3638.5</v>
      </c>
      <c r="F178" s="4">
        <f t="shared" si="10"/>
        <v>1.624839894941678</v>
      </c>
      <c r="G178" s="4">
        <f t="shared" si="10"/>
        <v>1.4817842133900536</v>
      </c>
      <c r="H178" s="4">
        <f t="shared" si="15"/>
        <v>1.6328988892877374</v>
      </c>
      <c r="I178" s="9">
        <f t="shared" si="14"/>
        <v>10560000</v>
      </c>
      <c r="J178" s="9">
        <v>24019493</v>
      </c>
      <c r="K178" s="9">
        <v>28856581</v>
      </c>
      <c r="L178" s="9">
        <v>42361494</v>
      </c>
      <c r="M178" s="9">
        <f t="shared" si="11"/>
        <v>16817587.818520688</v>
      </c>
      <c r="N178" s="9">
        <f t="shared" si="12"/>
        <v>17035606.340261001</v>
      </c>
      <c r="O178" s="9">
        <f t="shared" si="13"/>
        <v>22280231.771959193</v>
      </c>
    </row>
    <row r="179" spans="1:15" x14ac:dyDescent="0.7">
      <c r="A179" s="1">
        <v>41607</v>
      </c>
      <c r="B179" s="3">
        <v>102.41</v>
      </c>
      <c r="C179" s="3">
        <v>720.47</v>
      </c>
      <c r="D179" s="3">
        <v>3233.72</v>
      </c>
      <c r="E179" s="3">
        <v>3767.2</v>
      </c>
      <c r="F179" s="4">
        <f t="shared" si="10"/>
        <v>1.7166164291710173</v>
      </c>
      <c r="G179" s="4">
        <f t="shared" si="10"/>
        <v>1.5899900225343269</v>
      </c>
      <c r="H179" s="4">
        <f t="shared" si="15"/>
        <v>1.7604674900601875</v>
      </c>
      <c r="I179" s="9">
        <f t="shared" si="14"/>
        <v>10620000</v>
      </c>
      <c r="J179" s="9">
        <v>24280155</v>
      </c>
      <c r="K179" s="9">
        <v>29205746</v>
      </c>
      <c r="L179" s="9">
        <v>42987113</v>
      </c>
      <c r="M179" s="9">
        <f t="shared" si="11"/>
        <v>17827502.901776802</v>
      </c>
      <c r="N179" s="9">
        <f t="shared" si="12"/>
        <v>18339614.443231676</v>
      </c>
      <c r="O179" s="9">
        <f t="shared" si="13"/>
        <v>24080852.707328007</v>
      </c>
    </row>
    <row r="180" spans="1:15" x14ac:dyDescent="0.7">
      <c r="A180" s="1">
        <v>41639</v>
      </c>
      <c r="B180" s="3">
        <v>105.28</v>
      </c>
      <c r="C180" s="3">
        <v>733.15</v>
      </c>
      <c r="D180" s="3">
        <v>3315.59</v>
      </c>
      <c r="E180" s="3">
        <v>3881.6</v>
      </c>
      <c r="F180" s="4">
        <f t="shared" si="10"/>
        <v>1.795782404848187</v>
      </c>
      <c r="G180" s="4">
        <f t="shared" si="10"/>
        <v>1.6759317075286069</v>
      </c>
      <c r="H180" s="4">
        <f t="shared" si="15"/>
        <v>1.8647629052125769</v>
      </c>
      <c r="I180" s="9">
        <f t="shared" si="14"/>
        <v>10680000</v>
      </c>
      <c r="J180" s="9">
        <v>24542989</v>
      </c>
      <c r="K180" s="9">
        <v>29558403</v>
      </c>
      <c r="L180" s="9">
        <v>43621074</v>
      </c>
      <c r="M180" s="9">
        <f t="shared" si="11"/>
        <v>18709661.910116415</v>
      </c>
      <c r="N180" s="9">
        <f t="shared" si="12"/>
        <v>19390902.026838344</v>
      </c>
      <c r="O180" s="9">
        <f t="shared" si="13"/>
        <v>25567475.206473649</v>
      </c>
    </row>
    <row r="181" spans="1:15" x14ac:dyDescent="0.7">
      <c r="A181" s="1">
        <v>41670</v>
      </c>
      <c r="B181" s="3">
        <v>102.16</v>
      </c>
      <c r="C181" s="3">
        <v>703.99</v>
      </c>
      <c r="D181" s="3">
        <v>3200.95</v>
      </c>
      <c r="E181" s="3">
        <v>3807.4</v>
      </c>
      <c r="F181" s="4">
        <f t="shared" si="10"/>
        <v>1.6732559238971618</v>
      </c>
      <c r="G181" s="4">
        <f t="shared" si="10"/>
        <v>1.5700352198603977</v>
      </c>
      <c r="H181" s="4">
        <f t="shared" si="15"/>
        <v>1.7749100796839152</v>
      </c>
      <c r="I181" s="9">
        <f t="shared" si="14"/>
        <v>10740000</v>
      </c>
      <c r="J181" s="9">
        <v>24808013</v>
      </c>
      <c r="K181" s="9">
        <v>29914587</v>
      </c>
      <c r="L181" s="9">
        <v>44263488</v>
      </c>
      <c r="M181" s="9">
        <f t="shared" si="11"/>
        <v>17493099.099699639</v>
      </c>
      <c r="N181" s="9">
        <f t="shared" si="12"/>
        <v>18225656.148300368</v>
      </c>
      <c r="O181" s="9">
        <f t="shared" si="13"/>
        <v>24395517.04036364</v>
      </c>
    </row>
    <row r="182" spans="1:15" x14ac:dyDescent="0.7">
      <c r="A182" s="1">
        <v>41698</v>
      </c>
      <c r="B182" s="3">
        <v>101.77</v>
      </c>
      <c r="C182" s="3">
        <v>738.35</v>
      </c>
      <c r="D182" s="3">
        <v>3347.38</v>
      </c>
      <c r="E182" s="3">
        <v>4004.1</v>
      </c>
      <c r="F182" s="4">
        <f t="shared" si="10"/>
        <v>1.7482238894379578</v>
      </c>
      <c r="G182" s="4">
        <f t="shared" si="10"/>
        <v>1.6355898685656671</v>
      </c>
      <c r="H182" s="4">
        <f t="shared" si="15"/>
        <v>1.8594806168296725</v>
      </c>
      <c r="I182" s="9">
        <f t="shared" si="14"/>
        <v>10800000</v>
      </c>
      <c r="J182" s="9">
        <v>25075246</v>
      </c>
      <c r="K182" s="9">
        <v>30274332</v>
      </c>
      <c r="L182" s="9">
        <v>44914467</v>
      </c>
      <c r="M182" s="9">
        <f t="shared" si="11"/>
        <v>18336853.713550698</v>
      </c>
      <c r="N182" s="9">
        <f t="shared" si="12"/>
        <v>19046643.208406638</v>
      </c>
      <c r="O182" s="9">
        <f t="shared" si="13"/>
        <v>25617909.436275575</v>
      </c>
    </row>
    <row r="183" spans="1:15" x14ac:dyDescent="0.7">
      <c r="A183" s="1">
        <v>41729</v>
      </c>
      <c r="B183" s="3">
        <v>103.22</v>
      </c>
      <c r="C183" s="3">
        <v>742.02</v>
      </c>
      <c r="D183" s="3">
        <v>3375.51</v>
      </c>
      <c r="E183" s="3">
        <v>3897.7</v>
      </c>
      <c r="F183" s="4">
        <f t="shared" si="10"/>
        <v>1.7819456868296004</v>
      </c>
      <c r="G183" s="4">
        <f t="shared" si="10"/>
        <v>1.6728341041848835</v>
      </c>
      <c r="H183" s="4">
        <f t="shared" si="15"/>
        <v>1.8358586062688522</v>
      </c>
      <c r="I183" s="9">
        <f t="shared" si="14"/>
        <v>10860000</v>
      </c>
      <c r="J183" s="9">
        <v>25344706</v>
      </c>
      <c r="K183" s="9">
        <v>30637675</v>
      </c>
      <c r="L183" s="9">
        <v>45574126</v>
      </c>
      <c r="M183" s="9">
        <f t="shared" si="11"/>
        <v>18750556.502686784</v>
      </c>
      <c r="N183" s="9">
        <f t="shared" si="12"/>
        <v>19540356.867950846</v>
      </c>
      <c r="O183" s="9">
        <f t="shared" si="13"/>
        <v>25352470.966106638</v>
      </c>
    </row>
    <row r="184" spans="1:15" x14ac:dyDescent="0.7">
      <c r="A184" s="1">
        <v>41759</v>
      </c>
      <c r="B184" s="3">
        <v>102.21</v>
      </c>
      <c r="C184" s="3">
        <v>749.48</v>
      </c>
      <c r="D184" s="3">
        <v>3400.46</v>
      </c>
      <c r="E184" s="3">
        <v>3884.7</v>
      </c>
      <c r="F184" s="4">
        <f t="shared" si="10"/>
        <v>1.7822492196704469</v>
      </c>
      <c r="G184" s="4">
        <f t="shared" si="10"/>
        <v>1.6687092720371675</v>
      </c>
      <c r="H184" s="4">
        <f t="shared" si="15"/>
        <v>1.8118316414536773</v>
      </c>
      <c r="I184" s="9">
        <f t="shared" si="14"/>
        <v>10920000</v>
      </c>
      <c r="J184" s="9">
        <v>25616411</v>
      </c>
      <c r="K184" s="9">
        <v>31004651</v>
      </c>
      <c r="L184" s="9">
        <v>46242581</v>
      </c>
      <c r="M184" s="9">
        <f t="shared" si="11"/>
        <v>18813750.432627957</v>
      </c>
      <c r="N184" s="9">
        <f t="shared" si="12"/>
        <v>19552174.74876453</v>
      </c>
      <c r="O184" s="9">
        <f t="shared" si="13"/>
        <v>25080668.219533257</v>
      </c>
    </row>
    <row r="185" spans="1:15" x14ac:dyDescent="0.7">
      <c r="A185" s="1">
        <v>41789</v>
      </c>
      <c r="B185" s="3">
        <v>101.79</v>
      </c>
      <c r="C185" s="3">
        <v>766.07</v>
      </c>
      <c r="D185" s="3">
        <v>3480.29</v>
      </c>
      <c r="E185" s="3">
        <v>4061.5</v>
      </c>
      <c r="F185" s="4">
        <f t="shared" si="10"/>
        <v>1.8142142193075033</v>
      </c>
      <c r="G185" s="4">
        <f t="shared" si="10"/>
        <v>1.7008662681595477</v>
      </c>
      <c r="H185" s="4">
        <f t="shared" si="15"/>
        <v>1.8865075076212738</v>
      </c>
      <c r="I185" s="9">
        <f t="shared" si="14"/>
        <v>10980000</v>
      </c>
      <c r="J185" s="9">
        <v>25890381</v>
      </c>
      <c r="K185" s="9">
        <v>31375297</v>
      </c>
      <c r="L185" s="9">
        <v>46919948</v>
      </c>
      <c r="M185" s="9">
        <f t="shared" si="11"/>
        <v>19211178.845620513</v>
      </c>
      <c r="N185" s="9">
        <f t="shared" si="12"/>
        <v>19988956.503451224</v>
      </c>
      <c r="O185" s="9">
        <f t="shared" si="13"/>
        <v>26174384.918427568</v>
      </c>
    </row>
    <row r="186" spans="1:15" x14ac:dyDescent="0.7">
      <c r="A186" s="1">
        <v>41820</v>
      </c>
      <c r="B186" s="3">
        <v>101.3</v>
      </c>
      <c r="C186" s="3">
        <v>780.82</v>
      </c>
      <c r="D186" s="3">
        <v>3552.18</v>
      </c>
      <c r="E186" s="3">
        <v>4186.8999999999996</v>
      </c>
      <c r="F186" s="4">
        <f t="shared" si="10"/>
        <v>1.8402438332095603</v>
      </c>
      <c r="G186" s="4">
        <f t="shared" si="10"/>
        <v>1.7276431012920082</v>
      </c>
      <c r="H186" s="4">
        <f t="shared" si="15"/>
        <v>1.9353922587837222</v>
      </c>
      <c r="I186" s="9">
        <f t="shared" si="14"/>
        <v>11040000</v>
      </c>
      <c r="J186" s="9">
        <v>26166634</v>
      </c>
      <c r="K186" s="9">
        <v>31749649</v>
      </c>
      <c r="L186" s="9">
        <v>47606347</v>
      </c>
      <c r="M186" s="9">
        <f t="shared" si="11"/>
        <v>19546813.091363411</v>
      </c>
      <c r="N186" s="9">
        <f t="shared" si="12"/>
        <v>20363643.767702807</v>
      </c>
      <c r="O186" s="9">
        <f t="shared" si="13"/>
        <v>26912637.344351303</v>
      </c>
    </row>
    <row r="187" spans="1:15" x14ac:dyDescent="0.7">
      <c r="A187" s="1">
        <v>41851</v>
      </c>
      <c r="B187" s="3">
        <v>102.8</v>
      </c>
      <c r="C187" s="3">
        <v>771.59</v>
      </c>
      <c r="D187" s="3">
        <v>3503.19</v>
      </c>
      <c r="E187" s="3">
        <v>4235.8</v>
      </c>
      <c r="F187" s="4">
        <f t="shared" si="10"/>
        <v>1.8454177857439329</v>
      </c>
      <c r="G187" s="4">
        <f t="shared" si="10"/>
        <v>1.7290455216373959</v>
      </c>
      <c r="H187" s="4">
        <f t="shared" si="15"/>
        <v>1.9869892917283136</v>
      </c>
      <c r="I187" s="9">
        <f t="shared" si="14"/>
        <v>11100000</v>
      </c>
      <c r="J187" s="9">
        <v>26445189</v>
      </c>
      <c r="K187" s="9">
        <v>32127745</v>
      </c>
      <c r="L187" s="9">
        <v>48301898</v>
      </c>
      <c r="M187" s="9">
        <f t="shared" si="11"/>
        <v>19661770.092880204</v>
      </c>
      <c r="N187" s="9">
        <f t="shared" si="12"/>
        <v>20440174.026935574</v>
      </c>
      <c r="O187" s="9">
        <f t="shared" si="13"/>
        <v>27690120.960078377</v>
      </c>
    </row>
    <row r="188" spans="1:15" x14ac:dyDescent="0.7">
      <c r="A188" s="1">
        <v>41880</v>
      </c>
      <c r="B188" s="3">
        <v>104.04</v>
      </c>
      <c r="C188" s="3">
        <v>788.95</v>
      </c>
      <c r="D188" s="3">
        <v>3643.33</v>
      </c>
      <c r="E188" s="3">
        <v>4451.8</v>
      </c>
      <c r="F188" s="4">
        <f t="shared" si="10"/>
        <v>1.9096985610667205</v>
      </c>
      <c r="G188" s="4">
        <f t="shared" si="10"/>
        <v>1.819903975270988</v>
      </c>
      <c r="H188" s="4">
        <f t="shared" si="15"/>
        <v>2.1135034184356316</v>
      </c>
      <c r="I188" s="9">
        <f t="shared" si="14"/>
        <v>11160000</v>
      </c>
      <c r="J188" s="9">
        <v>26726065</v>
      </c>
      <c r="K188" s="9">
        <v>32509622</v>
      </c>
      <c r="L188" s="9">
        <v>49006723</v>
      </c>
      <c r="M188" s="9">
        <f t="shared" si="11"/>
        <v>20406641.472983025</v>
      </c>
      <c r="N188" s="9">
        <f t="shared" si="12"/>
        <v>21574271.024873577</v>
      </c>
      <c r="O188" s="9">
        <f t="shared" si="13"/>
        <v>29513186.058751952</v>
      </c>
    </row>
    <row r="189" spans="1:15" x14ac:dyDescent="0.7">
      <c r="A189" s="1">
        <v>41912</v>
      </c>
      <c r="B189" s="3">
        <v>109.6</v>
      </c>
      <c r="C189" s="3">
        <v>763.67</v>
      </c>
      <c r="D189" s="3">
        <v>3592.25</v>
      </c>
      <c r="E189" s="3">
        <v>4418.3999999999996</v>
      </c>
      <c r="F189" s="4">
        <f t="shared" si="10"/>
        <v>1.9472929032354127</v>
      </c>
      <c r="G189" s="4">
        <f t="shared" si="10"/>
        <v>1.8902825614514458</v>
      </c>
      <c r="H189" s="4">
        <f t="shared" si="15"/>
        <v>2.2097469864712846</v>
      </c>
      <c r="I189" s="9">
        <f t="shared" si="14"/>
        <v>11220000</v>
      </c>
      <c r="J189" s="9">
        <v>27009282</v>
      </c>
      <c r="K189" s="9">
        <v>32895318</v>
      </c>
      <c r="L189" s="9">
        <v>49720945</v>
      </c>
      <c r="M189" s="9">
        <f t="shared" si="11"/>
        <v>20868366.791150842</v>
      </c>
      <c r="N189" s="9">
        <f t="shared" si="12"/>
        <v>22468582.457364697</v>
      </c>
      <c r="O189" s="9">
        <f t="shared" si="13"/>
        <v>30917141.457933102</v>
      </c>
    </row>
    <row r="190" spans="1:15" x14ac:dyDescent="0.7">
      <c r="A190" s="1">
        <v>41943</v>
      </c>
      <c r="B190" s="3">
        <v>112.29</v>
      </c>
      <c r="C190" s="3">
        <v>769.22</v>
      </c>
      <c r="D190" s="3">
        <v>3679.99</v>
      </c>
      <c r="E190" s="3">
        <v>4538.3</v>
      </c>
      <c r="F190" s="4">
        <f t="shared" si="10"/>
        <v>2.0095862299054672</v>
      </c>
      <c r="G190" s="4">
        <f t="shared" si="10"/>
        <v>1.9839802318736672</v>
      </c>
      <c r="H190" s="4">
        <f t="shared" si="15"/>
        <v>2.325419173048032</v>
      </c>
      <c r="I190" s="9">
        <f t="shared" si="14"/>
        <v>11280000</v>
      </c>
      <c r="J190" s="9">
        <v>27294859</v>
      </c>
      <c r="K190" s="9">
        <v>33284871</v>
      </c>
      <c r="L190" s="9">
        <v>50444690</v>
      </c>
      <c r="M190" s="9">
        <f t="shared" si="11"/>
        <v>21595939.70092307</v>
      </c>
      <c r="N190" s="9">
        <f t="shared" si="12"/>
        <v>23642306.869194511</v>
      </c>
      <c r="O190" s="9">
        <f t="shared" si="13"/>
        <v>32595540.929472875</v>
      </c>
    </row>
    <row r="191" spans="1:15" x14ac:dyDescent="0.7">
      <c r="A191" s="1">
        <v>41971</v>
      </c>
      <c r="B191" s="3">
        <v>118.66</v>
      </c>
      <c r="C191" s="3">
        <v>782.42</v>
      </c>
      <c r="D191" s="3">
        <v>3778.96</v>
      </c>
      <c r="E191" s="3">
        <v>4744.3</v>
      </c>
      <c r="F191" s="4">
        <f t="shared" si="10"/>
        <v>2.160027518598552</v>
      </c>
      <c r="G191" s="4">
        <f t="shared" si="10"/>
        <v>2.1529119045263716</v>
      </c>
      <c r="H191" s="4">
        <f t="shared" si="15"/>
        <v>2.5688778450791694</v>
      </c>
      <c r="I191" s="9">
        <f t="shared" si="14"/>
        <v>11340000</v>
      </c>
      <c r="J191" s="9">
        <v>27582816</v>
      </c>
      <c r="K191" s="9">
        <v>33678319</v>
      </c>
      <c r="L191" s="9">
        <v>51178085</v>
      </c>
      <c r="M191" s="9">
        <f t="shared" si="11"/>
        <v>23272651.116833724</v>
      </c>
      <c r="N191" s="9">
        <f t="shared" si="12"/>
        <v>25715398.723950386</v>
      </c>
      <c r="O191" s="9">
        <f t="shared" si="13"/>
        <v>36068115.832441621</v>
      </c>
    </row>
    <row r="192" spans="1:15" x14ac:dyDescent="0.7">
      <c r="A192" s="1">
        <v>42004</v>
      </c>
      <c r="B192" s="3">
        <v>119.81</v>
      </c>
      <c r="C192" s="3">
        <v>767.65</v>
      </c>
      <c r="D192" s="3">
        <v>3769.44</v>
      </c>
      <c r="E192" s="3">
        <v>4634.7</v>
      </c>
      <c r="F192" s="4">
        <f t="shared" si="10"/>
        <v>2.1397908163075385</v>
      </c>
      <c r="G192" s="4">
        <f t="shared" si="10"/>
        <v>2.1683007659428055</v>
      </c>
      <c r="H192" s="4">
        <f t="shared" si="15"/>
        <v>2.5338544356475072</v>
      </c>
      <c r="I192" s="9">
        <f t="shared" si="14"/>
        <v>11400000</v>
      </c>
      <c r="J192" s="9">
        <v>27873172</v>
      </c>
      <c r="K192" s="9">
        <v>34075702</v>
      </c>
      <c r="L192" s="9">
        <v>51921259</v>
      </c>
      <c r="M192" s="9">
        <f t="shared" si="11"/>
        <v>23114616.064910151</v>
      </c>
      <c r="N192" s="9">
        <f t="shared" si="12"/>
        <v>25959210.567992501</v>
      </c>
      <c r="O192" s="9">
        <f t="shared" si="13"/>
        <v>35636372.563820265</v>
      </c>
    </row>
    <row r="193" spans="1:15" x14ac:dyDescent="0.7">
      <c r="A193" s="1">
        <v>42034</v>
      </c>
      <c r="B193" s="3">
        <v>117.41</v>
      </c>
      <c r="C193" s="3">
        <v>755.82</v>
      </c>
      <c r="D193" s="3">
        <v>3656.28</v>
      </c>
      <c r="E193" s="3">
        <v>4540.8</v>
      </c>
      <c r="F193" s="4">
        <f t="shared" si="10"/>
        <v>2.064612082684222</v>
      </c>
      <c r="G193" s="4">
        <f t="shared" si="10"/>
        <v>2.061076706686189</v>
      </c>
      <c r="H193" s="4">
        <f t="shared" si="15"/>
        <v>2.4327889121548854</v>
      </c>
      <c r="I193" s="9">
        <f t="shared" si="14"/>
        <v>11460000</v>
      </c>
      <c r="J193" s="9">
        <v>28165948</v>
      </c>
      <c r="K193" s="9">
        <v>34477059</v>
      </c>
      <c r="L193" s="9">
        <v>52674342</v>
      </c>
      <c r="M193" s="9">
        <f t="shared" si="11"/>
        <v>22362514.456329662</v>
      </c>
      <c r="N193" s="9">
        <f t="shared" si="12"/>
        <v>24735508.613025412</v>
      </c>
      <c r="O193" s="9">
        <f t="shared" si="13"/>
        <v>34274977.317956328</v>
      </c>
    </row>
    <row r="194" spans="1:15" x14ac:dyDescent="0.7">
      <c r="A194" s="1">
        <v>42062</v>
      </c>
      <c r="B194" s="3">
        <v>119.59</v>
      </c>
      <c r="C194" s="3">
        <v>798.24</v>
      </c>
      <c r="D194" s="3">
        <v>3866.42</v>
      </c>
      <c r="E194" s="3">
        <v>4869.8</v>
      </c>
      <c r="F194" s="4">
        <f t="shared" si="10"/>
        <v>2.2209733599120001</v>
      </c>
      <c r="G194" s="4">
        <f t="shared" si="10"/>
        <v>2.2200027618411613</v>
      </c>
      <c r="H194" s="4">
        <f t="shared" si="15"/>
        <v>2.6574980662268444</v>
      </c>
      <c r="I194" s="9">
        <f t="shared" si="14"/>
        <v>11520000</v>
      </c>
      <c r="J194" s="9">
        <v>28461164</v>
      </c>
      <c r="K194" s="9">
        <v>34882429</v>
      </c>
      <c r="L194" s="9">
        <v>53437466</v>
      </c>
      <c r="M194" s="9">
        <f t="shared" si="11"/>
        <v>24116116.538649336</v>
      </c>
      <c r="N194" s="9">
        <f t="shared" si="12"/>
        <v>26702820.841322064</v>
      </c>
      <c r="O194" s="9">
        <f t="shared" si="13"/>
        <v>37500850.493583165</v>
      </c>
    </row>
    <row r="195" spans="1:15" x14ac:dyDescent="0.7">
      <c r="A195" s="1">
        <v>42094</v>
      </c>
      <c r="B195" s="3">
        <v>120.08199999999999</v>
      </c>
      <c r="C195" s="3">
        <v>786.35</v>
      </c>
      <c r="D195" s="3">
        <v>3805.27</v>
      </c>
      <c r="E195" s="3">
        <v>4756.3999999999996</v>
      </c>
      <c r="F195" s="4">
        <f t="shared" ref="F195:G258" si="16">C195*$B195/C$3/$B$3</f>
        <v>2.1968924713320788</v>
      </c>
      <c r="G195" s="4">
        <f t="shared" si="16"/>
        <v>2.193880712448625</v>
      </c>
      <c r="H195" s="4">
        <f t="shared" si="15"/>
        <v>2.6062930682802636</v>
      </c>
      <c r="I195" s="9">
        <f t="shared" si="14"/>
        <v>11580000</v>
      </c>
      <c r="J195" s="9">
        <v>28758840</v>
      </c>
      <c r="K195" s="9">
        <v>35291853</v>
      </c>
      <c r="L195" s="9">
        <v>54210765</v>
      </c>
      <c r="M195" s="9">
        <f t="shared" si="11"/>
        <v>23914637.70876791</v>
      </c>
      <c r="N195" s="9">
        <f t="shared" si="12"/>
        <v>26448617.446206212</v>
      </c>
      <c r="O195" s="9">
        <f t="shared" si="13"/>
        <v>36838279.517174013</v>
      </c>
    </row>
    <row r="196" spans="1:15" x14ac:dyDescent="0.7">
      <c r="A196" s="1">
        <v>42124</v>
      </c>
      <c r="B196" s="3">
        <v>119.43</v>
      </c>
      <c r="C196" s="3">
        <v>809.55</v>
      </c>
      <c r="D196" s="3">
        <v>3841.78</v>
      </c>
      <c r="E196" s="3">
        <v>4846.1000000000004</v>
      </c>
      <c r="F196" s="4">
        <f t="shared" si="16"/>
        <v>2.2494280491481984</v>
      </c>
      <c r="G196" s="4">
        <f t="shared" si="16"/>
        <v>2.2029038596389343</v>
      </c>
      <c r="H196" s="4">
        <f t="shared" si="15"/>
        <v>2.6410265665331312</v>
      </c>
      <c r="I196" s="9">
        <f t="shared" si="14"/>
        <v>11640000</v>
      </c>
      <c r="J196" s="9">
        <v>29058997</v>
      </c>
      <c r="K196" s="9">
        <v>35705371</v>
      </c>
      <c r="L196" s="9">
        <v>54994375</v>
      </c>
      <c r="M196" s="9">
        <f t="shared" ref="M196:M259" si="17">M195*(F196/F195)+M$3</f>
        <v>24546522.462659158</v>
      </c>
      <c r="N196" s="9">
        <f t="shared" ref="N196:N259" si="18">N195*(G196/G195)+N$3</f>
        <v>26617397.183793195</v>
      </c>
      <c r="O196" s="9">
        <f t="shared" ref="O196:O259" si="19">O195*(H196/H195)+O$3</f>
        <v>37389215.219233297</v>
      </c>
    </row>
    <row r="197" spans="1:15" x14ac:dyDescent="0.7">
      <c r="A197" s="1">
        <v>42153</v>
      </c>
      <c r="B197" s="3">
        <v>124.11</v>
      </c>
      <c r="C197" s="3">
        <v>809.12</v>
      </c>
      <c r="D197" s="3">
        <v>3891.18</v>
      </c>
      <c r="E197" s="3">
        <v>4958.3</v>
      </c>
      <c r="F197" s="4">
        <f t="shared" si="16"/>
        <v>2.3363328140442565</v>
      </c>
      <c r="G197" s="4">
        <f t="shared" si="16"/>
        <v>2.3186634542042621</v>
      </c>
      <c r="H197" s="4">
        <f t="shared" si="15"/>
        <v>2.8080610244759536</v>
      </c>
      <c r="I197" s="9">
        <f t="shared" ref="I197:I260" si="20">I196+I$3</f>
        <v>11700000</v>
      </c>
      <c r="J197" s="9">
        <v>29361655</v>
      </c>
      <c r="K197" s="9">
        <v>36123024</v>
      </c>
      <c r="L197" s="9">
        <v>55788433</v>
      </c>
      <c r="M197" s="9">
        <f t="shared" si="17"/>
        <v>25554856.757877443</v>
      </c>
      <c r="N197" s="9">
        <f t="shared" si="18"/>
        <v>28076105.117822245</v>
      </c>
      <c r="O197" s="9">
        <f t="shared" si="19"/>
        <v>39813934.823417492</v>
      </c>
    </row>
    <row r="198" spans="1:15" x14ac:dyDescent="0.7">
      <c r="A198" s="1">
        <v>42185</v>
      </c>
      <c r="B198" s="3">
        <v>122.40300000000001</v>
      </c>
      <c r="C198" s="3">
        <v>790.43</v>
      </c>
      <c r="D198" s="3">
        <v>3815.85</v>
      </c>
      <c r="E198" s="3">
        <v>4839.3999999999996</v>
      </c>
      <c r="F198" s="4">
        <f t="shared" si="16"/>
        <v>2.2509739762187939</v>
      </c>
      <c r="G198" s="4">
        <f t="shared" si="16"/>
        <v>2.242502711044486</v>
      </c>
      <c r="H198" s="4">
        <f t="shared" si="15"/>
        <v>2.7030280234616608</v>
      </c>
      <c r="I198" s="9">
        <f t="shared" si="20"/>
        <v>11760000</v>
      </c>
      <c r="J198" s="9">
        <v>29666835</v>
      </c>
      <c r="K198" s="9">
        <v>36544854</v>
      </c>
      <c r="L198" s="9">
        <v>56593078</v>
      </c>
      <c r="M198" s="9">
        <f t="shared" si="17"/>
        <v>24681200.020046227</v>
      </c>
      <c r="N198" s="9">
        <f t="shared" si="18"/>
        <v>27213894.079852019</v>
      </c>
      <c r="O198" s="9">
        <f t="shared" si="19"/>
        <v>38384730.343799248</v>
      </c>
    </row>
    <row r="199" spans="1:15" x14ac:dyDescent="0.7">
      <c r="A199" s="1">
        <v>42216</v>
      </c>
      <c r="B199" s="3">
        <v>123.95</v>
      </c>
      <c r="C199" s="3">
        <v>797.58</v>
      </c>
      <c r="D199" s="3">
        <v>3895.8</v>
      </c>
      <c r="E199" s="3">
        <v>5053.3</v>
      </c>
      <c r="F199" s="4">
        <f t="shared" si="16"/>
        <v>2.3000420875420877</v>
      </c>
      <c r="G199" s="4">
        <f t="shared" si="16"/>
        <v>2.3184236833343332</v>
      </c>
      <c r="H199" s="4">
        <f t="shared" si="15"/>
        <v>2.8581734381026678</v>
      </c>
      <c r="I199" s="9">
        <f t="shared" si="20"/>
        <v>11820000</v>
      </c>
      <c r="J199" s="9">
        <v>29974558</v>
      </c>
      <c r="K199" s="9">
        <v>36970902</v>
      </c>
      <c r="L199" s="9">
        <v>57408452</v>
      </c>
      <c r="M199" s="9">
        <f t="shared" si="17"/>
        <v>25279215.955801494</v>
      </c>
      <c r="N199" s="9">
        <f t="shared" si="18"/>
        <v>28195233.121343285</v>
      </c>
      <c r="O199" s="9">
        <f t="shared" si="19"/>
        <v>40647894.666692719</v>
      </c>
    </row>
    <row r="200" spans="1:15" x14ac:dyDescent="0.7">
      <c r="A200" s="1">
        <v>42247</v>
      </c>
      <c r="B200" s="3">
        <v>121.25</v>
      </c>
      <c r="C200" s="3">
        <v>743.23</v>
      </c>
      <c r="D200" s="3">
        <v>3660.75</v>
      </c>
      <c r="E200" s="3">
        <v>4716.6000000000004</v>
      </c>
      <c r="F200" s="4">
        <f t="shared" si="16"/>
        <v>2.0966212125865247</v>
      </c>
      <c r="G200" s="4">
        <f t="shared" si="16"/>
        <v>2.1310882696034787</v>
      </c>
      <c r="H200" s="4">
        <f t="shared" si="15"/>
        <v>2.6096229308540688</v>
      </c>
      <c r="I200" s="9">
        <f t="shared" si="20"/>
        <v>11880000</v>
      </c>
      <c r="J200" s="9">
        <v>30284845</v>
      </c>
      <c r="K200" s="9">
        <v>37401211</v>
      </c>
      <c r="L200" s="9">
        <v>58234698</v>
      </c>
      <c r="M200" s="9">
        <f t="shared" si="17"/>
        <v>23103465.464202859</v>
      </c>
      <c r="N200" s="9">
        <f t="shared" si="18"/>
        <v>25976975.829549119</v>
      </c>
      <c r="O200" s="9">
        <f t="shared" si="19"/>
        <v>37173100.485447802</v>
      </c>
    </row>
    <row r="201" spans="1:15" x14ac:dyDescent="0.7">
      <c r="A201" s="1">
        <v>42277</v>
      </c>
      <c r="B201" s="3">
        <v>119.877</v>
      </c>
      <c r="C201" s="3">
        <v>716.64</v>
      </c>
      <c r="D201" s="3">
        <v>3570.17</v>
      </c>
      <c r="E201" s="3">
        <v>4615.6000000000004</v>
      </c>
      <c r="F201" s="4">
        <f t="shared" si="16"/>
        <v>1.9987197681625541</v>
      </c>
      <c r="G201" s="4">
        <f t="shared" si="16"/>
        <v>2.0548228307510281</v>
      </c>
      <c r="H201" s="4">
        <f t="shared" si="15"/>
        <v>2.5248233415722714</v>
      </c>
      <c r="I201" s="9">
        <f t="shared" si="20"/>
        <v>11940000</v>
      </c>
      <c r="J201" s="9">
        <v>30597718</v>
      </c>
      <c r="K201" s="9">
        <v>37835823</v>
      </c>
      <c r="L201" s="9">
        <v>59071960</v>
      </c>
      <c r="M201" s="9">
        <f t="shared" si="17"/>
        <v>22084652.263913617</v>
      </c>
      <c r="N201" s="9">
        <f t="shared" si="18"/>
        <v>25107335.565484088</v>
      </c>
      <c r="O201" s="9">
        <f t="shared" si="19"/>
        <v>36025162.121545821</v>
      </c>
    </row>
    <row r="202" spans="1:15" x14ac:dyDescent="0.7">
      <c r="A202" s="2">
        <v>42307</v>
      </c>
      <c r="B202" s="3">
        <v>120.65600000000001</v>
      </c>
      <c r="C202" s="3">
        <v>773.07</v>
      </c>
      <c r="D202" s="3">
        <v>3871.33</v>
      </c>
      <c r="E202" s="3">
        <v>5134.5</v>
      </c>
      <c r="F202" s="4">
        <f t="shared" si="16"/>
        <v>2.1701149583172805</v>
      </c>
      <c r="G202" s="4">
        <f t="shared" si="16"/>
        <v>2.2426357279001286</v>
      </c>
      <c r="H202" s="4">
        <f t="shared" si="15"/>
        <v>2.8269234444697622</v>
      </c>
      <c r="I202" s="9">
        <f t="shared" si="20"/>
        <v>12000000</v>
      </c>
      <c r="J202" s="9">
        <v>30913198</v>
      </c>
      <c r="K202" s="9">
        <v>38274781</v>
      </c>
      <c r="L202" s="9">
        <v>59920386</v>
      </c>
      <c r="M202" s="9">
        <f t="shared" si="17"/>
        <v>24038466.111441758</v>
      </c>
      <c r="N202" s="9">
        <f t="shared" si="18"/>
        <v>27462171.578438412</v>
      </c>
      <c r="O202" s="9">
        <f t="shared" si="19"/>
        <v>40395643.969769128</v>
      </c>
    </row>
    <row r="203" spans="1:15" x14ac:dyDescent="0.7">
      <c r="A203" s="1">
        <v>42338</v>
      </c>
      <c r="B203" s="3">
        <v>123.151</v>
      </c>
      <c r="C203" s="3">
        <v>767.03</v>
      </c>
      <c r="D203" s="3">
        <v>3882.84</v>
      </c>
      <c r="E203" s="3">
        <v>5163</v>
      </c>
      <c r="F203" s="4">
        <f t="shared" si="16"/>
        <v>2.1976842203591094</v>
      </c>
      <c r="G203" s="4">
        <f t="shared" si="16"/>
        <v>2.2958158924533176</v>
      </c>
      <c r="H203" s="4">
        <f t="shared" ref="H203:H266" si="21">E203*$B203*$G$138/E$138/$B$138</f>
        <v>2.9013961718500481</v>
      </c>
      <c r="I203" s="9">
        <f t="shared" si="20"/>
        <v>12060000</v>
      </c>
      <c r="J203" s="9">
        <v>31231307</v>
      </c>
      <c r="K203" s="9">
        <v>38718128</v>
      </c>
      <c r="L203" s="9">
        <v>60780124</v>
      </c>
      <c r="M203" s="9">
        <f t="shared" si="17"/>
        <v>24403852.132016372</v>
      </c>
      <c r="N203" s="9">
        <f t="shared" si="18"/>
        <v>28173388.708960421</v>
      </c>
      <c r="O203" s="9">
        <f t="shared" si="19"/>
        <v>41519830.474924371</v>
      </c>
    </row>
    <row r="204" spans="1:15" x14ac:dyDescent="0.7">
      <c r="A204" s="1">
        <v>42369</v>
      </c>
      <c r="B204" s="3">
        <v>120.191</v>
      </c>
      <c r="C204" s="3">
        <v>753.52</v>
      </c>
      <c r="D204" s="3">
        <v>3821.6</v>
      </c>
      <c r="E204" s="3">
        <v>5086.6000000000004</v>
      </c>
      <c r="F204" s="4">
        <f t="shared" si="16"/>
        <v>2.1070834175549491</v>
      </c>
      <c r="G204" s="4">
        <f t="shared" si="16"/>
        <v>2.2052955293913308</v>
      </c>
      <c r="H204" s="4">
        <f t="shared" si="21"/>
        <v>2.7897578058594403</v>
      </c>
      <c r="I204" s="9">
        <f t="shared" si="20"/>
        <v>12120000</v>
      </c>
      <c r="J204" s="9">
        <v>31552067</v>
      </c>
      <c r="K204" s="9">
        <v>39165909</v>
      </c>
      <c r="L204" s="9">
        <v>61651325</v>
      </c>
      <c r="M204" s="9">
        <f t="shared" si="17"/>
        <v>23457789.216247056</v>
      </c>
      <c r="N204" s="9">
        <f t="shared" si="18"/>
        <v>27122556.87658019</v>
      </c>
      <c r="O204" s="9">
        <f t="shared" si="19"/>
        <v>39982252.703436516</v>
      </c>
    </row>
    <row r="205" spans="1:15" x14ac:dyDescent="0.7">
      <c r="A205" s="1">
        <v>42398</v>
      </c>
      <c r="B205" s="3">
        <v>121.07</v>
      </c>
      <c r="C205" s="3">
        <v>708.25</v>
      </c>
      <c r="D205" s="3">
        <v>3631.96</v>
      </c>
      <c r="E205" s="3">
        <v>4741.1000000000004</v>
      </c>
      <c r="F205" s="4">
        <f t="shared" si="16"/>
        <v>1.9949780535221386</v>
      </c>
      <c r="G205" s="4">
        <f t="shared" si="16"/>
        <v>2.1111895108341625</v>
      </c>
      <c r="H205" s="4">
        <f t="shared" si="21"/>
        <v>2.6192842046425406</v>
      </c>
      <c r="I205" s="9">
        <f t="shared" si="20"/>
        <v>12180000</v>
      </c>
      <c r="J205" s="9">
        <v>31875500</v>
      </c>
      <c r="K205" s="9">
        <v>39618168</v>
      </c>
      <c r="L205" s="9">
        <v>62534142</v>
      </c>
      <c r="M205" s="9">
        <f t="shared" si="17"/>
        <v>22269739.909046937</v>
      </c>
      <c r="N205" s="9">
        <f t="shared" si="18"/>
        <v>26025162.86442719</v>
      </c>
      <c r="O205" s="9">
        <f t="shared" si="19"/>
        <v>37599059.036658995</v>
      </c>
    </row>
    <row r="206" spans="1:15" x14ac:dyDescent="0.7">
      <c r="A206" s="1">
        <v>42429</v>
      </c>
      <c r="B206" s="3">
        <v>112.37</v>
      </c>
      <c r="C206" s="3">
        <v>703.78</v>
      </c>
      <c r="D206" s="3">
        <v>3627.06</v>
      </c>
      <c r="E206" s="3">
        <v>4665.3999999999996</v>
      </c>
      <c r="F206" s="4">
        <f t="shared" si="16"/>
        <v>1.8399342280367708</v>
      </c>
      <c r="G206" s="4">
        <f t="shared" si="16"/>
        <v>1.956837403414539</v>
      </c>
      <c r="H206" s="4">
        <f t="shared" si="21"/>
        <v>2.39224817440823</v>
      </c>
      <c r="I206" s="9">
        <f t="shared" si="20"/>
        <v>12240000</v>
      </c>
      <c r="J206" s="9">
        <v>32201629</v>
      </c>
      <c r="K206" s="9">
        <v>40074949</v>
      </c>
      <c r="L206" s="9">
        <v>63428730</v>
      </c>
      <c r="M206" s="9">
        <f t="shared" si="17"/>
        <v>20599001.236525249</v>
      </c>
      <c r="N206" s="9">
        <f t="shared" si="18"/>
        <v>24182425.704428669</v>
      </c>
      <c r="O206" s="9">
        <f t="shared" si="19"/>
        <v>34400023.194310032</v>
      </c>
    </row>
    <row r="207" spans="1:15" x14ac:dyDescent="0.7">
      <c r="A207" s="1">
        <v>42460</v>
      </c>
      <c r="B207" s="3">
        <v>112.542</v>
      </c>
      <c r="C207" s="3">
        <v>756.42</v>
      </c>
      <c r="D207" s="3">
        <v>3873.11</v>
      </c>
      <c r="E207" s="3">
        <v>4981.8999999999996</v>
      </c>
      <c r="F207" s="4">
        <f t="shared" si="16"/>
        <v>1.9805810928522372</v>
      </c>
      <c r="G207" s="4">
        <f t="shared" si="16"/>
        <v>2.0927824301386799</v>
      </c>
      <c r="H207" s="4">
        <f t="shared" si="21"/>
        <v>2.5584480361619724</v>
      </c>
      <c r="I207" s="9">
        <f t="shared" si="20"/>
        <v>12300000</v>
      </c>
      <c r="J207" s="9">
        <v>32530475</v>
      </c>
      <c r="K207" s="9">
        <v>40536298</v>
      </c>
      <c r="L207" s="9">
        <v>64335246</v>
      </c>
      <c r="M207" s="9">
        <f t="shared" si="17"/>
        <v>22233614.5559038</v>
      </c>
      <c r="N207" s="9">
        <f t="shared" si="18"/>
        <v>25922422.470080577</v>
      </c>
      <c r="O207" s="9">
        <f t="shared" si="19"/>
        <v>36849942.083320841</v>
      </c>
    </row>
    <row r="208" spans="1:15" x14ac:dyDescent="0.7">
      <c r="A208" s="1">
        <v>42489</v>
      </c>
      <c r="B208" s="3">
        <v>106.476</v>
      </c>
      <c r="C208" s="3">
        <v>768.03</v>
      </c>
      <c r="D208" s="3">
        <v>3888.13</v>
      </c>
      <c r="E208" s="3">
        <v>4826.3999999999996</v>
      </c>
      <c r="F208" s="4">
        <f t="shared" si="16"/>
        <v>1.9025886811732582</v>
      </c>
      <c r="G208" s="4">
        <f t="shared" si="16"/>
        <v>1.9876601234595428</v>
      </c>
      <c r="H208" s="4">
        <f t="shared" si="21"/>
        <v>2.3449954577034844</v>
      </c>
      <c r="I208" s="9">
        <f t="shared" si="20"/>
        <v>12360000</v>
      </c>
      <c r="J208" s="9">
        <v>32862062</v>
      </c>
      <c r="K208" s="9">
        <v>41002260</v>
      </c>
      <c r="L208" s="9">
        <v>65253849</v>
      </c>
      <c r="M208" s="9">
        <f t="shared" si="17"/>
        <v>21418087.052478746</v>
      </c>
      <c r="N208" s="9">
        <f t="shared" si="18"/>
        <v>24680316.333521798</v>
      </c>
      <c r="O208" s="9">
        <f t="shared" si="19"/>
        <v>33835533.284488857</v>
      </c>
    </row>
    <row r="209" spans="1:15" x14ac:dyDescent="0.7">
      <c r="A209" s="1">
        <v>42521</v>
      </c>
      <c r="B209" s="3">
        <v>110.738</v>
      </c>
      <c r="C209" s="3">
        <v>769.65</v>
      </c>
      <c r="D209" s="3">
        <v>3957.95</v>
      </c>
      <c r="E209" s="3">
        <v>5041.3</v>
      </c>
      <c r="F209" s="4">
        <f t="shared" si="16"/>
        <v>1.9829188722493032</v>
      </c>
      <c r="G209" s="4">
        <f t="shared" si="16"/>
        <v>2.1043433380314012</v>
      </c>
      <c r="H209" s="4">
        <f t="shared" si="21"/>
        <v>2.5474530225566432</v>
      </c>
      <c r="I209" s="9">
        <f t="shared" si="20"/>
        <v>12420000</v>
      </c>
      <c r="J209" s="9">
        <v>33196412</v>
      </c>
      <c r="K209" s="9">
        <v>41472882</v>
      </c>
      <c r="L209" s="9">
        <v>66184700</v>
      </c>
      <c r="M209" s="9">
        <f t="shared" si="17"/>
        <v>22382391.29986237</v>
      </c>
      <c r="N209" s="9">
        <f t="shared" si="18"/>
        <v>26189144.839188747</v>
      </c>
      <c r="O209" s="9">
        <f t="shared" si="19"/>
        <v>36816758.420248501</v>
      </c>
    </row>
    <row r="210" spans="1:15" x14ac:dyDescent="0.7">
      <c r="A210" s="1">
        <v>42551</v>
      </c>
      <c r="B210" s="3">
        <v>103.301</v>
      </c>
      <c r="C210" s="3">
        <v>765.39</v>
      </c>
      <c r="D210" s="3">
        <v>3968.21</v>
      </c>
      <c r="E210" s="3">
        <v>4925.2</v>
      </c>
      <c r="F210" s="4">
        <f t="shared" si="16"/>
        <v>1.8395106489159141</v>
      </c>
      <c r="G210" s="4">
        <f t="shared" si="16"/>
        <v>1.9681073948589962</v>
      </c>
      <c r="H210" s="4">
        <f t="shared" si="21"/>
        <v>2.3216425913196166</v>
      </c>
      <c r="I210" s="9">
        <f t="shared" si="20"/>
        <v>12480000</v>
      </c>
      <c r="J210" s="9">
        <v>33533548</v>
      </c>
      <c r="K210" s="9">
        <v>41948210</v>
      </c>
      <c r="L210" s="9">
        <v>67127962</v>
      </c>
      <c r="M210" s="9">
        <f t="shared" si="17"/>
        <v>20823656.910277918</v>
      </c>
      <c r="N210" s="9">
        <f t="shared" si="18"/>
        <v>24553650.200284742</v>
      </c>
      <c r="O210" s="9">
        <f t="shared" si="19"/>
        <v>33613260.321554556</v>
      </c>
    </row>
    <row r="211" spans="1:15" x14ac:dyDescent="0.7">
      <c r="A211" s="1">
        <v>42580</v>
      </c>
      <c r="B211" s="3">
        <v>102.048</v>
      </c>
      <c r="C211" s="3">
        <v>798.61</v>
      </c>
      <c r="D211" s="3">
        <v>4114.51</v>
      </c>
      <c r="E211" s="3">
        <v>5276.4</v>
      </c>
      <c r="F211" s="4">
        <f t="shared" si="16"/>
        <v>1.8960694395586604</v>
      </c>
      <c r="G211" s="4">
        <f t="shared" si="16"/>
        <v>2.0159151095949315</v>
      </c>
      <c r="H211" s="4">
        <f t="shared" si="21"/>
        <v>2.4570227356562726</v>
      </c>
      <c r="I211" s="9">
        <f t="shared" si="20"/>
        <v>12540000</v>
      </c>
      <c r="J211" s="9">
        <v>33873494</v>
      </c>
      <c r="K211" s="9">
        <v>42428292</v>
      </c>
      <c r="L211" s="9">
        <v>68083801</v>
      </c>
      <c r="M211" s="9">
        <f t="shared" si="17"/>
        <v>21523914.607236009</v>
      </c>
      <c r="N211" s="9">
        <f t="shared" si="18"/>
        <v>25210088.132263169</v>
      </c>
      <c r="O211" s="9">
        <f t="shared" si="19"/>
        <v>35633324.308566056</v>
      </c>
    </row>
    <row r="212" spans="1:15" x14ac:dyDescent="0.7">
      <c r="A212" s="1">
        <v>42613</v>
      </c>
      <c r="B212" s="3">
        <v>103.36</v>
      </c>
      <c r="C212" s="3">
        <v>801.68</v>
      </c>
      <c r="D212" s="3">
        <v>4120.29</v>
      </c>
      <c r="E212" s="3">
        <v>5333.3</v>
      </c>
      <c r="F212" s="4">
        <f t="shared" si="16"/>
        <v>1.9278291669225887</v>
      </c>
      <c r="G212" s="4">
        <f t="shared" si="16"/>
        <v>2.0447014506551016</v>
      </c>
      <c r="H212" s="4">
        <f t="shared" si="21"/>
        <v>2.5154487893044344</v>
      </c>
      <c r="I212" s="9">
        <f t="shared" si="20"/>
        <v>12600000</v>
      </c>
      <c r="J212" s="9">
        <v>34216273</v>
      </c>
      <c r="K212" s="9">
        <v>42913174</v>
      </c>
      <c r="L212" s="9">
        <v>69052385</v>
      </c>
      <c r="M212" s="9">
        <f t="shared" si="17"/>
        <v>21944446.582209144</v>
      </c>
      <c r="N212" s="9">
        <f t="shared" si="18"/>
        <v>25630076.601856064</v>
      </c>
      <c r="O212" s="9">
        <f t="shared" si="19"/>
        <v>36540656.523893952</v>
      </c>
    </row>
    <row r="213" spans="1:15" x14ac:dyDescent="0.7">
      <c r="A213" s="1">
        <v>42643</v>
      </c>
      <c r="B213" s="3">
        <v>101.407</v>
      </c>
      <c r="C213" s="3">
        <v>806.95</v>
      </c>
      <c r="D213" s="3">
        <v>4121.0600000000004</v>
      </c>
      <c r="E213" s="3">
        <v>5452.5</v>
      </c>
      <c r="F213" s="4">
        <f t="shared" si="16"/>
        <v>1.9038361003158542</v>
      </c>
      <c r="G213" s="4">
        <f t="shared" si="16"/>
        <v>2.006441457350276</v>
      </c>
      <c r="H213" s="4">
        <f t="shared" si="21"/>
        <v>2.5230774089391996</v>
      </c>
      <c r="I213" s="9">
        <f t="shared" si="20"/>
        <v>12660000</v>
      </c>
      <c r="J213" s="9">
        <v>34561908</v>
      </c>
      <c r="K213" s="9">
        <v>43402905</v>
      </c>
      <c r="L213" s="9">
        <v>70033883</v>
      </c>
      <c r="M213" s="9">
        <f t="shared" si="17"/>
        <v>21731333.913551189</v>
      </c>
      <c r="N213" s="9">
        <f t="shared" si="18"/>
        <v>25210492.377530795</v>
      </c>
      <c r="O213" s="9">
        <f t="shared" si="19"/>
        <v>36711473.635739222</v>
      </c>
    </row>
    <row r="214" spans="1:15" x14ac:dyDescent="0.7">
      <c r="A214" s="1">
        <v>42674</v>
      </c>
      <c r="B214" s="3">
        <v>104.852</v>
      </c>
      <c r="C214" s="3">
        <v>793.44</v>
      </c>
      <c r="D214" s="3">
        <v>4045.89</v>
      </c>
      <c r="E214" s="3">
        <v>5371.5</v>
      </c>
      <c r="F214" s="4">
        <f t="shared" si="16"/>
        <v>1.9355562926110192</v>
      </c>
      <c r="G214" s="4">
        <f t="shared" si="16"/>
        <v>2.0367625922989512</v>
      </c>
      <c r="H214" s="4">
        <f t="shared" si="21"/>
        <v>2.5700363435252109</v>
      </c>
      <c r="I214" s="9">
        <f t="shared" si="20"/>
        <v>12720000</v>
      </c>
      <c r="J214" s="9">
        <v>34910423</v>
      </c>
      <c r="K214" s="9">
        <v>43897534</v>
      </c>
      <c r="L214" s="9">
        <v>71028468</v>
      </c>
      <c r="M214" s="9">
        <f t="shared" si="17"/>
        <v>22153403.994297072</v>
      </c>
      <c r="N214" s="9">
        <f t="shared" si="18"/>
        <v>25651470.720408112</v>
      </c>
      <c r="O214" s="9">
        <f t="shared" si="19"/>
        <v>37454739.112616353</v>
      </c>
    </row>
    <row r="215" spans="1:15" x14ac:dyDescent="0.7">
      <c r="A215" s="1">
        <v>42704</v>
      </c>
      <c r="B215" s="3">
        <v>114.379</v>
      </c>
      <c r="C215" s="3">
        <v>799.86</v>
      </c>
      <c r="D215" s="3">
        <v>4195.7299999999996</v>
      </c>
      <c r="E215" s="3">
        <v>5394.7</v>
      </c>
      <c r="F215" s="4">
        <f t="shared" si="16"/>
        <v>2.1285079219502934</v>
      </c>
      <c r="G215" s="4">
        <f t="shared" si="16"/>
        <v>2.3041112719800529</v>
      </c>
      <c r="H215" s="4">
        <f t="shared" si="21"/>
        <v>2.815662259594907</v>
      </c>
      <c r="I215" s="9">
        <f t="shared" si="20"/>
        <v>12780000</v>
      </c>
      <c r="J215" s="9">
        <v>35261843</v>
      </c>
      <c r="K215" s="9">
        <v>44397109</v>
      </c>
      <c r="L215" s="9">
        <v>72036314</v>
      </c>
      <c r="M215" s="9">
        <f t="shared" si="17"/>
        <v>24421831.314354274</v>
      </c>
      <c r="N215" s="9">
        <f t="shared" si="18"/>
        <v>29078523.343482289</v>
      </c>
      <c r="O215" s="9">
        <f t="shared" si="19"/>
        <v>41094398.454347223</v>
      </c>
    </row>
    <row r="216" spans="1:15" x14ac:dyDescent="0.7">
      <c r="A216" s="1">
        <v>42734</v>
      </c>
      <c r="B216" s="3">
        <v>116.875</v>
      </c>
      <c r="C216" s="3">
        <v>817.46</v>
      </c>
      <c r="D216" s="3">
        <v>4278.66</v>
      </c>
      <c r="E216" s="3">
        <v>5456.6</v>
      </c>
      <c r="F216" s="4">
        <f t="shared" si="16"/>
        <v>2.2228140419302664</v>
      </c>
      <c r="G216" s="4">
        <f t="shared" si="16"/>
        <v>2.4009273624443797</v>
      </c>
      <c r="H216" s="4">
        <f t="shared" si="21"/>
        <v>2.910118732436112</v>
      </c>
      <c r="I216" s="9">
        <f t="shared" si="20"/>
        <v>12840000</v>
      </c>
      <c r="J216" s="9">
        <v>35616191</v>
      </c>
      <c r="K216" s="9">
        <v>44901680</v>
      </c>
      <c r="L216" s="9">
        <v>73057598</v>
      </c>
      <c r="M216" s="9">
        <f t="shared" si="17"/>
        <v>25563870.112665094</v>
      </c>
      <c r="N216" s="9">
        <f t="shared" si="18"/>
        <v>30360369.259010624</v>
      </c>
      <c r="O216" s="9">
        <f t="shared" si="19"/>
        <v>42532984.226948783</v>
      </c>
    </row>
    <row r="217" spans="1:15" x14ac:dyDescent="0.7">
      <c r="A217" s="1">
        <v>42766</v>
      </c>
      <c r="B217" s="3">
        <v>112.67400000000001</v>
      </c>
      <c r="C217" s="3">
        <v>839.98</v>
      </c>
      <c r="D217" s="3">
        <v>4359.8100000000004</v>
      </c>
      <c r="E217" s="3">
        <v>5742.9</v>
      </c>
      <c r="F217" s="4">
        <f t="shared" si="16"/>
        <v>2.2019510221060803</v>
      </c>
      <c r="G217" s="4">
        <f t="shared" si="16"/>
        <v>2.3585272356697065</v>
      </c>
      <c r="H217" s="4">
        <f t="shared" si="21"/>
        <v>2.952717733321542</v>
      </c>
      <c r="I217" s="9">
        <f t="shared" si="20"/>
        <v>12900000</v>
      </c>
      <c r="J217" s="9">
        <v>35973492</v>
      </c>
      <c r="K217" s="9">
        <v>45411296</v>
      </c>
      <c r="L217" s="9">
        <v>74092499</v>
      </c>
      <c r="M217" s="9">
        <f t="shared" si="17"/>
        <v>25383931.224893671</v>
      </c>
      <c r="N217" s="9">
        <f t="shared" si="18"/>
        <v>29884208.304854412</v>
      </c>
      <c r="O217" s="9">
        <f t="shared" si="19"/>
        <v>43215592.030729704</v>
      </c>
    </row>
    <row r="218" spans="1:15" x14ac:dyDescent="0.7">
      <c r="A218" s="1">
        <v>42794</v>
      </c>
      <c r="B218" s="3">
        <v>112.84699999999999</v>
      </c>
      <c r="C218" s="3">
        <v>863.92</v>
      </c>
      <c r="D218" s="3">
        <v>4532.93</v>
      </c>
      <c r="E218" s="3">
        <v>5993.8</v>
      </c>
      <c r="F218" s="4">
        <f t="shared" si="16"/>
        <v>2.2681853601427946</v>
      </c>
      <c r="G218" s="4">
        <f t="shared" si="16"/>
        <v>2.4559450792012352</v>
      </c>
      <c r="H218" s="4">
        <f t="shared" si="21"/>
        <v>3.0864498967349627</v>
      </c>
      <c r="I218" s="9">
        <f t="shared" si="20"/>
        <v>12960000</v>
      </c>
      <c r="J218" s="9">
        <v>36333771</v>
      </c>
      <c r="K218" s="9">
        <v>45926008</v>
      </c>
      <c r="L218" s="9">
        <v>75141198</v>
      </c>
      <c r="M218" s="9">
        <f t="shared" si="17"/>
        <v>26207475.856255285</v>
      </c>
      <c r="N218" s="9">
        <f t="shared" si="18"/>
        <v>31178561.287799407</v>
      </c>
      <c r="O218" s="9">
        <f t="shared" si="19"/>
        <v>45232878.550277933</v>
      </c>
    </row>
    <row r="219" spans="1:15" x14ac:dyDescent="0.7">
      <c r="A219" s="1">
        <v>42825</v>
      </c>
      <c r="B219" s="3">
        <v>111.319</v>
      </c>
      <c r="C219" s="3">
        <v>875.07</v>
      </c>
      <c r="D219" s="3">
        <v>4538.21</v>
      </c>
      <c r="E219" s="3">
        <v>6116.5</v>
      </c>
      <c r="F219" s="4">
        <f t="shared" si="16"/>
        <v>2.2663505640986989</v>
      </c>
      <c r="G219" s="4">
        <f t="shared" si="16"/>
        <v>2.4255124322990267</v>
      </c>
      <c r="H219" s="4">
        <f t="shared" si="21"/>
        <v>3.1069856136813465</v>
      </c>
      <c r="I219" s="9">
        <f t="shared" si="20"/>
        <v>13020000</v>
      </c>
      <c r="J219" s="9">
        <v>36697052</v>
      </c>
      <c r="K219" s="9">
        <v>46445868</v>
      </c>
      <c r="L219" s="9">
        <v>76203880</v>
      </c>
      <c r="M219" s="9">
        <f t="shared" si="17"/>
        <v>26246275.925300892</v>
      </c>
      <c r="N219" s="9">
        <f t="shared" si="18"/>
        <v>30852214.640789259</v>
      </c>
      <c r="O219" s="9">
        <f t="shared" si="19"/>
        <v>45593835.838313386</v>
      </c>
    </row>
    <row r="220" spans="1:15" x14ac:dyDescent="0.7">
      <c r="A220" s="1">
        <v>42853</v>
      </c>
      <c r="B220" s="3">
        <v>111.47799999999999</v>
      </c>
      <c r="C220" s="3">
        <v>889.11</v>
      </c>
      <c r="D220" s="3">
        <v>4584.82</v>
      </c>
      <c r="E220" s="3">
        <v>6285.2</v>
      </c>
      <c r="F220" s="4">
        <f t="shared" si="16"/>
        <v>2.3060018970802547</v>
      </c>
      <c r="G220" s="4">
        <f t="shared" si="16"/>
        <v>2.4539238336406388</v>
      </c>
      <c r="H220" s="4">
        <f t="shared" si="21"/>
        <v>3.1972399897933723</v>
      </c>
      <c r="I220" s="9">
        <f t="shared" si="20"/>
        <v>13080000</v>
      </c>
      <c r="J220" s="9">
        <v>37063360</v>
      </c>
      <c r="K220" s="9">
        <v>46970926</v>
      </c>
      <c r="L220" s="9">
        <v>77280731</v>
      </c>
      <c r="M220" s="9">
        <f t="shared" si="17"/>
        <v>26765472.239730638</v>
      </c>
      <c r="N220" s="9">
        <f t="shared" si="18"/>
        <v>31273604.110809904</v>
      </c>
      <c r="O220" s="9">
        <f t="shared" si="19"/>
        <v>46978284.58697217</v>
      </c>
    </row>
    <row r="221" spans="1:15" x14ac:dyDescent="0.7">
      <c r="A221" s="1">
        <v>42886</v>
      </c>
      <c r="B221" s="3">
        <v>110.846</v>
      </c>
      <c r="C221" s="3">
        <v>909.53</v>
      </c>
      <c r="D221" s="3">
        <v>4649.34</v>
      </c>
      <c r="E221" s="3">
        <v>6529</v>
      </c>
      <c r="F221" s="4">
        <f t="shared" si="16"/>
        <v>2.3455897276617286</v>
      </c>
      <c r="G221" s="4">
        <f t="shared" si="16"/>
        <v>2.4743489831840346</v>
      </c>
      <c r="H221" s="4">
        <f t="shared" si="21"/>
        <v>3.3024302998199131</v>
      </c>
      <c r="I221" s="9">
        <f t="shared" si="20"/>
        <v>13140000</v>
      </c>
      <c r="J221" s="9">
        <v>37432721</v>
      </c>
      <c r="K221" s="9">
        <v>47501235</v>
      </c>
      <c r="L221" s="9">
        <v>78371940</v>
      </c>
      <c r="M221" s="9">
        <f t="shared" si="17"/>
        <v>27284963.180219974</v>
      </c>
      <c r="N221" s="9">
        <f t="shared" si="18"/>
        <v>31593908.865165938</v>
      </c>
      <c r="O221" s="9">
        <f t="shared" si="19"/>
        <v>48583886.523640692</v>
      </c>
    </row>
    <row r="222" spans="1:15" x14ac:dyDescent="0.7">
      <c r="A222" s="1">
        <v>42916</v>
      </c>
      <c r="B222" s="3">
        <v>112.468</v>
      </c>
      <c r="C222" s="3">
        <v>914.04</v>
      </c>
      <c r="D222" s="3">
        <v>4678.3599999999997</v>
      </c>
      <c r="E222" s="3">
        <v>6372.5</v>
      </c>
      <c r="F222" s="4">
        <f t="shared" si="16"/>
        <v>2.3917135869474175</v>
      </c>
      <c r="G222" s="4">
        <f t="shared" si="16"/>
        <v>2.5262261721102361</v>
      </c>
      <c r="H222" s="4">
        <f t="shared" si="21"/>
        <v>3.2704369606877219</v>
      </c>
      <c r="I222" s="9">
        <f t="shared" si="20"/>
        <v>13200000</v>
      </c>
      <c r="J222" s="9">
        <v>37805160</v>
      </c>
      <c r="K222" s="9">
        <v>48036847</v>
      </c>
      <c r="L222" s="9">
        <v>79477699</v>
      </c>
      <c r="M222" s="9">
        <f t="shared" si="17"/>
        <v>27881496.82354993</v>
      </c>
      <c r="N222" s="9">
        <f t="shared" si="18"/>
        <v>32316306.607058559</v>
      </c>
      <c r="O222" s="9">
        <f t="shared" si="19"/>
        <v>48173214.740501016</v>
      </c>
    </row>
    <row r="223" spans="1:15" x14ac:dyDescent="0.7">
      <c r="A223" s="1">
        <v>42947</v>
      </c>
      <c r="B223" s="3">
        <v>110.253</v>
      </c>
      <c r="C223" s="3">
        <v>939.92</v>
      </c>
      <c r="D223" s="3">
        <v>4774.5600000000004</v>
      </c>
      <c r="E223" s="3">
        <v>6638.3</v>
      </c>
      <c r="F223" s="4">
        <f t="shared" si="16"/>
        <v>2.4109949634543328</v>
      </c>
      <c r="G223" s="4">
        <f t="shared" si="16"/>
        <v>2.5273965659181354</v>
      </c>
      <c r="H223" s="4">
        <f t="shared" si="21"/>
        <v>3.3397522932829382</v>
      </c>
      <c r="I223" s="9">
        <f t="shared" si="20"/>
        <v>13260000</v>
      </c>
      <c r="J223" s="9">
        <v>38180703</v>
      </c>
      <c r="K223" s="9">
        <v>48577815</v>
      </c>
      <c r="L223" s="9">
        <v>80598201</v>
      </c>
      <c r="M223" s="9">
        <f t="shared" si="17"/>
        <v>28166270.24155663</v>
      </c>
      <c r="N223" s="9">
        <f t="shared" si="18"/>
        <v>32391278.665207844</v>
      </c>
      <c r="O223" s="9">
        <f t="shared" si="19"/>
        <v>49254222.7715552</v>
      </c>
    </row>
    <row r="224" spans="1:15" x14ac:dyDescent="0.7">
      <c r="A224" s="1">
        <v>42978</v>
      </c>
      <c r="B224" s="3">
        <v>109.949</v>
      </c>
      <c r="C224" s="3">
        <v>943.98</v>
      </c>
      <c r="D224" s="3">
        <v>4789.18</v>
      </c>
      <c r="E224" s="3">
        <v>6773.3</v>
      </c>
      <c r="F224" s="4">
        <f t="shared" si="16"/>
        <v>2.4147327573691588</v>
      </c>
      <c r="G224" s="4">
        <f t="shared" si="16"/>
        <v>2.5281454958703264</v>
      </c>
      <c r="H224" s="4">
        <f t="shared" si="21"/>
        <v>3.3982753189276202</v>
      </c>
      <c r="I224" s="9">
        <f t="shared" si="20"/>
        <v>13320000</v>
      </c>
      <c r="J224" s="9">
        <v>38559375</v>
      </c>
      <c r="K224" s="9">
        <v>49124193</v>
      </c>
      <c r="L224" s="9">
        <v>81733643</v>
      </c>
      <c r="M224" s="9">
        <f t="shared" si="17"/>
        <v>28269936.742361508</v>
      </c>
      <c r="N224" s="9">
        <f t="shared" si="18"/>
        <v>32460877.000154275</v>
      </c>
      <c r="O224" s="9">
        <f t="shared" si="19"/>
        <v>50177312.572606027</v>
      </c>
    </row>
    <row r="225" spans="1:15" x14ac:dyDescent="0.7">
      <c r="A225" s="1">
        <v>43007</v>
      </c>
      <c r="B225" s="3">
        <v>112.508</v>
      </c>
      <c r="C225" s="3">
        <v>962.57</v>
      </c>
      <c r="D225" s="3">
        <v>4887.97</v>
      </c>
      <c r="E225" s="3">
        <v>6765.5</v>
      </c>
      <c r="F225" s="4">
        <f t="shared" si="16"/>
        <v>2.5195949163646785</v>
      </c>
      <c r="G225" s="4">
        <f t="shared" si="16"/>
        <v>2.6403503436131017</v>
      </c>
      <c r="H225" s="4">
        <f t="shared" si="21"/>
        <v>3.4733637612179917</v>
      </c>
      <c r="I225" s="9">
        <f t="shared" si="20"/>
        <v>13380000</v>
      </c>
      <c r="J225" s="9">
        <v>38941203</v>
      </c>
      <c r="K225" s="9">
        <v>49676034</v>
      </c>
      <c r="L225" s="9">
        <v>82884224</v>
      </c>
      <c r="M225" s="9">
        <f t="shared" si="17"/>
        <v>29557586.714154061</v>
      </c>
      <c r="N225" s="9">
        <f t="shared" si="18"/>
        <v>33961564.558425277</v>
      </c>
      <c r="O225" s="9">
        <f t="shared" si="19"/>
        <v>51346032.698491246</v>
      </c>
    </row>
    <row r="226" spans="1:15" x14ac:dyDescent="0.7">
      <c r="A226" s="1">
        <v>43039</v>
      </c>
      <c r="B226" s="3">
        <v>113.643</v>
      </c>
      <c r="C226" s="3">
        <v>982.78</v>
      </c>
      <c r="D226" s="3">
        <v>5002.03</v>
      </c>
      <c r="E226" s="3">
        <v>7073.4</v>
      </c>
      <c r="F226" s="4">
        <f t="shared" si="16"/>
        <v>2.5984477988843664</v>
      </c>
      <c r="G226" s="4">
        <f t="shared" si="16"/>
        <v>2.729220358656407</v>
      </c>
      <c r="H226" s="4">
        <f t="shared" si="21"/>
        <v>3.6680721870965081</v>
      </c>
      <c r="I226" s="9">
        <f t="shared" si="20"/>
        <v>13440000</v>
      </c>
      <c r="J226" s="9">
        <v>39326213</v>
      </c>
      <c r="K226" s="9">
        <v>50233394</v>
      </c>
      <c r="L226" s="9">
        <v>84050146</v>
      </c>
      <c r="M226" s="9">
        <f t="shared" si="17"/>
        <v>30542616.724970028</v>
      </c>
      <c r="N226" s="9">
        <f t="shared" si="18"/>
        <v>35164657.087983809</v>
      </c>
      <c r="O226" s="9">
        <f t="shared" si="19"/>
        <v>54284367.905836262</v>
      </c>
    </row>
    <row r="227" spans="1:15" x14ac:dyDescent="0.7">
      <c r="A227" s="1">
        <v>43069</v>
      </c>
      <c r="B227" s="3">
        <v>112.673</v>
      </c>
      <c r="C227" s="3">
        <v>1002.25</v>
      </c>
      <c r="D227" s="3">
        <v>5155.4399999999996</v>
      </c>
      <c r="E227" s="3">
        <v>7219.4</v>
      </c>
      <c r="F227" s="4">
        <f t="shared" si="16"/>
        <v>2.6273075850173004</v>
      </c>
      <c r="G227" s="4">
        <f t="shared" si="16"/>
        <v>2.7889145941191043</v>
      </c>
      <c r="H227" s="4">
        <f t="shared" si="21"/>
        <v>3.7118287299868493</v>
      </c>
      <c r="I227" s="9">
        <f t="shared" si="20"/>
        <v>13500000</v>
      </c>
      <c r="J227" s="9">
        <v>39714431</v>
      </c>
      <c r="K227" s="9">
        <v>50796327</v>
      </c>
      <c r="L227" s="9">
        <v>85231614</v>
      </c>
      <c r="M227" s="9">
        <f t="shared" si="17"/>
        <v>30941839.774592675</v>
      </c>
      <c r="N227" s="9">
        <f t="shared" si="18"/>
        <v>35993787.844874583</v>
      </c>
      <c r="O227" s="9">
        <f t="shared" si="19"/>
        <v>54991927.755095109</v>
      </c>
    </row>
    <row r="228" spans="1:15" x14ac:dyDescent="0.7">
      <c r="A228" s="1">
        <v>43098</v>
      </c>
      <c r="B228" s="3">
        <v>112.673</v>
      </c>
      <c r="C228" s="3">
        <v>1018.75</v>
      </c>
      <c r="D228" s="3">
        <v>5212.76</v>
      </c>
      <c r="E228" s="3">
        <v>7256.9</v>
      </c>
      <c r="F228" s="4">
        <f t="shared" si="16"/>
        <v>2.6705608403455976</v>
      </c>
      <c r="G228" s="4">
        <f t="shared" si="16"/>
        <v>2.8199227300948722</v>
      </c>
      <c r="H228" s="4">
        <f t="shared" si="21"/>
        <v>3.7311092210767605</v>
      </c>
      <c r="I228" s="9">
        <f t="shared" si="20"/>
        <v>13560000</v>
      </c>
      <c r="J228" s="9">
        <v>40105884</v>
      </c>
      <c r="K228" s="9">
        <v>51364890</v>
      </c>
      <c r="L228" s="9">
        <v>86428835</v>
      </c>
      <c r="M228" s="9">
        <f t="shared" si="17"/>
        <v>31511233.993880063</v>
      </c>
      <c r="N228" s="9">
        <f t="shared" si="18"/>
        <v>36453979.47144153</v>
      </c>
      <c r="O228" s="9">
        <f t="shared" si="19"/>
        <v>55337574.386507146</v>
      </c>
    </row>
    <row r="229" spans="1:15" x14ac:dyDescent="0.7">
      <c r="A229" s="1">
        <v>43131</v>
      </c>
      <c r="B229" s="3">
        <v>109.19799999999999</v>
      </c>
      <c r="C229" s="3">
        <v>1076.44</v>
      </c>
      <c r="D229" s="3">
        <v>5511.21</v>
      </c>
      <c r="E229" s="3">
        <v>7888.2</v>
      </c>
      <c r="F229" s="4">
        <f t="shared" si="16"/>
        <v>2.7347618231327462</v>
      </c>
      <c r="G229" s="4">
        <f t="shared" si="16"/>
        <v>2.889423922779681</v>
      </c>
      <c r="H229" s="4">
        <f t="shared" si="21"/>
        <v>3.9306064587153688</v>
      </c>
      <c r="I229" s="9">
        <f t="shared" si="20"/>
        <v>13620000</v>
      </c>
      <c r="J229" s="9">
        <v>40500599</v>
      </c>
      <c r="K229" s="9">
        <v>51939138</v>
      </c>
      <c r="L229" s="9">
        <v>87642019</v>
      </c>
      <c r="M229" s="9">
        <f t="shared" si="17"/>
        <v>32328772.32091593</v>
      </c>
      <c r="N229" s="9">
        <f t="shared" si="18"/>
        <v>37412442.051402889</v>
      </c>
      <c r="O229" s="9">
        <f t="shared" si="19"/>
        <v>58356397.774835415</v>
      </c>
    </row>
    <row r="230" spans="1:15" x14ac:dyDescent="0.7">
      <c r="A230" s="1">
        <v>43159</v>
      </c>
      <c r="B230" s="3">
        <v>106.654</v>
      </c>
      <c r="C230" s="3">
        <v>1031.6400000000001</v>
      </c>
      <c r="D230" s="3">
        <v>5308.09</v>
      </c>
      <c r="E230" s="3">
        <v>7792.3</v>
      </c>
      <c r="F230" s="4">
        <f t="shared" si="16"/>
        <v>2.559884187368433</v>
      </c>
      <c r="G230" s="4">
        <f t="shared" si="16"/>
        <v>2.7180975939333747</v>
      </c>
      <c r="H230" s="4">
        <f t="shared" si="21"/>
        <v>3.7923619310777306</v>
      </c>
      <c r="I230" s="9">
        <f t="shared" si="20"/>
        <v>13680000</v>
      </c>
      <c r="J230" s="9">
        <v>40898603</v>
      </c>
      <c r="K230" s="9">
        <v>52519129</v>
      </c>
      <c r="L230" s="9">
        <v>88871379</v>
      </c>
      <c r="M230" s="9">
        <f t="shared" si="17"/>
        <v>30321470.070744757</v>
      </c>
      <c r="N230" s="9">
        <f t="shared" si="18"/>
        <v>35254098.007350072</v>
      </c>
      <c r="O230" s="9">
        <f t="shared" si="19"/>
        <v>56363927.569600746</v>
      </c>
    </row>
    <row r="231" spans="1:15" x14ac:dyDescent="0.7">
      <c r="A231" s="1">
        <v>43188</v>
      </c>
      <c r="B231" s="3">
        <v>106.49</v>
      </c>
      <c r="C231" s="3">
        <v>1009.44</v>
      </c>
      <c r="D231" s="3">
        <v>5173.1899999999996</v>
      </c>
      <c r="E231" s="3">
        <v>7485.7</v>
      </c>
      <c r="F231" s="4">
        <f t="shared" si="16"/>
        <v>2.5009461111948674</v>
      </c>
      <c r="G231" s="4">
        <f t="shared" si="16"/>
        <v>2.6449464072990345</v>
      </c>
      <c r="H231" s="4">
        <f t="shared" si="21"/>
        <v>3.6375436302550774</v>
      </c>
      <c r="I231" s="9">
        <f t="shared" si="20"/>
        <v>13740000</v>
      </c>
      <c r="J231" s="9">
        <v>41299924</v>
      </c>
      <c r="K231" s="9">
        <v>53104920</v>
      </c>
      <c r="L231" s="9">
        <v>90117130</v>
      </c>
      <c r="M231" s="9">
        <f t="shared" si="17"/>
        <v>29683356.803924989</v>
      </c>
      <c r="N231" s="9">
        <f t="shared" si="18"/>
        <v>34365317.09943974</v>
      </c>
      <c r="O231" s="9">
        <f t="shared" si="19"/>
        <v>54122942.681394979</v>
      </c>
    </row>
    <row r="232" spans="1:15" x14ac:dyDescent="0.7">
      <c r="A232" s="1">
        <v>43220</v>
      </c>
      <c r="B232" s="3">
        <v>109.268</v>
      </c>
      <c r="C232" s="3">
        <v>1020.4</v>
      </c>
      <c r="D232" s="3">
        <v>5193.04</v>
      </c>
      <c r="E232" s="3">
        <v>7516.4</v>
      </c>
      <c r="F232" s="4">
        <f t="shared" si="16"/>
        <v>2.5940505850843052</v>
      </c>
      <c r="G232" s="4">
        <f t="shared" si="16"/>
        <v>2.7243586627833811</v>
      </c>
      <c r="H232" s="4">
        <f t="shared" si="21"/>
        <v>3.7477433636760322</v>
      </c>
      <c r="I232" s="9">
        <f t="shared" si="20"/>
        <v>13800000</v>
      </c>
      <c r="J232" s="9">
        <v>41704590</v>
      </c>
      <c r="K232" s="9">
        <v>53696569</v>
      </c>
      <c r="L232" s="9">
        <v>91379491</v>
      </c>
      <c r="M232" s="9">
        <f t="shared" si="17"/>
        <v>30848399.933855332</v>
      </c>
      <c r="N232" s="9">
        <f t="shared" si="18"/>
        <v>35457106.376443699</v>
      </c>
      <c r="O232" s="9">
        <f t="shared" si="19"/>
        <v>55822602.424810655</v>
      </c>
    </row>
    <row r="233" spans="1:15" x14ac:dyDescent="0.7">
      <c r="A233" s="1">
        <v>43251</v>
      </c>
      <c r="B233" s="3">
        <v>108.77800000000001</v>
      </c>
      <c r="C233" s="3">
        <v>1022.55</v>
      </c>
      <c r="D233" s="3">
        <v>5318.1</v>
      </c>
      <c r="E233" s="3">
        <v>7943.1</v>
      </c>
      <c r="F233" s="4">
        <f t="shared" si="16"/>
        <v>2.5878590562898189</v>
      </c>
      <c r="G233" s="4">
        <f t="shared" si="16"/>
        <v>2.7774560101272252</v>
      </c>
      <c r="H233" s="4">
        <f t="shared" si="21"/>
        <v>3.9427393351842892</v>
      </c>
      <c r="I233" s="9">
        <f t="shared" si="20"/>
        <v>13860000</v>
      </c>
      <c r="J233" s="9">
        <v>42112628</v>
      </c>
      <c r="K233" s="9">
        <v>54294134</v>
      </c>
      <c r="L233" s="9">
        <v>92658684</v>
      </c>
      <c r="M233" s="9">
        <f t="shared" si="17"/>
        <v>30834770.391874719</v>
      </c>
      <c r="N233" s="9">
        <f t="shared" si="18"/>
        <v>36208160.134818591</v>
      </c>
      <c r="O233" s="9">
        <f t="shared" si="19"/>
        <v>58787065.600557096</v>
      </c>
    </row>
    <row r="234" spans="1:15" x14ac:dyDescent="0.7">
      <c r="A234" s="1">
        <v>43280</v>
      </c>
      <c r="B234" s="3">
        <v>110.697</v>
      </c>
      <c r="C234" s="3">
        <v>1017.42</v>
      </c>
      <c r="D234" s="3">
        <v>5350.83</v>
      </c>
      <c r="E234" s="3">
        <v>8029.9</v>
      </c>
      <c r="F234" s="4">
        <f t="shared" si="16"/>
        <v>2.6203006139336988</v>
      </c>
      <c r="G234" s="4">
        <f t="shared" si="16"/>
        <v>2.8438496015015233</v>
      </c>
      <c r="H234" s="4">
        <f t="shared" si="21"/>
        <v>4.0561401634470533</v>
      </c>
      <c r="I234" s="9">
        <f t="shared" si="20"/>
        <v>13920000</v>
      </c>
      <c r="J234" s="9">
        <v>42524066</v>
      </c>
      <c r="K234" s="9">
        <v>54897675</v>
      </c>
      <c r="L234" s="9">
        <v>93954933</v>
      </c>
      <c r="M234" s="9">
        <f t="shared" si="17"/>
        <v>31281316.93840031</v>
      </c>
      <c r="N234" s="9">
        <f t="shared" si="18"/>
        <v>37133696.719247222</v>
      </c>
      <c r="O234" s="9">
        <f t="shared" si="19"/>
        <v>60537895.595517695</v>
      </c>
    </row>
    <row r="235" spans="1:15" x14ac:dyDescent="0.7">
      <c r="A235" s="1">
        <v>43312</v>
      </c>
      <c r="B235" s="3">
        <v>111.843</v>
      </c>
      <c r="C235" s="3">
        <v>1048.43</v>
      </c>
      <c r="D235" s="3">
        <v>5549.96</v>
      </c>
      <c r="E235" s="3">
        <v>8251.5</v>
      </c>
      <c r="F235" s="4">
        <f t="shared" si="16"/>
        <v>2.7281185842672167</v>
      </c>
      <c r="G235" s="4">
        <f t="shared" si="16"/>
        <v>2.9802196991734471</v>
      </c>
      <c r="H235" s="4">
        <f t="shared" si="21"/>
        <v>4.2112272488686004</v>
      </c>
      <c r="I235" s="9">
        <f t="shared" si="20"/>
        <v>13980000</v>
      </c>
      <c r="J235" s="9">
        <v>42938933</v>
      </c>
      <c r="K235" s="9">
        <v>55507251</v>
      </c>
      <c r="L235" s="9">
        <v>95268465</v>
      </c>
      <c r="M235" s="9">
        <f t="shared" si="17"/>
        <v>32628454.789577849</v>
      </c>
      <c r="N235" s="9">
        <f t="shared" si="18"/>
        <v>38974355.52970247</v>
      </c>
      <c r="O235" s="9">
        <f t="shared" si="19"/>
        <v>62912570.485224649</v>
      </c>
    </row>
    <row r="236" spans="1:15" x14ac:dyDescent="0.7">
      <c r="A236" s="1">
        <v>43343</v>
      </c>
      <c r="B236" s="3">
        <v>111.084</v>
      </c>
      <c r="C236" s="3">
        <v>1057.1400000000001</v>
      </c>
      <c r="D236" s="3">
        <v>5730.8</v>
      </c>
      <c r="E236" s="3">
        <v>8746.9</v>
      </c>
      <c r="F236" s="4">
        <f t="shared" si="16"/>
        <v>2.7321152319212025</v>
      </c>
      <c r="G236" s="4">
        <f t="shared" si="16"/>
        <v>3.0564435717018692</v>
      </c>
      <c r="H236" s="4">
        <f t="shared" si="21"/>
        <v>4.4337646568751881</v>
      </c>
      <c r="I236" s="9">
        <f t="shared" si="20"/>
        <v>14040000</v>
      </c>
      <c r="J236" s="9">
        <v>43357257</v>
      </c>
      <c r="K236" s="9">
        <v>56122923</v>
      </c>
      <c r="L236" s="9">
        <v>96599511</v>
      </c>
      <c r="M236" s="9">
        <f t="shared" si="17"/>
        <v>32736254.924821224</v>
      </c>
      <c r="N236" s="9">
        <f t="shared" si="18"/>
        <v>40031186.840024114</v>
      </c>
      <c r="O236" s="9">
        <f t="shared" si="19"/>
        <v>66297112.130554996</v>
      </c>
    </row>
    <row r="237" spans="1:15" x14ac:dyDescent="0.7">
      <c r="A237" s="1">
        <v>43371</v>
      </c>
      <c r="B237" s="3">
        <v>113.624</v>
      </c>
      <c r="C237" s="3">
        <v>1062.17</v>
      </c>
      <c r="D237" s="3">
        <v>5763.42</v>
      </c>
      <c r="E237" s="3">
        <v>8721.5</v>
      </c>
      <c r="F237" s="4">
        <f t="shared" si="16"/>
        <v>2.80788361038057</v>
      </c>
      <c r="G237" s="4">
        <f t="shared" si="16"/>
        <v>3.1441261561260871</v>
      </c>
      <c r="H237" s="4">
        <f t="shared" si="21"/>
        <v>4.5219757092216177</v>
      </c>
      <c r="I237" s="9">
        <f t="shared" si="20"/>
        <v>14100000</v>
      </c>
      <c r="J237" s="9">
        <v>43779067</v>
      </c>
      <c r="K237" s="9">
        <v>56744752</v>
      </c>
      <c r="L237" s="9">
        <v>97948304</v>
      </c>
      <c r="M237" s="9">
        <f t="shared" si="17"/>
        <v>33704113.02813483</v>
      </c>
      <c r="N237" s="9">
        <f t="shared" si="18"/>
        <v>41239592.769124128</v>
      </c>
      <c r="O237" s="9">
        <f t="shared" si="19"/>
        <v>67676112.682263821</v>
      </c>
    </row>
    <row r="238" spans="1:15" x14ac:dyDescent="0.7">
      <c r="A238" s="1">
        <v>43404</v>
      </c>
      <c r="B238" s="3">
        <v>112.93300000000001</v>
      </c>
      <c r="C238" s="3">
        <v>982.81</v>
      </c>
      <c r="D238" s="3">
        <v>5369.49</v>
      </c>
      <c r="E238" s="3">
        <v>7969.8</v>
      </c>
      <c r="F238" s="4">
        <f t="shared" si="16"/>
        <v>2.582292468865921</v>
      </c>
      <c r="G238" s="4">
        <f t="shared" si="16"/>
        <v>2.9114110312460619</v>
      </c>
      <c r="H238" s="4">
        <f t="shared" si="21"/>
        <v>4.1070997808544529</v>
      </c>
      <c r="I238" s="9">
        <f t="shared" si="20"/>
        <v>14160000</v>
      </c>
      <c r="J238" s="9">
        <v>44204392</v>
      </c>
      <c r="K238" s="9">
        <v>57372799</v>
      </c>
      <c r="L238" s="9">
        <v>99315081</v>
      </c>
      <c r="M238" s="9">
        <f t="shared" si="17"/>
        <v>31056255.300824985</v>
      </c>
      <c r="N238" s="9">
        <f t="shared" si="18"/>
        <v>38247209.84785714</v>
      </c>
      <c r="O238" s="9">
        <f t="shared" si="19"/>
        <v>61527058.967075229</v>
      </c>
    </row>
    <row r="239" spans="1:15" x14ac:dyDescent="0.7">
      <c r="A239" s="1">
        <v>43434</v>
      </c>
      <c r="B239" s="3">
        <v>113.51300000000001</v>
      </c>
      <c r="C239" s="3">
        <v>997.65</v>
      </c>
      <c r="D239" s="3">
        <v>5478.91</v>
      </c>
      <c r="E239" s="3">
        <v>7962.6</v>
      </c>
      <c r="F239" s="4">
        <f t="shared" si="16"/>
        <v>2.6347463126287751</v>
      </c>
      <c r="G239" s="4">
        <f t="shared" si="16"/>
        <v>2.9859971466576067</v>
      </c>
      <c r="H239" s="4">
        <f t="shared" si="21"/>
        <v>4.1244635242186112</v>
      </c>
      <c r="I239" s="9">
        <f t="shared" si="20"/>
        <v>14220000</v>
      </c>
      <c r="J239" s="9">
        <v>44633261</v>
      </c>
      <c r="K239" s="9">
        <v>58007126</v>
      </c>
      <c r="L239" s="9">
        <v>100700082</v>
      </c>
      <c r="M239" s="9">
        <f t="shared" si="17"/>
        <v>31747097.849858254</v>
      </c>
      <c r="N239" s="9">
        <f t="shared" si="18"/>
        <v>39287047.726214327</v>
      </c>
      <c r="O239" s="9">
        <f t="shared" si="19"/>
        <v>61847179.275531299</v>
      </c>
    </row>
    <row r="240" spans="1:15" x14ac:dyDescent="0.7">
      <c r="A240" s="1">
        <v>43465</v>
      </c>
      <c r="B240" s="3">
        <v>109.70099999999999</v>
      </c>
      <c r="C240" s="3">
        <v>927.78</v>
      </c>
      <c r="D240" s="3">
        <v>4984.22</v>
      </c>
      <c r="E240" s="3">
        <v>7259.6</v>
      </c>
      <c r="F240" s="4">
        <f t="shared" si="16"/>
        <v>2.36793943162973</v>
      </c>
      <c r="G240" s="4">
        <f t="shared" si="16"/>
        <v>2.6251698650423561</v>
      </c>
      <c r="H240" s="4">
        <f t="shared" si="21"/>
        <v>3.6340445277960267</v>
      </c>
      <c r="I240" s="9">
        <f t="shared" si="20"/>
        <v>14280000</v>
      </c>
      <c r="J240" s="9">
        <v>45065704</v>
      </c>
      <c r="K240" s="9">
        <v>58647797</v>
      </c>
      <c r="L240" s="9">
        <v>102103549</v>
      </c>
      <c r="M240" s="9">
        <f t="shared" si="17"/>
        <v>28592236.473075066</v>
      </c>
      <c r="N240" s="9">
        <f t="shared" si="18"/>
        <v>34599608.951999038</v>
      </c>
      <c r="O240" s="9">
        <f t="shared" si="19"/>
        <v>54553245.506018817</v>
      </c>
    </row>
    <row r="241" spans="1:15" x14ac:dyDescent="0.7">
      <c r="A241" s="1">
        <v>43496</v>
      </c>
      <c r="B241" s="3">
        <v>108.837</v>
      </c>
      <c r="C241" s="3">
        <v>1001.33</v>
      </c>
      <c r="D241" s="3">
        <v>5383.63</v>
      </c>
      <c r="E241" s="3">
        <v>7924.4</v>
      </c>
      <c r="F241" s="4">
        <f t="shared" si="16"/>
        <v>2.5355301962410173</v>
      </c>
      <c r="G241" s="4">
        <f t="shared" si="16"/>
        <v>2.8132050418168029</v>
      </c>
      <c r="H241" s="4">
        <f t="shared" si="21"/>
        <v>3.9355906267706491</v>
      </c>
      <c r="I241" s="9">
        <f t="shared" si="20"/>
        <v>14340000</v>
      </c>
      <c r="J241" s="9">
        <v>45501751</v>
      </c>
      <c r="K241" s="9">
        <v>59294874</v>
      </c>
      <c r="L241" s="9">
        <v>103525729</v>
      </c>
      <c r="M241" s="9">
        <f t="shared" si="17"/>
        <v>30675850.214399289</v>
      </c>
      <c r="N241" s="9">
        <f t="shared" si="18"/>
        <v>37137903.279635206</v>
      </c>
      <c r="O241" s="9">
        <f t="shared" si="19"/>
        <v>59139969.997950569</v>
      </c>
    </row>
    <row r="242" spans="1:15" x14ac:dyDescent="0.7">
      <c r="A242" s="1">
        <v>43524</v>
      </c>
      <c r="B242" s="3">
        <v>111.38</v>
      </c>
      <c r="C242" s="3">
        <v>1028.56</v>
      </c>
      <c r="D242" s="3">
        <v>5556.49</v>
      </c>
      <c r="E242" s="3">
        <v>8157</v>
      </c>
      <c r="F242" s="4">
        <f t="shared" si="16"/>
        <v>2.6653352392545315</v>
      </c>
      <c r="G242" s="4">
        <f t="shared" si="16"/>
        <v>2.9713743556144063</v>
      </c>
      <c r="H242" s="4">
        <f t="shared" si="21"/>
        <v>4.1457646281604346</v>
      </c>
      <c r="I242" s="9">
        <f t="shared" si="20"/>
        <v>14400000</v>
      </c>
      <c r="J242" s="9">
        <v>45941432</v>
      </c>
      <c r="K242" s="9">
        <v>59948422</v>
      </c>
      <c r="L242" s="9">
        <v>104966872</v>
      </c>
      <c r="M242" s="9">
        <f t="shared" si="17"/>
        <v>32306283.121275902</v>
      </c>
      <c r="N242" s="9">
        <f t="shared" si="18"/>
        <v>39285940.443761751</v>
      </c>
      <c r="O242" s="9">
        <f t="shared" si="19"/>
        <v>62358246.687602185</v>
      </c>
    </row>
    <row r="243" spans="1:15" x14ac:dyDescent="0.7">
      <c r="A243" s="1">
        <v>43553</v>
      </c>
      <c r="B243" s="3">
        <v>110.852</v>
      </c>
      <c r="C243" s="3">
        <v>1042.1400000000001</v>
      </c>
      <c r="D243" s="3">
        <v>5664.46</v>
      </c>
      <c r="E243" s="3">
        <v>8485.7000000000007</v>
      </c>
      <c r="F243" s="4">
        <f t="shared" si="16"/>
        <v>2.6877235427799282</v>
      </c>
      <c r="G243" s="4">
        <f t="shared" si="16"/>
        <v>3.0147525256078138</v>
      </c>
      <c r="H243" s="4">
        <f t="shared" si="21"/>
        <v>4.2923801010628848</v>
      </c>
      <c r="I243" s="9">
        <f t="shared" si="20"/>
        <v>14460000</v>
      </c>
      <c r="J243" s="9">
        <v>46384777</v>
      </c>
      <c r="K243" s="9">
        <v>60608506</v>
      </c>
      <c r="L243" s="9">
        <v>106427230</v>
      </c>
      <c r="M243" s="9">
        <f t="shared" si="17"/>
        <v>32637649.687719084</v>
      </c>
      <c r="N243" s="9">
        <f t="shared" si="18"/>
        <v>39919463.6686965</v>
      </c>
      <c r="O243" s="9">
        <f t="shared" si="19"/>
        <v>64623553.705122687</v>
      </c>
    </row>
    <row r="244" spans="1:15" x14ac:dyDescent="0.7">
      <c r="A244" s="1">
        <v>43585</v>
      </c>
      <c r="B244" s="3">
        <v>111.447</v>
      </c>
      <c r="C244" s="3">
        <v>1077.8800000000001</v>
      </c>
      <c r="D244" s="3">
        <v>5893.81</v>
      </c>
      <c r="E244" s="3">
        <v>8952.1</v>
      </c>
      <c r="F244" s="4">
        <f t="shared" si="16"/>
        <v>2.7948196810559995</v>
      </c>
      <c r="G244" s="4">
        <f t="shared" si="16"/>
        <v>3.1536546569210797</v>
      </c>
      <c r="H244" s="4">
        <f t="shared" si="21"/>
        <v>4.5526081672382794</v>
      </c>
      <c r="I244" s="9">
        <f t="shared" si="20"/>
        <v>14520000</v>
      </c>
      <c r="J244" s="9">
        <v>46831816</v>
      </c>
      <c r="K244" s="9">
        <v>61275191</v>
      </c>
      <c r="L244" s="9">
        <v>107907059</v>
      </c>
      <c r="M244" s="9">
        <f t="shared" si="17"/>
        <v>33998142.907474369</v>
      </c>
      <c r="N244" s="9">
        <f t="shared" si="18"/>
        <v>41818718.644806519</v>
      </c>
      <c r="O244" s="9">
        <f t="shared" si="19"/>
        <v>68601394.626503721</v>
      </c>
    </row>
    <row r="245" spans="1:15" x14ac:dyDescent="0.7">
      <c r="A245" s="1">
        <v>43616</v>
      </c>
      <c r="B245" s="3">
        <v>108.36799999999999</v>
      </c>
      <c r="C245" s="3">
        <v>1014.84</v>
      </c>
      <c r="D245" s="3">
        <v>5519.27</v>
      </c>
      <c r="E245" s="3">
        <v>8214</v>
      </c>
      <c r="F245" s="4">
        <f t="shared" si="16"/>
        <v>2.5586661976313714</v>
      </c>
      <c r="G245" s="4">
        <f t="shared" si="16"/>
        <v>2.8716553695436997</v>
      </c>
      <c r="H245" s="4">
        <f t="shared" si="21"/>
        <v>4.0618391640130413</v>
      </c>
      <c r="I245" s="9">
        <f t="shared" si="20"/>
        <v>14580000</v>
      </c>
      <c r="J245" s="9">
        <v>47282581</v>
      </c>
      <c r="K245" s="9">
        <v>61948542</v>
      </c>
      <c r="L245" s="9">
        <v>109406619</v>
      </c>
      <c r="M245" s="9">
        <f t="shared" si="17"/>
        <v>31185406.633291993</v>
      </c>
      <c r="N245" s="9">
        <f t="shared" si="18"/>
        <v>38139295.613502271</v>
      </c>
      <c r="O245" s="9">
        <f t="shared" si="19"/>
        <v>61266196.791779034</v>
      </c>
    </row>
    <row r="246" spans="1:15" x14ac:dyDescent="0.7">
      <c r="A246" s="1">
        <v>43644</v>
      </c>
      <c r="B246" s="3">
        <v>107.80500000000001</v>
      </c>
      <c r="C246" s="3">
        <v>1081.76</v>
      </c>
      <c r="D246" s="3">
        <v>5908.25</v>
      </c>
      <c r="E246" s="3">
        <v>8846</v>
      </c>
      <c r="F246" s="4">
        <f t="shared" si="16"/>
        <v>2.7132188105488271</v>
      </c>
      <c r="G246" s="4">
        <f t="shared" si="16"/>
        <v>3.0580697569232167</v>
      </c>
      <c r="H246" s="4">
        <f t="shared" si="21"/>
        <v>4.3516384446723233</v>
      </c>
      <c r="I246" s="9">
        <f t="shared" si="20"/>
        <v>14640000</v>
      </c>
      <c r="J246" s="9">
        <v>47737102</v>
      </c>
      <c r="K246" s="9">
        <v>62628627</v>
      </c>
      <c r="L246" s="9">
        <v>110926173</v>
      </c>
      <c r="M246" s="9">
        <f t="shared" si="17"/>
        <v>33129117.015103593</v>
      </c>
      <c r="N246" s="9">
        <f t="shared" si="18"/>
        <v>40675119.663380176</v>
      </c>
      <c r="O246" s="9">
        <f t="shared" si="19"/>
        <v>65697344.698444545</v>
      </c>
    </row>
    <row r="247" spans="1:15" x14ac:dyDescent="0.7">
      <c r="A247" s="1">
        <v>43677</v>
      </c>
      <c r="B247" s="3">
        <v>108.77200000000001</v>
      </c>
      <c r="C247" s="3">
        <v>1085.31</v>
      </c>
      <c r="D247" s="3">
        <v>5993.17</v>
      </c>
      <c r="E247" s="3">
        <v>9055</v>
      </c>
      <c r="F247" s="4">
        <f t="shared" si="16"/>
        <v>2.7465399182538488</v>
      </c>
      <c r="G247" s="4">
        <f t="shared" si="16"/>
        <v>3.1298486086233703</v>
      </c>
      <c r="H247" s="4">
        <f t="shared" si="21"/>
        <v>4.4944084109384157</v>
      </c>
      <c r="I247" s="9">
        <f t="shared" si="20"/>
        <v>14700000</v>
      </c>
      <c r="J247" s="9">
        <v>48195411</v>
      </c>
      <c r="K247" s="9">
        <v>63315513</v>
      </c>
      <c r="L247" s="9">
        <v>112465988</v>
      </c>
      <c r="M247" s="9">
        <f t="shared" si="17"/>
        <v>33595976.525269397</v>
      </c>
      <c r="N247" s="9">
        <f t="shared" si="18"/>
        <v>41689843.92223464</v>
      </c>
      <c r="O247" s="9">
        <f t="shared" si="19"/>
        <v>67912764.503105059</v>
      </c>
    </row>
    <row r="248" spans="1:15" x14ac:dyDescent="0.7">
      <c r="A248" s="1">
        <v>43707</v>
      </c>
      <c r="B248" s="3">
        <v>106.226</v>
      </c>
      <c r="C248" s="3">
        <v>1060.05</v>
      </c>
      <c r="D248" s="3">
        <v>5898.23</v>
      </c>
      <c r="E248" s="3">
        <v>8886.5</v>
      </c>
      <c r="F248" s="4">
        <f t="shared" si="16"/>
        <v>2.6198243560536261</v>
      </c>
      <c r="G248" s="4">
        <f t="shared" si="16"/>
        <v>3.0081684509743045</v>
      </c>
      <c r="H248" s="4">
        <f t="shared" si="21"/>
        <v>4.3075322668779563</v>
      </c>
      <c r="I248" s="9">
        <f t="shared" si="20"/>
        <v>14760000</v>
      </c>
      <c r="J248" s="9">
        <v>48657539</v>
      </c>
      <c r="K248" s="9">
        <v>64009268</v>
      </c>
      <c r="L248" s="9">
        <v>114026334</v>
      </c>
      <c r="M248" s="9">
        <f t="shared" si="17"/>
        <v>32105977.916193459</v>
      </c>
      <c r="N248" s="9">
        <f t="shared" si="18"/>
        <v>40129054.096539624</v>
      </c>
      <c r="O248" s="9">
        <f t="shared" si="19"/>
        <v>65148972.270085357</v>
      </c>
    </row>
    <row r="249" spans="1:15" x14ac:dyDescent="0.7">
      <c r="A249" s="1">
        <v>43738</v>
      </c>
      <c r="B249" s="3">
        <v>108.07899999999999</v>
      </c>
      <c r="C249" s="3">
        <v>1082.8499999999999</v>
      </c>
      <c r="D249" s="3">
        <v>6008.59</v>
      </c>
      <c r="E249" s="3">
        <v>8960</v>
      </c>
      <c r="F249" s="4">
        <f t="shared" si="16"/>
        <v>2.7228556327509477</v>
      </c>
      <c r="G249" s="4">
        <f t="shared" si="16"/>
        <v>3.1179095240443711</v>
      </c>
      <c r="H249" s="4">
        <f t="shared" si="21"/>
        <v>4.4189215684795498</v>
      </c>
      <c r="I249" s="9">
        <f t="shared" si="20"/>
        <v>14820000</v>
      </c>
      <c r="J249" s="9">
        <v>49123518</v>
      </c>
      <c r="K249" s="9">
        <v>64709960</v>
      </c>
      <c r="L249" s="9">
        <v>115607485</v>
      </c>
      <c r="M249" s="9">
        <f t="shared" si="17"/>
        <v>33428627.408964921</v>
      </c>
      <c r="N249" s="9">
        <f t="shared" si="18"/>
        <v>41653003.18370416</v>
      </c>
      <c r="O249" s="9">
        <f t="shared" si="19"/>
        <v>66893672.017322794</v>
      </c>
    </row>
    <row r="250" spans="1:15" x14ac:dyDescent="0.7">
      <c r="A250" s="1">
        <v>43769</v>
      </c>
      <c r="B250" s="3">
        <v>108.033</v>
      </c>
      <c r="C250" s="3">
        <v>1112.76</v>
      </c>
      <c r="D250" s="3">
        <v>6138.73</v>
      </c>
      <c r="E250" s="3">
        <v>9351.6</v>
      </c>
      <c r="F250" s="4">
        <f t="shared" si="16"/>
        <v>2.7968742399115536</v>
      </c>
      <c r="G250" s="4">
        <f t="shared" si="16"/>
        <v>3.1840845301711798</v>
      </c>
      <c r="H250" s="4">
        <f t="shared" si="21"/>
        <v>4.6100891571157021</v>
      </c>
      <c r="I250" s="9">
        <f t="shared" si="20"/>
        <v>14880000</v>
      </c>
      <c r="J250" s="9">
        <v>49593380</v>
      </c>
      <c r="K250" s="9">
        <v>65417659</v>
      </c>
      <c r="L250" s="9">
        <v>117209718</v>
      </c>
      <c r="M250" s="9">
        <f t="shared" si="17"/>
        <v>34397357.350552961</v>
      </c>
      <c r="N250" s="9">
        <f t="shared" si="18"/>
        <v>42597053.127945706</v>
      </c>
      <c r="O250" s="9">
        <f t="shared" si="19"/>
        <v>69847568.588329211</v>
      </c>
    </row>
    <row r="251" spans="1:15" x14ac:dyDescent="0.7">
      <c r="A251" s="1">
        <v>43798</v>
      </c>
      <c r="B251" s="3">
        <v>109.4545</v>
      </c>
      <c r="C251" s="3">
        <v>1140.4000000000001</v>
      </c>
      <c r="D251" s="3">
        <v>6361.56</v>
      </c>
      <c r="E251" s="3">
        <v>9735.2000000000007</v>
      </c>
      <c r="F251" s="4">
        <f t="shared" si="16"/>
        <v>2.9040616176506173</v>
      </c>
      <c r="G251" s="4">
        <f t="shared" si="16"/>
        <v>3.343080768903032</v>
      </c>
      <c r="H251" s="4">
        <f t="shared" si="21"/>
        <v>4.8623415871011657</v>
      </c>
      <c r="I251" s="9">
        <f t="shared" si="20"/>
        <v>14940000</v>
      </c>
      <c r="J251" s="9">
        <v>50067158</v>
      </c>
      <c r="K251" s="9">
        <v>66132435</v>
      </c>
      <c r="L251" s="9">
        <v>118833314</v>
      </c>
      <c r="M251" s="9">
        <f t="shared" si="17"/>
        <v>35775601.29693643</v>
      </c>
      <c r="N251" s="9">
        <f t="shared" si="18"/>
        <v>44784123.299678907</v>
      </c>
      <c r="O251" s="9">
        <f t="shared" si="19"/>
        <v>73729451.051879182</v>
      </c>
    </row>
    <row r="252" spans="1:15" x14ac:dyDescent="0.7">
      <c r="A252" s="1">
        <v>43830</v>
      </c>
      <c r="B252" s="3">
        <v>108.6035</v>
      </c>
      <c r="C252" s="3">
        <v>1181.04</v>
      </c>
      <c r="D252" s="3">
        <v>6553.57</v>
      </c>
      <c r="E252" s="3">
        <v>10124</v>
      </c>
      <c r="F252" s="4">
        <f t="shared" si="16"/>
        <v>2.9841690732644293</v>
      </c>
      <c r="G252" s="4">
        <f t="shared" si="16"/>
        <v>3.4172077640624829</v>
      </c>
      <c r="H252" s="4">
        <f t="shared" si="21"/>
        <v>5.0172174496175224</v>
      </c>
      <c r="I252" s="9">
        <f t="shared" si="20"/>
        <v>15000000</v>
      </c>
      <c r="J252" s="9">
        <v>50544884</v>
      </c>
      <c r="K252" s="9">
        <v>66854359</v>
      </c>
      <c r="L252" s="9">
        <v>120478558</v>
      </c>
      <c r="M252" s="9">
        <f t="shared" si="17"/>
        <v>36822457.903398611</v>
      </c>
      <c r="N252" s="9">
        <f t="shared" si="18"/>
        <v>45837133.256822377</v>
      </c>
      <c r="O252" s="9">
        <f t="shared" si="19"/>
        <v>76137889.992246807</v>
      </c>
    </row>
    <row r="253" spans="1:15" x14ac:dyDescent="0.7">
      <c r="A253" s="1">
        <v>43861</v>
      </c>
      <c r="B253" s="3">
        <v>108.3575</v>
      </c>
      <c r="C253" s="3">
        <v>1168.29</v>
      </c>
      <c r="D253" s="3">
        <v>6551</v>
      </c>
      <c r="E253" s="3">
        <v>10428.200000000001</v>
      </c>
      <c r="F253" s="4">
        <f t="shared" si="16"/>
        <v>2.9452667376501331</v>
      </c>
      <c r="G253" s="4">
        <f t="shared" si="16"/>
        <v>3.4081303454018363</v>
      </c>
      <c r="H253" s="4">
        <f t="shared" si="21"/>
        <v>5.156265771567921</v>
      </c>
      <c r="I253" s="9">
        <f t="shared" si="20"/>
        <v>15060000</v>
      </c>
      <c r="J253" s="9">
        <v>51026591</v>
      </c>
      <c r="K253" s="9">
        <v>67583502</v>
      </c>
      <c r="L253" s="9">
        <v>122145738</v>
      </c>
      <c r="M253" s="9">
        <f t="shared" si="17"/>
        <v>36402431.611210585</v>
      </c>
      <c r="N253" s="9">
        <f t="shared" si="18"/>
        <v>45775372.194134936</v>
      </c>
      <c r="O253" s="9">
        <f t="shared" si="19"/>
        <v>78307993.041711614</v>
      </c>
    </row>
    <row r="254" spans="1:15" x14ac:dyDescent="0.7">
      <c r="A254" s="1">
        <v>43889</v>
      </c>
      <c r="B254" s="3">
        <v>107.913</v>
      </c>
      <c r="C254" s="3">
        <v>1074.3800000000001</v>
      </c>
      <c r="D254" s="3">
        <v>6011.73</v>
      </c>
      <c r="E254" s="3">
        <v>9825.9</v>
      </c>
      <c r="F254" s="4">
        <f t="shared" si="16"/>
        <v>2.6974082296151121</v>
      </c>
      <c r="G254" s="4">
        <f t="shared" si="16"/>
        <v>3.1147475552635653</v>
      </c>
      <c r="H254" s="4">
        <f t="shared" si="21"/>
        <v>4.8385259213961742</v>
      </c>
      <c r="I254" s="9">
        <f t="shared" si="20"/>
        <v>15120000</v>
      </c>
      <c r="J254" s="9">
        <v>51512312</v>
      </c>
      <c r="K254" s="9">
        <v>68319937</v>
      </c>
      <c r="L254" s="9">
        <v>123835147</v>
      </c>
      <c r="M254" s="9">
        <f t="shared" si="17"/>
        <v>33398990.099220324</v>
      </c>
      <c r="N254" s="9">
        <f t="shared" si="18"/>
        <v>41894881.3522714</v>
      </c>
      <c r="O254" s="9">
        <f t="shared" si="19"/>
        <v>73542491.200141951</v>
      </c>
    </row>
    <row r="255" spans="1:15" x14ac:dyDescent="0.7">
      <c r="A255" s="1">
        <v>43921</v>
      </c>
      <c r="B255" s="3">
        <v>107.526</v>
      </c>
      <c r="C255" s="3">
        <v>929.98</v>
      </c>
      <c r="D255" s="3">
        <v>5269.2</v>
      </c>
      <c r="E255" s="3">
        <v>9081.7999999999993</v>
      </c>
      <c r="F255" s="4">
        <f t="shared" si="16"/>
        <v>2.326494851779263</v>
      </c>
      <c r="G255" s="4">
        <f t="shared" si="16"/>
        <v>2.7202435774517841</v>
      </c>
      <c r="H255" s="4">
        <f t="shared" si="21"/>
        <v>4.4560739528966042</v>
      </c>
      <c r="I255" s="9">
        <f t="shared" si="20"/>
        <v>15180000</v>
      </c>
      <c r="J255" s="9">
        <v>52002081</v>
      </c>
      <c r="K255" s="9">
        <v>69063736</v>
      </c>
      <c r="L255" s="9">
        <v>125547082</v>
      </c>
      <c r="M255" s="9">
        <f t="shared" si="17"/>
        <v>28866384.464671809</v>
      </c>
      <c r="N255" s="9">
        <f t="shared" si="18"/>
        <v>36648609.4794534</v>
      </c>
      <c r="O255" s="9">
        <f t="shared" si="19"/>
        <v>67789466.534203902</v>
      </c>
    </row>
    <row r="256" spans="1:15" x14ac:dyDescent="0.7">
      <c r="A256" s="1">
        <v>43951</v>
      </c>
      <c r="B256" s="3">
        <v>107.16249999999999</v>
      </c>
      <c r="C256" s="3">
        <v>1030.08</v>
      </c>
      <c r="D256" s="3">
        <v>5944.68</v>
      </c>
      <c r="E256" s="3">
        <v>10465.200000000001</v>
      </c>
      <c r="F256" s="4">
        <f t="shared" si="16"/>
        <v>2.5681996861930525</v>
      </c>
      <c r="G256" s="4">
        <f t="shared" si="16"/>
        <v>3.0585877065669846</v>
      </c>
      <c r="H256" s="4">
        <f t="shared" si="21"/>
        <v>5.1174939183035724</v>
      </c>
      <c r="I256" s="9">
        <f t="shared" si="20"/>
        <v>15240000</v>
      </c>
      <c r="J256" s="9">
        <v>52495931</v>
      </c>
      <c r="K256" s="9">
        <v>69814973</v>
      </c>
      <c r="L256" s="9">
        <v>127281843</v>
      </c>
      <c r="M256" s="9">
        <f t="shared" si="17"/>
        <v>31925378.71210042</v>
      </c>
      <c r="N256" s="9">
        <f t="shared" si="18"/>
        <v>41266966.664961189</v>
      </c>
      <c r="O256" s="9">
        <f t="shared" si="19"/>
        <v>77911531.725214511</v>
      </c>
    </row>
    <row r="257" spans="1:15" x14ac:dyDescent="0.7">
      <c r="A257" s="1">
        <v>43980</v>
      </c>
      <c r="B257" s="3">
        <v>107.83799999999999</v>
      </c>
      <c r="C257" s="3">
        <v>1075.5</v>
      </c>
      <c r="D257" s="3">
        <v>6227.81</v>
      </c>
      <c r="E257" s="3">
        <v>11125.6</v>
      </c>
      <c r="F257" s="4">
        <f t="shared" si="16"/>
        <v>2.6983435097241069</v>
      </c>
      <c r="G257" s="4">
        <f t="shared" si="16"/>
        <v>3.2244585567978947</v>
      </c>
      <c r="H257" s="4">
        <f t="shared" si="21"/>
        <v>5.4747240317782682</v>
      </c>
      <c r="I257" s="9">
        <f t="shared" si="20"/>
        <v>15300000</v>
      </c>
      <c r="J257" s="9">
        <v>52993897</v>
      </c>
      <c r="K257" s="9">
        <v>70573722</v>
      </c>
      <c r="L257" s="9">
        <v>129039734</v>
      </c>
      <c r="M257" s="9">
        <f t="shared" si="17"/>
        <v>33603201.062755965</v>
      </c>
      <c r="N257" s="9">
        <f t="shared" si="18"/>
        <v>43564923.363888308</v>
      </c>
      <c r="O257" s="9">
        <f t="shared" si="19"/>
        <v>83410198.72971034</v>
      </c>
    </row>
    <row r="258" spans="1:15" x14ac:dyDescent="0.7">
      <c r="A258" s="1">
        <v>44012</v>
      </c>
      <c r="B258" s="3">
        <v>107.96299999999999</v>
      </c>
      <c r="C258" s="3">
        <v>1110.33</v>
      </c>
      <c r="D258" s="3">
        <v>6351.67</v>
      </c>
      <c r="E258" s="3">
        <v>11834</v>
      </c>
      <c r="F258" s="4">
        <f t="shared" si="16"/>
        <v>2.788958262140476</v>
      </c>
      <c r="G258" s="4">
        <f t="shared" si="16"/>
        <v>3.2923992224690228</v>
      </c>
      <c r="H258" s="4">
        <f t="shared" si="21"/>
        <v>5.8300660474109884</v>
      </c>
      <c r="I258" s="9">
        <f t="shared" si="20"/>
        <v>15360000</v>
      </c>
      <c r="J258" s="9">
        <v>53496012</v>
      </c>
      <c r="K258" s="9">
        <v>71340059</v>
      </c>
      <c r="L258" s="9">
        <v>130821063</v>
      </c>
      <c r="M258" s="9">
        <f t="shared" si="17"/>
        <v>34791651.066888474</v>
      </c>
      <c r="N258" s="9">
        <f t="shared" si="18"/>
        <v>44542854.185797699</v>
      </c>
      <c r="O258" s="9">
        <f t="shared" si="19"/>
        <v>88884014.653380528</v>
      </c>
    </row>
    <row r="259" spans="1:15" x14ac:dyDescent="0.7">
      <c r="A259" s="1">
        <v>44043</v>
      </c>
      <c r="B259" s="3">
        <v>105.833</v>
      </c>
      <c r="C259" s="3">
        <v>1169.5</v>
      </c>
      <c r="D259" s="3">
        <v>6709.81</v>
      </c>
      <c r="E259" s="3">
        <v>12710.7</v>
      </c>
      <c r="F259" s="4">
        <f t="shared" ref="F259:G302" si="22">C259*$B259/C$3/$B$3</f>
        <v>2.8796276171518014</v>
      </c>
      <c r="G259" s="4">
        <f t="shared" si="22"/>
        <v>3.4094234963852843</v>
      </c>
      <c r="H259" s="4">
        <f t="shared" si="21"/>
        <v>6.1384333051978439</v>
      </c>
      <c r="I259" s="9">
        <f t="shared" si="20"/>
        <v>15420000</v>
      </c>
      <c r="J259" s="9">
        <v>54002312</v>
      </c>
      <c r="K259" s="9">
        <v>72114059</v>
      </c>
      <c r="L259" s="9">
        <v>132626143</v>
      </c>
      <c r="M259" s="9">
        <f t="shared" si="17"/>
        <v>35982731.658819892</v>
      </c>
      <c r="N259" s="9">
        <f t="shared" si="18"/>
        <v>46186075.058186889</v>
      </c>
      <c r="O259" s="9">
        <f t="shared" si="19"/>
        <v>93645319.859334648</v>
      </c>
    </row>
    <row r="260" spans="1:15" x14ac:dyDescent="0.7">
      <c r="A260" s="1">
        <v>44074</v>
      </c>
      <c r="B260" s="3">
        <v>105.889</v>
      </c>
      <c r="C260" s="3">
        <v>1241.52</v>
      </c>
      <c r="D260" s="3">
        <v>7192.11</v>
      </c>
      <c r="E260" s="3">
        <v>14129.2</v>
      </c>
      <c r="F260" s="4">
        <f t="shared" si="22"/>
        <v>3.0585780245796825</v>
      </c>
      <c r="G260" s="4">
        <f t="shared" si="22"/>
        <v>3.6564259983087872</v>
      </c>
      <c r="H260" s="4">
        <f t="shared" si="21"/>
        <v>6.8270861863908552</v>
      </c>
      <c r="I260" s="9">
        <f t="shared" si="20"/>
        <v>15480000</v>
      </c>
      <c r="J260" s="9">
        <v>54512831</v>
      </c>
      <c r="K260" s="9">
        <v>72895799</v>
      </c>
      <c r="L260" s="9">
        <v>134455291</v>
      </c>
      <c r="M260" s="9">
        <f t="shared" ref="M260:M302" si="23">M259*(F260/F259)+M$3</f>
        <v>38278827.900000818</v>
      </c>
      <c r="N260" s="9">
        <f t="shared" ref="N260:N302" si="24">N259*(G260/G259)+N$3</f>
        <v>49592117.609220475</v>
      </c>
      <c r="O260" s="9">
        <f t="shared" ref="O260:O302" si="25">O259*(H260/H259)+O$3</f>
        <v>104211114.43671718</v>
      </c>
    </row>
    <row r="261" spans="1:15" x14ac:dyDescent="0.7">
      <c r="A261" s="1">
        <v>44104</v>
      </c>
      <c r="B261" s="3">
        <v>105.43899999999999</v>
      </c>
      <c r="C261" s="3">
        <v>1201.95</v>
      </c>
      <c r="D261" s="3">
        <v>6918.83</v>
      </c>
      <c r="E261" s="3">
        <v>13328</v>
      </c>
      <c r="F261" s="4">
        <f t="shared" si="22"/>
        <v>2.9485104883830004</v>
      </c>
      <c r="G261" s="4">
        <f t="shared" si="22"/>
        <v>3.5025436668961829</v>
      </c>
      <c r="H261" s="4">
        <f t="shared" si="21"/>
        <v>6.4125863812362844</v>
      </c>
      <c r="I261" s="9">
        <f t="shared" ref="I261:I302" si="26">I260+I$3</f>
        <v>15540000</v>
      </c>
      <c r="J261" s="9">
        <v>55027604</v>
      </c>
      <c r="K261" s="9">
        <v>73685356</v>
      </c>
      <c r="L261" s="9">
        <v>136308828</v>
      </c>
      <c r="M261" s="9">
        <f t="shared" si="23"/>
        <v>36961306.633062109</v>
      </c>
      <c r="N261" s="9">
        <f t="shared" si="24"/>
        <v>47565011.051908866</v>
      </c>
      <c r="O261" s="9">
        <f t="shared" si="25"/>
        <v>97944039.393331036</v>
      </c>
    </row>
    <row r="262" spans="1:15" x14ac:dyDescent="0.7">
      <c r="A262" s="1">
        <v>44134</v>
      </c>
      <c r="B262" s="3">
        <v>104.672</v>
      </c>
      <c r="C262" s="3">
        <v>1173.03</v>
      </c>
      <c r="D262" s="3">
        <v>6734.84</v>
      </c>
      <c r="E262" s="3">
        <v>12906.7</v>
      </c>
      <c r="F262" s="4">
        <f t="shared" si="22"/>
        <v>2.8566342473937829</v>
      </c>
      <c r="G262" s="4">
        <f t="shared" si="22"/>
        <v>3.384600585934368</v>
      </c>
      <c r="H262" s="4">
        <f t="shared" si="21"/>
        <v>6.1647107463331912</v>
      </c>
      <c r="I262" s="9">
        <f t="shared" si="26"/>
        <v>15600000</v>
      </c>
      <c r="J262" s="9">
        <v>55546667</v>
      </c>
      <c r="K262" s="9">
        <v>74482809</v>
      </c>
      <c r="L262" s="9">
        <v>138187079</v>
      </c>
      <c r="M262" s="9">
        <f t="shared" si="23"/>
        <v>35869584.117956556</v>
      </c>
      <c r="N262" s="9">
        <f t="shared" si="24"/>
        <v>46023328.2513583</v>
      </c>
      <c r="O262" s="9">
        <f t="shared" si="25"/>
        <v>94218056.717037648</v>
      </c>
    </row>
    <row r="263" spans="1:15" x14ac:dyDescent="0.7">
      <c r="A263" s="1">
        <v>44165</v>
      </c>
      <c r="B263" s="3">
        <v>104.349</v>
      </c>
      <c r="C263" s="3">
        <v>1318.05</v>
      </c>
      <c r="D263" s="3">
        <v>7472.06</v>
      </c>
      <c r="E263" s="3">
        <v>14339.9</v>
      </c>
      <c r="F263" s="4">
        <f t="shared" si="22"/>
        <v>3.199890917885321</v>
      </c>
      <c r="G263" s="4">
        <f t="shared" si="22"/>
        <v>3.7435036618833486</v>
      </c>
      <c r="H263" s="4">
        <f t="shared" si="21"/>
        <v>6.8281236982280715</v>
      </c>
      <c r="I263" s="9">
        <f t="shared" si="26"/>
        <v>15660000</v>
      </c>
      <c r="J263" s="9">
        <v>56070055</v>
      </c>
      <c r="K263" s="9">
        <v>75288237</v>
      </c>
      <c r="L263" s="9">
        <v>140090373</v>
      </c>
      <c r="M263" s="9">
        <f t="shared" si="23"/>
        <v>40239717.285154656</v>
      </c>
      <c r="N263" s="9">
        <f t="shared" si="24"/>
        <v>50963642.38457296</v>
      </c>
      <c r="O263" s="9">
        <f t="shared" si="25"/>
        <v>104417296.28567886</v>
      </c>
    </row>
    <row r="264" spans="1:15" x14ac:dyDescent="0.7">
      <c r="A264" s="1">
        <v>44196</v>
      </c>
      <c r="B264" s="3">
        <v>103.2885</v>
      </c>
      <c r="C264" s="3">
        <v>1379.73</v>
      </c>
      <c r="D264" s="3">
        <v>7759.35</v>
      </c>
      <c r="E264" s="3">
        <v>15072.3</v>
      </c>
      <c r="F264" s="4">
        <f t="shared" si="22"/>
        <v>3.315591936152571</v>
      </c>
      <c r="G264" s="4">
        <f t="shared" si="22"/>
        <v>3.8479279598046392</v>
      </c>
      <c r="H264" s="4">
        <f t="shared" si="21"/>
        <v>7.103926610347866</v>
      </c>
      <c r="I264" s="9">
        <f t="shared" si="26"/>
        <v>15720000</v>
      </c>
      <c r="J264" s="9">
        <v>56597805</v>
      </c>
      <c r="K264" s="9">
        <v>76101719</v>
      </c>
      <c r="L264" s="9">
        <v>142019044</v>
      </c>
      <c r="M264" s="9">
        <f t="shared" si="23"/>
        <v>41754696.965448096</v>
      </c>
      <c r="N264" s="9">
        <f t="shared" si="24"/>
        <v>52445263.159171946</v>
      </c>
      <c r="O264" s="9">
        <f t="shared" si="25"/>
        <v>108694940.20427674</v>
      </c>
    </row>
    <row r="265" spans="1:15" x14ac:dyDescent="0.7">
      <c r="A265" s="1">
        <v>44225</v>
      </c>
      <c r="B265" s="3">
        <v>104.751</v>
      </c>
      <c r="C265" s="3">
        <v>1373.79</v>
      </c>
      <c r="D265" s="3">
        <v>7681.01</v>
      </c>
      <c r="E265" s="3">
        <v>15120.8</v>
      </c>
      <c r="F265" s="4">
        <f t="shared" si="22"/>
        <v>3.3480622581536763</v>
      </c>
      <c r="G265" s="4">
        <f t="shared" si="22"/>
        <v>3.8630126328450691</v>
      </c>
      <c r="H265" s="4">
        <f t="shared" si="21"/>
        <v>7.2276965826480968</v>
      </c>
      <c r="I265" s="9">
        <f t="shared" si="26"/>
        <v>15780000</v>
      </c>
      <c r="J265" s="9">
        <v>57129953</v>
      </c>
      <c r="K265" s="9">
        <v>76923336</v>
      </c>
      <c r="L265" s="9">
        <v>143973431</v>
      </c>
      <c r="M265" s="9">
        <f t="shared" si="23"/>
        <v>42223609.908184938</v>
      </c>
      <c r="N265" s="9">
        <f t="shared" si="24"/>
        <v>52710859.432163395</v>
      </c>
      <c r="O265" s="9">
        <f t="shared" si="25"/>
        <v>110648705.50847656</v>
      </c>
    </row>
    <row r="266" spans="1:15" x14ac:dyDescent="0.7">
      <c r="A266" s="1">
        <v>44253</v>
      </c>
      <c r="B266" s="3">
        <v>106.598</v>
      </c>
      <c r="C266" s="3">
        <v>1406.02</v>
      </c>
      <c r="D266" s="3">
        <v>7892.81</v>
      </c>
      <c r="E266" s="3">
        <v>15115</v>
      </c>
      <c r="F266" s="4">
        <f t="shared" si="22"/>
        <v>3.4870289396638205</v>
      </c>
      <c r="G266" s="4">
        <f t="shared" si="22"/>
        <v>4.0395252309390663</v>
      </c>
      <c r="H266" s="4">
        <f t="shared" si="21"/>
        <v>7.3523161582737107</v>
      </c>
      <c r="I266" s="9">
        <f t="shared" si="26"/>
        <v>15840000</v>
      </c>
      <c r="J266" s="9">
        <v>57666535</v>
      </c>
      <c r="K266" s="9">
        <v>77753169</v>
      </c>
      <c r="L266" s="9">
        <v>145953876</v>
      </c>
      <c r="M266" s="9">
        <f t="shared" si="23"/>
        <v>44036168.402588539</v>
      </c>
      <c r="N266" s="9">
        <f t="shared" si="24"/>
        <v>55179376.211795636</v>
      </c>
      <c r="O266" s="9">
        <f t="shared" si="25"/>
        <v>112616504.84209743</v>
      </c>
    </row>
    <row r="267" spans="1:15" x14ac:dyDescent="0.7">
      <c r="A267" s="1">
        <v>44286</v>
      </c>
      <c r="B267" s="3">
        <v>110.73099999999999</v>
      </c>
      <c r="C267" s="3">
        <v>1444.32</v>
      </c>
      <c r="D267" s="3">
        <v>8238.48</v>
      </c>
      <c r="E267" s="3">
        <v>15337.6</v>
      </c>
      <c r="F267" s="4">
        <f t="shared" si="22"/>
        <v>3.7208969629964654</v>
      </c>
      <c r="G267" s="4">
        <f t="shared" si="22"/>
        <v>4.3799175376952126</v>
      </c>
      <c r="H267" s="4">
        <f t="shared" ref="H267:H302" si="27">E267*$B267*$G$138/E$138/$B$138</f>
        <v>7.7498553271459105</v>
      </c>
      <c r="I267" s="9">
        <f t="shared" si="26"/>
        <v>15900000</v>
      </c>
      <c r="J267" s="9">
        <v>58207589</v>
      </c>
      <c r="K267" s="9">
        <v>78591300</v>
      </c>
      <c r="L267" s="9">
        <v>147960727</v>
      </c>
      <c r="M267" s="9">
        <f t="shared" si="23"/>
        <v>47049585.720785432</v>
      </c>
      <c r="N267" s="9">
        <f t="shared" si="24"/>
        <v>59889089.749971002</v>
      </c>
      <c r="O267" s="9">
        <f t="shared" si="25"/>
        <v>118765670.59238137</v>
      </c>
    </row>
    <row r="268" spans="1:15" x14ac:dyDescent="0.7">
      <c r="A268" s="1">
        <v>44316</v>
      </c>
      <c r="B268" s="3">
        <v>109.29300000000001</v>
      </c>
      <c r="C268" s="3">
        <v>1508.07</v>
      </c>
      <c r="D268" s="3">
        <v>8678.16</v>
      </c>
      <c r="E268" s="3">
        <v>16245</v>
      </c>
      <c r="F268" s="4">
        <f t="shared" si="22"/>
        <v>3.8346774942626927</v>
      </c>
      <c r="G268" s="4">
        <f t="shared" si="22"/>
        <v>4.5537545727810453</v>
      </c>
      <c r="H268" s="4">
        <f t="shared" si="27"/>
        <v>8.1017535624078132</v>
      </c>
      <c r="I268" s="9">
        <f t="shared" si="26"/>
        <v>15960000</v>
      </c>
      <c r="J268" s="9">
        <v>58753152</v>
      </c>
      <c r="K268" s="9">
        <v>79437813</v>
      </c>
      <c r="L268" s="9">
        <v>149994336</v>
      </c>
      <c r="M268" s="9">
        <f t="shared" si="23"/>
        <v>48548305.178057313</v>
      </c>
      <c r="N268" s="9">
        <f t="shared" si="24"/>
        <v>62326061.851962388</v>
      </c>
      <c r="O268" s="9">
        <f t="shared" si="25"/>
        <v>124218471.89342798</v>
      </c>
    </row>
    <row r="269" spans="1:15" x14ac:dyDescent="0.7">
      <c r="A269" s="1">
        <v>44344</v>
      </c>
      <c r="B269" s="3">
        <v>109.834</v>
      </c>
      <c r="C269" s="3">
        <v>1531.63</v>
      </c>
      <c r="D269" s="3">
        <v>8738.77</v>
      </c>
      <c r="E269" s="3">
        <v>16055.7</v>
      </c>
      <c r="F269" s="4">
        <f t="shared" si="22"/>
        <v>3.9138633762537856</v>
      </c>
      <c r="G269" s="4">
        <f t="shared" si="22"/>
        <v>4.6082574046908897</v>
      </c>
      <c r="H269" s="4">
        <f t="shared" si="27"/>
        <v>8.046981650508533</v>
      </c>
      <c r="I269" s="9">
        <f t="shared" si="26"/>
        <v>16020000</v>
      </c>
      <c r="J269" s="9">
        <v>59303261</v>
      </c>
      <c r="K269" s="9">
        <v>80292791</v>
      </c>
      <c r="L269" s="9">
        <v>152055060</v>
      </c>
      <c r="M269" s="9">
        <f t="shared" si="23"/>
        <v>49610825.043273866</v>
      </c>
      <c r="N269" s="9">
        <f t="shared" si="24"/>
        <v>63132028.025243767</v>
      </c>
      <c r="O269" s="9">
        <f t="shared" si="25"/>
        <v>123438692.80777681</v>
      </c>
    </row>
    <row r="270" spans="1:15" x14ac:dyDescent="0.7">
      <c r="A270" s="1">
        <v>44377</v>
      </c>
      <c r="B270" s="3">
        <v>111.09699999999999</v>
      </c>
      <c r="C270" s="3">
        <v>1553.05</v>
      </c>
      <c r="D270" s="3">
        <v>8942.7800000000007</v>
      </c>
      <c r="E270" s="3">
        <v>17083.099999999999</v>
      </c>
      <c r="F270" s="4">
        <f t="shared" si="22"/>
        <v>4.0142347523977566</v>
      </c>
      <c r="G270" s="4">
        <f t="shared" si="22"/>
        <v>4.7700672153322152</v>
      </c>
      <c r="H270" s="4">
        <f t="shared" si="27"/>
        <v>8.6603607036497188</v>
      </c>
      <c r="I270" s="9">
        <f t="shared" si="26"/>
        <v>16080000</v>
      </c>
      <c r="J270" s="9">
        <v>59857954</v>
      </c>
      <c r="K270" s="9">
        <v>81156318</v>
      </c>
      <c r="L270" s="9">
        <v>154143260</v>
      </c>
      <c r="M270" s="9">
        <f t="shared" si="23"/>
        <v>50943099.08621642</v>
      </c>
      <c r="N270" s="9">
        <f t="shared" si="24"/>
        <v>65408783.862226523</v>
      </c>
      <c r="O270" s="9">
        <f t="shared" si="25"/>
        <v>132907774.598169</v>
      </c>
    </row>
    <row r="271" spans="1:15" x14ac:dyDescent="0.7">
      <c r="A271" s="1">
        <v>44407</v>
      </c>
      <c r="B271" s="3">
        <v>109.714</v>
      </c>
      <c r="C271" s="3">
        <v>1564.2</v>
      </c>
      <c r="D271" s="3">
        <v>9155.2099999999991</v>
      </c>
      <c r="E271" s="3">
        <v>17564.3</v>
      </c>
      <c r="F271" s="4">
        <f t="shared" si="22"/>
        <v>3.9927243412566797</v>
      </c>
      <c r="G271" s="4">
        <f t="shared" si="22"/>
        <v>4.8225859856639675</v>
      </c>
      <c r="H271" s="4">
        <f t="shared" si="27"/>
        <v>8.7934613946028986</v>
      </c>
      <c r="I271" s="9">
        <f t="shared" si="26"/>
        <v>16140000</v>
      </c>
      <c r="J271" s="9">
        <v>60417270</v>
      </c>
      <c r="K271" s="9">
        <v>82028481</v>
      </c>
      <c r="L271" s="9">
        <v>156259303</v>
      </c>
      <c r="M271" s="9">
        <f t="shared" si="23"/>
        <v>50730118.786424391</v>
      </c>
      <c r="N271" s="9">
        <f t="shared" si="24"/>
        <v>66188939.101611391</v>
      </c>
      <c r="O271" s="9">
        <f t="shared" si="25"/>
        <v>135010428.15930885</v>
      </c>
    </row>
    <row r="272" spans="1:15" x14ac:dyDescent="0.7">
      <c r="A272" s="1">
        <v>44439</v>
      </c>
      <c r="B272" s="3">
        <v>110.00700000000001</v>
      </c>
      <c r="C272" s="3">
        <v>1603.83</v>
      </c>
      <c r="D272" s="3">
        <v>9433.58</v>
      </c>
      <c r="E272" s="3">
        <v>18311.2</v>
      </c>
      <c r="F272" s="4">
        <f t="shared" si="22"/>
        <v>4.1048155874667067</v>
      </c>
      <c r="G272" s="4">
        <f t="shared" si="22"/>
        <v>4.9824904871462623</v>
      </c>
      <c r="H272" s="4">
        <f t="shared" si="27"/>
        <v>9.1918746511914833</v>
      </c>
      <c r="I272" s="9">
        <f t="shared" si="26"/>
        <v>16200000</v>
      </c>
      <c r="J272" s="9">
        <v>60981247</v>
      </c>
      <c r="K272" s="9">
        <v>82909365</v>
      </c>
      <c r="L272" s="9">
        <v>158403560</v>
      </c>
      <c r="M272" s="9">
        <f t="shared" si="23"/>
        <v>52214309.827212155</v>
      </c>
      <c r="N272" s="9">
        <f t="shared" si="24"/>
        <v>68443593.451403767</v>
      </c>
      <c r="O272" s="9">
        <f t="shared" si="25"/>
        <v>141187466.93875739</v>
      </c>
    </row>
    <row r="273" spans="1:15" x14ac:dyDescent="0.7">
      <c r="A273" s="1">
        <v>44469</v>
      </c>
      <c r="B273" s="3">
        <v>111.2945</v>
      </c>
      <c r="C273" s="3">
        <v>1538.27</v>
      </c>
      <c r="D273" s="3">
        <v>8994.83</v>
      </c>
      <c r="E273" s="3">
        <v>17270</v>
      </c>
      <c r="F273" s="4">
        <f t="shared" si="22"/>
        <v>3.9831005493250169</v>
      </c>
      <c r="G273" s="4">
        <f t="shared" si="22"/>
        <v>4.8063598447375133</v>
      </c>
      <c r="H273" s="4">
        <f t="shared" si="27"/>
        <v>8.7706747541453556</v>
      </c>
      <c r="I273" s="9">
        <f t="shared" si="26"/>
        <v>16260000</v>
      </c>
      <c r="J273" s="9">
        <v>61549924</v>
      </c>
      <c r="K273" s="9">
        <v>83799058</v>
      </c>
      <c r="L273" s="9">
        <v>160576407</v>
      </c>
      <c r="M273" s="9">
        <f t="shared" si="23"/>
        <v>50726063.242989041</v>
      </c>
      <c r="N273" s="9">
        <f t="shared" si="24"/>
        <v>66084117.866962954</v>
      </c>
      <c r="O273" s="9">
        <f t="shared" si="25"/>
        <v>134777824.04266983</v>
      </c>
    </row>
    <row r="274" spans="1:15" x14ac:dyDescent="0.7">
      <c r="A274" s="1">
        <v>44498</v>
      </c>
      <c r="B274" s="3">
        <v>113.977</v>
      </c>
      <c r="C274" s="3">
        <v>1617.18</v>
      </c>
      <c r="D274" s="3">
        <v>9625.02</v>
      </c>
      <c r="E274" s="3">
        <v>18641</v>
      </c>
      <c r="F274" s="4">
        <f t="shared" si="22"/>
        <v>4.2883535199982141</v>
      </c>
      <c r="G274" s="4">
        <f t="shared" si="22"/>
        <v>5.2670626298231946</v>
      </c>
      <c r="H274" s="4">
        <f t="shared" si="27"/>
        <v>9.6951245809995683</v>
      </c>
      <c r="I274" s="9">
        <f t="shared" si="26"/>
        <v>16320000</v>
      </c>
      <c r="J274" s="9">
        <v>62123340</v>
      </c>
      <c r="K274" s="9">
        <v>84697648</v>
      </c>
      <c r="L274" s="9">
        <v>162778225</v>
      </c>
      <c r="M274" s="9">
        <f t="shared" si="23"/>
        <v>54673557.747264832</v>
      </c>
      <c r="N274" s="9">
        <f t="shared" si="24"/>
        <v>72478461.972424522</v>
      </c>
      <c r="O274" s="9">
        <f t="shared" si="25"/>
        <v>149043724.9103477</v>
      </c>
    </row>
    <row r="275" spans="1:15" x14ac:dyDescent="0.7">
      <c r="A275" s="1">
        <v>44530</v>
      </c>
      <c r="B275" s="3">
        <v>113.188</v>
      </c>
      <c r="C275" s="3">
        <v>1578.73</v>
      </c>
      <c r="D275" s="3">
        <v>9558.33</v>
      </c>
      <c r="E275" s="3">
        <v>18992.099999999999</v>
      </c>
      <c r="F275" s="4">
        <f t="shared" si="22"/>
        <v>4.1574137179794999</v>
      </c>
      <c r="G275" s="4">
        <f t="shared" si="22"/>
        <v>5.1943597755090387</v>
      </c>
      <c r="H275" s="4">
        <f t="shared" si="27"/>
        <v>9.8093524812349013</v>
      </c>
      <c r="I275" s="9">
        <f t="shared" si="26"/>
        <v>16380000</v>
      </c>
      <c r="J275" s="9">
        <v>62701534</v>
      </c>
      <c r="K275" s="9">
        <v>85605224</v>
      </c>
      <c r="L275" s="9">
        <v>165009401</v>
      </c>
      <c r="M275" s="9">
        <f t="shared" si="23"/>
        <v>53064165.335071959</v>
      </c>
      <c r="N275" s="9">
        <f t="shared" si="24"/>
        <v>71538019.898343444</v>
      </c>
      <c r="O275" s="9">
        <f t="shared" si="25"/>
        <v>150859757.19209135</v>
      </c>
    </row>
    <row r="276" spans="1:15" x14ac:dyDescent="0.7">
      <c r="A276" s="1">
        <v>44561</v>
      </c>
      <c r="B276" s="3">
        <v>115.096</v>
      </c>
      <c r="C276" s="3">
        <v>1642.38</v>
      </c>
      <c r="D276" s="3">
        <v>9986.7000000000007</v>
      </c>
      <c r="E276" s="3">
        <v>19217.900000000001</v>
      </c>
      <c r="F276" s="4">
        <f t="shared" si="22"/>
        <v>4.39793569749457</v>
      </c>
      <c r="G276" s="4">
        <f t="shared" si="22"/>
        <v>5.5186373347266793</v>
      </c>
      <c r="H276" s="4">
        <f t="shared" si="27"/>
        <v>10.093298696275872</v>
      </c>
      <c r="I276" s="9">
        <f t="shared" si="26"/>
        <v>16440000</v>
      </c>
      <c r="J276" s="9">
        <v>63284546</v>
      </c>
      <c r="K276" s="9">
        <v>86521876</v>
      </c>
      <c r="L276" s="9">
        <v>167270326</v>
      </c>
      <c r="M276" s="9">
        <f t="shared" si="23"/>
        <v>56194126.362166785</v>
      </c>
      <c r="N276" s="9">
        <f t="shared" si="24"/>
        <v>76064051.418392405</v>
      </c>
      <c r="O276" s="9">
        <f t="shared" si="25"/>
        <v>155286615.97697431</v>
      </c>
    </row>
    <row r="277" spans="1:15" x14ac:dyDescent="0.7">
      <c r="A277" s="1">
        <v>44592</v>
      </c>
      <c r="B277" s="3">
        <v>115.119</v>
      </c>
      <c r="C277" s="3">
        <v>1562.03</v>
      </c>
      <c r="D277" s="3">
        <v>9469.92</v>
      </c>
      <c r="E277" s="3">
        <v>17586.599999999999</v>
      </c>
      <c r="F277" s="4">
        <f t="shared" si="22"/>
        <v>4.1836117665041792</v>
      </c>
      <c r="G277" s="4">
        <f t="shared" si="22"/>
        <v>5.2341111239591163</v>
      </c>
      <c r="H277" s="4">
        <f t="shared" si="27"/>
        <v>9.2383808117481845</v>
      </c>
      <c r="I277" s="9">
        <f t="shared" si="26"/>
        <v>16500000</v>
      </c>
      <c r="J277" s="9">
        <v>63872417</v>
      </c>
      <c r="K277" s="9">
        <v>87447694</v>
      </c>
      <c r="L277" s="9">
        <v>169561397</v>
      </c>
      <c r="M277" s="9">
        <f t="shared" si="23"/>
        <v>53515626.554775</v>
      </c>
      <c r="N277" s="9">
        <f t="shared" si="24"/>
        <v>72202391.955553994</v>
      </c>
      <c r="O277" s="9">
        <f t="shared" si="25"/>
        <v>142193601.36585596</v>
      </c>
    </row>
    <row r="278" spans="1:15" x14ac:dyDescent="0.7">
      <c r="A278" s="1">
        <v>44620</v>
      </c>
      <c r="B278" s="3">
        <v>115.001</v>
      </c>
      <c r="C278" s="3">
        <v>1522.16</v>
      </c>
      <c r="D278" s="3">
        <v>9186.3700000000008</v>
      </c>
      <c r="E278" s="3">
        <v>16787.3</v>
      </c>
      <c r="F278" s="4">
        <f t="shared" si="22"/>
        <v>4.0726484059314352</v>
      </c>
      <c r="G278" s="4">
        <f t="shared" si="22"/>
        <v>5.0721859951184882</v>
      </c>
      <c r="H278" s="4">
        <f t="shared" si="27"/>
        <v>8.8094629700366465</v>
      </c>
      <c r="I278" s="9">
        <f t="shared" si="26"/>
        <v>16560000</v>
      </c>
      <c r="J278" s="9">
        <v>64465187</v>
      </c>
      <c r="K278" s="9">
        <v>88382770</v>
      </c>
      <c r="L278" s="9">
        <v>171883015</v>
      </c>
      <c r="M278" s="9">
        <f t="shared" si="23"/>
        <v>52156213.354626216</v>
      </c>
      <c r="N278" s="9">
        <f t="shared" si="24"/>
        <v>70028701.96634315</v>
      </c>
      <c r="O278" s="9">
        <f t="shared" si="25"/>
        <v>135651863.0476568</v>
      </c>
    </row>
    <row r="279" spans="1:15" x14ac:dyDescent="0.7">
      <c r="A279" s="1">
        <v>44651</v>
      </c>
      <c r="B279" s="3">
        <v>121.68600000000001</v>
      </c>
      <c r="C279" s="3">
        <v>1556.02</v>
      </c>
      <c r="D279" s="3">
        <v>9527.4599999999991</v>
      </c>
      <c r="E279" s="3">
        <v>17506.099999999999</v>
      </c>
      <c r="F279" s="4">
        <f t="shared" si="22"/>
        <v>4.4052523046942618</v>
      </c>
      <c r="G279" s="4">
        <f t="shared" si="22"/>
        <v>5.5663097473327285</v>
      </c>
      <c r="H279" s="4">
        <f t="shared" si="27"/>
        <v>9.7206876039603447</v>
      </c>
      <c r="I279" s="9">
        <f t="shared" si="26"/>
        <v>16620000</v>
      </c>
      <c r="J279" s="9">
        <v>65062896</v>
      </c>
      <c r="K279" s="9">
        <v>89327197</v>
      </c>
      <c r="L279" s="9">
        <v>174235588</v>
      </c>
      <c r="M279" s="9">
        <f t="shared" si="23"/>
        <v>56475692.243397877</v>
      </c>
      <c r="N279" s="9">
        <f t="shared" si="24"/>
        <v>76910779.274155661</v>
      </c>
      <c r="O279" s="9">
        <f t="shared" si="25"/>
        <v>149743288.08083954</v>
      </c>
    </row>
    <row r="280" spans="1:15" x14ac:dyDescent="0.7">
      <c r="A280" s="1">
        <v>44680</v>
      </c>
      <c r="B280" s="3">
        <v>129.76300000000001</v>
      </c>
      <c r="C280" s="3">
        <v>1432.06</v>
      </c>
      <c r="D280" s="3">
        <v>8696.65</v>
      </c>
      <c r="E280" s="3">
        <v>15170.4</v>
      </c>
      <c r="F280" s="4">
        <f t="shared" si="22"/>
        <v>4.3234166285110183</v>
      </c>
      <c r="G280" s="4">
        <f t="shared" si="22"/>
        <v>5.4181682843247199</v>
      </c>
      <c r="H280" s="4">
        <f t="shared" si="27"/>
        <v>8.9828650529940361</v>
      </c>
      <c r="I280" s="9">
        <f t="shared" si="26"/>
        <v>16680000</v>
      </c>
      <c r="J280" s="9">
        <v>65665586</v>
      </c>
      <c r="K280" s="9">
        <v>90281068</v>
      </c>
      <c r="L280" s="9">
        <v>176619529</v>
      </c>
      <c r="M280" s="9">
        <f t="shared" si="23"/>
        <v>55486552.229843989</v>
      </c>
      <c r="N280" s="9">
        <f t="shared" si="24"/>
        <v>74923880.003374144</v>
      </c>
      <c r="O280" s="9">
        <f t="shared" si="25"/>
        <v>138437428.0405606</v>
      </c>
    </row>
    <row r="281" spans="1:15" x14ac:dyDescent="0.7">
      <c r="A281" s="1">
        <v>44712</v>
      </c>
      <c r="B281" s="3">
        <v>128.70150000000001</v>
      </c>
      <c r="C281" s="3">
        <v>1434.75</v>
      </c>
      <c r="D281" s="3">
        <v>8712.6</v>
      </c>
      <c r="E281" s="3">
        <v>14938</v>
      </c>
      <c r="F281" s="4">
        <f t="shared" si="22"/>
        <v>4.2961045205370452</v>
      </c>
      <c r="G281" s="4">
        <f t="shared" si="22"/>
        <v>5.3837018997015527</v>
      </c>
      <c r="H281" s="4">
        <f t="shared" si="27"/>
        <v>8.7728969830536396</v>
      </c>
      <c r="I281" s="9">
        <f t="shared" si="26"/>
        <v>16740000</v>
      </c>
      <c r="J281" s="9">
        <v>66273299</v>
      </c>
      <c r="K281" s="9">
        <v>91244478</v>
      </c>
      <c r="L281" s="9">
        <v>179035256</v>
      </c>
      <c r="M281" s="9">
        <f t="shared" si="23"/>
        <v>55196029.752872594</v>
      </c>
      <c r="N281" s="9">
        <f t="shared" si="24"/>
        <v>74507269.619542524</v>
      </c>
      <c r="O281" s="9">
        <f t="shared" si="25"/>
        <v>135261551.8026669</v>
      </c>
    </row>
    <row r="282" spans="1:15" x14ac:dyDescent="0.7">
      <c r="A282" s="1">
        <v>44742</v>
      </c>
      <c r="B282" s="3">
        <v>135.745</v>
      </c>
      <c r="C282" s="3">
        <v>1314.4</v>
      </c>
      <c r="D282" s="3">
        <v>7993.43</v>
      </c>
      <c r="E282" s="3">
        <v>13601.8</v>
      </c>
      <c r="F282" s="4">
        <f t="shared" si="22"/>
        <v>4.1511305239608172</v>
      </c>
      <c r="G282" s="4">
        <f t="shared" si="22"/>
        <v>5.2096271018468734</v>
      </c>
      <c r="H282" s="4">
        <f t="shared" si="27"/>
        <v>8.4253352838210489</v>
      </c>
      <c r="I282" s="9">
        <f t="shared" si="26"/>
        <v>16800000</v>
      </c>
      <c r="J282" s="9">
        <v>66886076</v>
      </c>
      <c r="K282" s="9">
        <v>92217522</v>
      </c>
      <c r="L282" s="9">
        <v>181483192</v>
      </c>
      <c r="M282" s="9">
        <f t="shared" si="23"/>
        <v>53393414.681437127</v>
      </c>
      <c r="N282" s="9">
        <f t="shared" si="24"/>
        <v>72158176.742679313</v>
      </c>
      <c r="O282" s="9">
        <f t="shared" si="25"/>
        <v>129962804.87150115</v>
      </c>
    </row>
    <row r="283" spans="1:15" x14ac:dyDescent="0.7">
      <c r="A283" s="1">
        <v>44771</v>
      </c>
      <c r="B283" s="3">
        <v>133.36000000000001</v>
      </c>
      <c r="C283" s="3">
        <v>1406.65</v>
      </c>
      <c r="D283" s="3">
        <v>8730.4599999999991</v>
      </c>
      <c r="E283" s="3">
        <v>15316</v>
      </c>
      <c r="F283" s="4">
        <f t="shared" si="22"/>
        <v>4.3644209740671887</v>
      </c>
      <c r="G283" s="4">
        <f t="shared" si="22"/>
        <v>5.5900067710335728</v>
      </c>
      <c r="H283" s="4">
        <f t="shared" si="27"/>
        <v>9.3204720928591822</v>
      </c>
      <c r="I283" s="9">
        <f t="shared" si="26"/>
        <v>16860000</v>
      </c>
      <c r="J283" s="9">
        <v>67503959</v>
      </c>
      <c r="K283" s="9">
        <v>93200297</v>
      </c>
      <c r="L283" s="9">
        <v>183963767</v>
      </c>
      <c r="M283" s="9">
        <f t="shared" si="23"/>
        <v>56196837.318809092</v>
      </c>
      <c r="N283" s="9">
        <f t="shared" si="24"/>
        <v>77486788.65326409</v>
      </c>
      <c r="O283" s="9">
        <f t="shared" si="25"/>
        <v>143830503.50038719</v>
      </c>
    </row>
    <row r="284" spans="1:15" x14ac:dyDescent="0.7">
      <c r="A284" s="1">
        <v>44804</v>
      </c>
      <c r="B284" s="3">
        <v>139.089</v>
      </c>
      <c r="C284" s="3">
        <v>1355.41</v>
      </c>
      <c r="D284" s="3">
        <v>8374.42</v>
      </c>
      <c r="E284" s="3">
        <v>14533.3</v>
      </c>
      <c r="F284" s="4">
        <f t="shared" si="22"/>
        <v>4.3860993733632627</v>
      </c>
      <c r="G284" s="4">
        <f t="shared" si="22"/>
        <v>5.5923860420761251</v>
      </c>
      <c r="H284" s="4">
        <f t="shared" si="27"/>
        <v>9.2240997141977008</v>
      </c>
      <c r="I284" s="9">
        <f t="shared" si="26"/>
        <v>16920000</v>
      </c>
      <c r="J284" s="9">
        <v>68126991</v>
      </c>
      <c r="K284" s="9">
        <v>94192899</v>
      </c>
      <c r="L284" s="9">
        <v>186477417</v>
      </c>
      <c r="M284" s="9">
        <f t="shared" si="23"/>
        <v>56535971.134225242</v>
      </c>
      <c r="N284" s="9">
        <f t="shared" si="24"/>
        <v>77579769.306056574</v>
      </c>
      <c r="O284" s="9">
        <f t="shared" si="25"/>
        <v>142403316.19825143</v>
      </c>
    </row>
    <row r="285" spans="1:15" x14ac:dyDescent="0.7">
      <c r="A285" s="1">
        <v>44834</v>
      </c>
      <c r="B285" s="3">
        <v>144.72200000000001</v>
      </c>
      <c r="C285" s="3">
        <v>1226.23</v>
      </c>
      <c r="D285" s="3">
        <v>7603.14</v>
      </c>
      <c r="E285" s="3">
        <v>13000.4</v>
      </c>
      <c r="F285" s="4">
        <f t="shared" si="22"/>
        <v>4.1287775967711013</v>
      </c>
      <c r="G285" s="4">
        <f t="shared" si="22"/>
        <v>5.2829580643966256</v>
      </c>
      <c r="H285" s="4">
        <f t="shared" si="27"/>
        <v>8.5853545828315649</v>
      </c>
      <c r="I285" s="9">
        <f t="shared" si="26"/>
        <v>16980000</v>
      </c>
      <c r="J285" s="9">
        <v>68755215</v>
      </c>
      <c r="K285" s="9">
        <v>95195427</v>
      </c>
      <c r="L285" s="9">
        <v>189024582</v>
      </c>
      <c r="M285" s="9">
        <f t="shared" si="23"/>
        <v>53279143.288971335</v>
      </c>
      <c r="N285" s="9">
        <f t="shared" si="24"/>
        <v>73347263.219280168</v>
      </c>
      <c r="O285" s="9">
        <f t="shared" si="25"/>
        <v>132602253.57638697</v>
      </c>
    </row>
    <row r="286" spans="1:15" x14ac:dyDescent="0.7">
      <c r="A286" s="1">
        <v>44865</v>
      </c>
      <c r="B286" s="3">
        <v>148.684</v>
      </c>
      <c r="C286" s="3">
        <v>1300.54</v>
      </c>
      <c r="D286" s="3">
        <v>8218.7000000000007</v>
      </c>
      <c r="E286" s="3">
        <v>13521.3</v>
      </c>
      <c r="F286" s="4">
        <f t="shared" si="22"/>
        <v>4.4988648545525267</v>
      </c>
      <c r="G286" s="4">
        <f t="shared" si="22"/>
        <v>5.8670121090247598</v>
      </c>
      <c r="H286" s="4">
        <f t="shared" si="27"/>
        <v>9.173808093346226</v>
      </c>
      <c r="I286" s="9">
        <f t="shared" si="26"/>
        <v>17040000</v>
      </c>
      <c r="J286" s="9">
        <v>69388675</v>
      </c>
      <c r="K286" s="9">
        <v>96207981</v>
      </c>
      <c r="L286" s="9">
        <v>191605709</v>
      </c>
      <c r="M286" s="9">
        <f t="shared" si="23"/>
        <v>58114874.501081042</v>
      </c>
      <c r="N286" s="9">
        <f t="shared" si="24"/>
        <v>81516122.919365183</v>
      </c>
      <c r="O286" s="9">
        <f t="shared" si="25"/>
        <v>141751017.57167029</v>
      </c>
    </row>
    <row r="287" spans="1:15" x14ac:dyDescent="0.7">
      <c r="A287" s="1">
        <v>44895</v>
      </c>
      <c r="B287" s="3">
        <v>138.08500000000001</v>
      </c>
      <c r="C287" s="3">
        <v>1402.01</v>
      </c>
      <c r="D287" s="3">
        <v>8678</v>
      </c>
      <c r="E287" s="3">
        <v>14280.6</v>
      </c>
      <c r="F287" s="4">
        <f t="shared" si="22"/>
        <v>4.5041475853523254</v>
      </c>
      <c r="G287" s="4">
        <f t="shared" si="22"/>
        <v>5.7532834385150995</v>
      </c>
      <c r="H287" s="4">
        <f t="shared" si="27"/>
        <v>8.9982887422246343</v>
      </c>
      <c r="I287" s="9">
        <f t="shared" si="26"/>
        <v>17100000</v>
      </c>
      <c r="J287" s="9">
        <v>70027413</v>
      </c>
      <c r="K287" s="9">
        <v>97230660</v>
      </c>
      <c r="L287" s="9">
        <v>194221251</v>
      </c>
      <c r="M287" s="9">
        <f t="shared" si="23"/>
        <v>58243115.101183221</v>
      </c>
      <c r="N287" s="9">
        <f t="shared" si="24"/>
        <v>79995979.549546495</v>
      </c>
      <c r="O287" s="9">
        <f t="shared" si="25"/>
        <v>139098943.54833746</v>
      </c>
    </row>
    <row r="288" spans="1:15" x14ac:dyDescent="0.7">
      <c r="A288" s="1">
        <v>44925</v>
      </c>
      <c r="B288" s="3">
        <v>131.279</v>
      </c>
      <c r="C288" s="3">
        <v>1347.4</v>
      </c>
      <c r="D288" s="3">
        <v>8178.02</v>
      </c>
      <c r="E288" s="3">
        <v>12994.6</v>
      </c>
      <c r="F288" s="4">
        <f t="shared" si="22"/>
        <v>4.1153502176733241</v>
      </c>
      <c r="G288" s="4">
        <f t="shared" si="22"/>
        <v>5.1545771999708778</v>
      </c>
      <c r="H288" s="4">
        <f t="shared" si="27"/>
        <v>7.7843999538292135</v>
      </c>
      <c r="I288" s="9">
        <f t="shared" si="26"/>
        <v>17160000</v>
      </c>
      <c r="J288" s="9">
        <v>70671474</v>
      </c>
      <c r="K288" s="9">
        <v>98263566</v>
      </c>
      <c r="L288" s="9">
        <v>196871667</v>
      </c>
      <c r="M288" s="9">
        <f t="shared" si="23"/>
        <v>53275577.835218213</v>
      </c>
      <c r="N288" s="9">
        <f t="shared" si="24"/>
        <v>71731325.892793804</v>
      </c>
      <c r="O288" s="9">
        <f t="shared" si="25"/>
        <v>120394192.50643772</v>
      </c>
    </row>
    <row r="289" spans="1:15" x14ac:dyDescent="0.7">
      <c r="A289" s="1">
        <v>44957</v>
      </c>
      <c r="B289" s="3">
        <v>130.09049999999999</v>
      </c>
      <c r="C289" s="3">
        <v>1444.32</v>
      </c>
      <c r="D289" s="3">
        <v>8691.8799999999992</v>
      </c>
      <c r="E289" s="3">
        <v>14380.7</v>
      </c>
      <c r="F289" s="4">
        <f t="shared" si="22"/>
        <v>4.3714347957183772</v>
      </c>
      <c r="G289" s="4">
        <f t="shared" si="22"/>
        <v>5.428863534818297</v>
      </c>
      <c r="H289" s="4">
        <f t="shared" si="27"/>
        <v>8.5367502366170651</v>
      </c>
      <c r="I289" s="9">
        <f t="shared" si="26"/>
        <v>17220000</v>
      </c>
      <c r="J289" s="9">
        <v>71320902</v>
      </c>
      <c r="K289" s="9">
        <v>99306801</v>
      </c>
      <c r="L289" s="9">
        <v>199557422</v>
      </c>
      <c r="M289" s="9">
        <f t="shared" si="23"/>
        <v>56650740.129656315</v>
      </c>
      <c r="N289" s="9">
        <f t="shared" si="24"/>
        <v>75608306.744878307</v>
      </c>
      <c r="O289" s="9">
        <f t="shared" si="25"/>
        <v>132090106.04061797</v>
      </c>
    </row>
    <row r="290" spans="1:15" x14ac:dyDescent="0.7">
      <c r="A290" s="1">
        <v>44985</v>
      </c>
      <c r="B290" s="3">
        <v>136.2115</v>
      </c>
      <c r="C290" s="3">
        <v>1403.43</v>
      </c>
      <c r="D290" s="3">
        <v>8479.7999999999993</v>
      </c>
      <c r="E290" s="3">
        <v>14327.2</v>
      </c>
      <c r="F290" s="4">
        <f t="shared" si="22"/>
        <v>4.4475365746324496</v>
      </c>
      <c r="G290" s="4">
        <f t="shared" si="22"/>
        <v>5.5456059257884194</v>
      </c>
      <c r="H290" s="4">
        <f t="shared" si="27"/>
        <v>8.9051669314176181</v>
      </c>
      <c r="I290" s="9">
        <f t="shared" si="26"/>
        <v>17280000</v>
      </c>
      <c r="J290" s="9">
        <v>71975742</v>
      </c>
      <c r="K290" s="9">
        <v>100360469</v>
      </c>
      <c r="L290" s="9">
        <v>202278987</v>
      </c>
      <c r="M290" s="9">
        <f t="shared" si="23"/>
        <v>57696966.003341615</v>
      </c>
      <c r="N290" s="9">
        <f t="shared" si="24"/>
        <v>77294189.298379421</v>
      </c>
      <c r="O290" s="9">
        <f t="shared" si="25"/>
        <v>137850659.40512913</v>
      </c>
    </row>
    <row r="291" spans="1:15" x14ac:dyDescent="0.7">
      <c r="A291" s="1">
        <v>45016</v>
      </c>
      <c r="B291" s="3">
        <v>132.76</v>
      </c>
      <c r="C291" s="3">
        <v>1447.68</v>
      </c>
      <c r="D291" s="3">
        <v>8791.1299999999992</v>
      </c>
      <c r="E291" s="3">
        <v>15693.9</v>
      </c>
      <c r="F291" s="4">
        <f t="shared" si="22"/>
        <v>4.4715162682658534</v>
      </c>
      <c r="G291" s="4">
        <f t="shared" si="22"/>
        <v>5.6035282564044087</v>
      </c>
      <c r="H291" s="4">
        <f t="shared" si="27"/>
        <v>9.5074727796094436</v>
      </c>
      <c r="I291" s="9">
        <f t="shared" si="26"/>
        <v>17340000</v>
      </c>
      <c r="J291" s="9">
        <v>72636039</v>
      </c>
      <c r="K291" s="9">
        <v>101424673</v>
      </c>
      <c r="L291" s="9">
        <v>205036840</v>
      </c>
      <c r="M291" s="9">
        <f t="shared" si="23"/>
        <v>58068049.57626342</v>
      </c>
      <c r="N291" s="9">
        <f t="shared" si="24"/>
        <v>78161505.874268129</v>
      </c>
      <c r="O291" s="9">
        <f t="shared" si="25"/>
        <v>147234264.3387866</v>
      </c>
    </row>
    <row r="292" spans="1:15" x14ac:dyDescent="0.7">
      <c r="A292" s="1">
        <v>45044</v>
      </c>
      <c r="B292" s="3">
        <v>136.24199999999999</v>
      </c>
      <c r="C292" s="3">
        <v>1469.17</v>
      </c>
      <c r="D292" s="3">
        <v>8928.35</v>
      </c>
      <c r="E292" s="3">
        <v>15775.4</v>
      </c>
      <c r="F292" s="4">
        <f t="shared" si="22"/>
        <v>4.6569122945876682</v>
      </c>
      <c r="G292" s="4">
        <f t="shared" si="22"/>
        <v>5.8402553679458613</v>
      </c>
      <c r="H292" s="4">
        <f t="shared" si="27"/>
        <v>9.8075008915175008</v>
      </c>
      <c r="I292" s="9">
        <f t="shared" si="26"/>
        <v>17400000</v>
      </c>
      <c r="J292" s="9">
        <v>73301839</v>
      </c>
      <c r="K292" s="9">
        <v>102499519</v>
      </c>
      <c r="L292" s="9">
        <v>207831464</v>
      </c>
      <c r="M292" s="9">
        <f t="shared" si="23"/>
        <v>60535641.319605663</v>
      </c>
      <c r="N292" s="9">
        <f t="shared" si="24"/>
        <v>81523523.22346206</v>
      </c>
      <c r="O292" s="9">
        <f t="shared" si="25"/>
        <v>151940548.30527645</v>
      </c>
    </row>
    <row r="293" spans="1:15" x14ac:dyDescent="0.7">
      <c r="A293" s="1">
        <v>45077</v>
      </c>
      <c r="B293" s="3">
        <v>139.32499999999999</v>
      </c>
      <c r="C293" s="3">
        <v>1454.48</v>
      </c>
      <c r="D293" s="3">
        <v>8967.16</v>
      </c>
      <c r="E293" s="3">
        <v>16995.599999999999</v>
      </c>
      <c r="F293" s="4">
        <f t="shared" si="22"/>
        <v>4.7146754536334408</v>
      </c>
      <c r="G293" s="4">
        <f t="shared" si="22"/>
        <v>5.9983746936379525</v>
      </c>
      <c r="H293" s="4">
        <f t="shared" si="27"/>
        <v>10.805192758816446</v>
      </c>
      <c r="I293" s="9">
        <f t="shared" si="26"/>
        <v>17460000</v>
      </c>
      <c r="J293" s="9">
        <v>73973187</v>
      </c>
      <c r="K293" s="9">
        <v>103585114</v>
      </c>
      <c r="L293" s="9">
        <v>210663350</v>
      </c>
      <c r="M293" s="9">
        <f t="shared" si="23"/>
        <v>61346510.06187211</v>
      </c>
      <c r="N293" s="9">
        <f t="shared" si="24"/>
        <v>83790694.606906399</v>
      </c>
      <c r="O293" s="9">
        <f t="shared" si="25"/>
        <v>167457069.90378344</v>
      </c>
    </row>
    <row r="294" spans="1:15" x14ac:dyDescent="0.7">
      <c r="A294" s="1">
        <v>45107</v>
      </c>
      <c r="B294" s="3">
        <v>144.27099999999999</v>
      </c>
      <c r="C294" s="3">
        <v>1539.57</v>
      </c>
      <c r="D294" s="3">
        <v>9559.67</v>
      </c>
      <c r="E294" s="3">
        <v>18108.400000000001</v>
      </c>
      <c r="F294" s="4">
        <f t="shared" si="22"/>
        <v>5.1676546064570523</v>
      </c>
      <c r="G294" s="4">
        <f t="shared" si="22"/>
        <v>6.6217314407337131</v>
      </c>
      <c r="H294" s="4">
        <f t="shared" si="27"/>
        <v>11.921367801389307</v>
      </c>
      <c r="I294" s="9">
        <f t="shared" si="26"/>
        <v>17520000</v>
      </c>
      <c r="J294" s="9">
        <v>74650130</v>
      </c>
      <c r="K294" s="9">
        <v>104681565</v>
      </c>
      <c r="L294" s="9">
        <v>213532994</v>
      </c>
      <c r="M294" s="9">
        <f t="shared" si="23"/>
        <v>67300593.425573468</v>
      </c>
      <c r="N294" s="9">
        <f t="shared" si="24"/>
        <v>92558302.499833405</v>
      </c>
      <c r="O294" s="9">
        <f t="shared" si="25"/>
        <v>184815364.00191256</v>
      </c>
    </row>
    <row r="295" spans="1:15" x14ac:dyDescent="0.7">
      <c r="A295" s="1">
        <v>45138</v>
      </c>
      <c r="B295" s="3">
        <v>142.28049999999999</v>
      </c>
      <c r="C295" s="3">
        <v>1596.39</v>
      </c>
      <c r="D295" s="3">
        <v>9866.77</v>
      </c>
      <c r="E295" s="3">
        <v>18803.7</v>
      </c>
      <c r="F295" s="4">
        <f t="shared" si="22"/>
        <v>5.2844449515190606</v>
      </c>
      <c r="G295" s="4">
        <f t="shared" si="22"/>
        <v>6.7401569197881317</v>
      </c>
      <c r="H295" s="4">
        <f t="shared" si="27"/>
        <v>12.208313197924971</v>
      </c>
      <c r="I295" s="9">
        <f t="shared" si="26"/>
        <v>17580000</v>
      </c>
      <c r="J295" s="9">
        <v>75332714</v>
      </c>
      <c r="K295" s="9">
        <v>105788980</v>
      </c>
      <c r="L295" s="9">
        <v>216440900</v>
      </c>
      <c r="M295" s="9">
        <f t="shared" si="23"/>
        <v>68881604.431074768</v>
      </c>
      <c r="N295" s="9">
        <f t="shared" si="24"/>
        <v>94273649.203654423</v>
      </c>
      <c r="O295" s="9">
        <f t="shared" si="25"/>
        <v>189323839.94803944</v>
      </c>
    </row>
    <row r="296" spans="1:15" x14ac:dyDescent="0.7">
      <c r="A296" s="1">
        <v>45169</v>
      </c>
      <c r="B296" s="3">
        <v>145.54300000000001</v>
      </c>
      <c r="C296" s="3">
        <v>1552.42</v>
      </c>
      <c r="D296" s="3">
        <v>9709.68</v>
      </c>
      <c r="E296" s="3">
        <v>18521.400000000001</v>
      </c>
      <c r="F296" s="4">
        <f t="shared" si="22"/>
        <v>5.2567285174389937</v>
      </c>
      <c r="G296" s="4">
        <f t="shared" si="22"/>
        <v>6.7849376327255202</v>
      </c>
      <c r="H296" s="4">
        <f t="shared" si="27"/>
        <v>12.300764378084256</v>
      </c>
      <c r="I296" s="9">
        <f t="shared" si="26"/>
        <v>17640000</v>
      </c>
      <c r="J296" s="9">
        <v>76020986</v>
      </c>
      <c r="K296" s="9">
        <v>106907469</v>
      </c>
      <c r="L296" s="9">
        <v>219387578</v>
      </c>
      <c r="M296" s="9">
        <f t="shared" si="23"/>
        <v>68580326.668498337</v>
      </c>
      <c r="N296" s="9">
        <f t="shared" si="24"/>
        <v>94959990.885723382</v>
      </c>
      <c r="O296" s="9">
        <f t="shared" si="25"/>
        <v>190817552.54630888</v>
      </c>
    </row>
    <row r="297" spans="1:15" x14ac:dyDescent="0.7">
      <c r="A297" s="1">
        <v>45198</v>
      </c>
      <c r="B297" s="3">
        <v>149.428</v>
      </c>
      <c r="C297" s="3">
        <v>1488.77</v>
      </c>
      <c r="D297" s="3">
        <v>9246.74</v>
      </c>
      <c r="E297" s="3">
        <v>17590.900000000001</v>
      </c>
      <c r="F297" s="4">
        <f t="shared" si="22"/>
        <v>5.1757654758381682</v>
      </c>
      <c r="G297" s="4">
        <f t="shared" si="22"/>
        <v>6.6339203101374205</v>
      </c>
      <c r="H297" s="4">
        <f t="shared" si="27"/>
        <v>11.994634243859762</v>
      </c>
      <c r="I297" s="9">
        <f t="shared" si="26"/>
        <v>17700000</v>
      </c>
      <c r="J297" s="9">
        <v>76714994</v>
      </c>
      <c r="K297" s="9">
        <v>108037143</v>
      </c>
      <c r="L297" s="9">
        <v>222373545</v>
      </c>
      <c r="M297" s="9">
        <f t="shared" si="23"/>
        <v>67584066.71087645</v>
      </c>
      <c r="N297" s="9">
        <f t="shared" si="24"/>
        <v>92906396.87015222</v>
      </c>
      <c r="O297" s="9">
        <f t="shared" si="25"/>
        <v>186128660.43050945</v>
      </c>
    </row>
    <row r="298" spans="1:15" x14ac:dyDescent="0.7">
      <c r="A298" s="1">
        <v>45230</v>
      </c>
      <c r="B298" s="3">
        <v>151.398</v>
      </c>
      <c r="C298" s="3">
        <v>1444.34</v>
      </c>
      <c r="D298" s="3">
        <v>9052.31</v>
      </c>
      <c r="E298" s="3">
        <v>17232.7</v>
      </c>
      <c r="F298" s="4">
        <f t="shared" si="22"/>
        <v>5.0875017756336156</v>
      </c>
      <c r="G298" s="4">
        <f t="shared" si="22"/>
        <v>6.5800497382031526</v>
      </c>
      <c r="H298" s="4">
        <f t="shared" si="27"/>
        <v>11.905302411345435</v>
      </c>
      <c r="I298" s="9">
        <f t="shared" si="26"/>
        <v>17760000</v>
      </c>
      <c r="J298" s="9">
        <v>77414785</v>
      </c>
      <c r="K298" s="9">
        <v>109178114</v>
      </c>
      <c r="L298" s="9">
        <v>225399325</v>
      </c>
      <c r="M298" s="9">
        <f t="shared" si="23"/>
        <v>66491537.711906053</v>
      </c>
      <c r="N298" s="9">
        <f t="shared" si="24"/>
        <v>92211952.966432258</v>
      </c>
      <c r="O298" s="9">
        <f t="shared" si="25"/>
        <v>184802439.3935315</v>
      </c>
    </row>
    <row r="299" spans="1:15" x14ac:dyDescent="0.7">
      <c r="A299" s="1">
        <v>45260</v>
      </c>
      <c r="B299" s="3">
        <v>148.16749999999999</v>
      </c>
      <c r="C299" s="3">
        <v>1578.34</v>
      </c>
      <c r="D299" s="3">
        <v>9879.02</v>
      </c>
      <c r="E299" s="3">
        <v>19097.099999999999</v>
      </c>
      <c r="F299" s="4">
        <f t="shared" si="22"/>
        <v>5.4408720508475206</v>
      </c>
      <c r="G299" s="4">
        <f t="shared" si="22"/>
        <v>7.0277521722684453</v>
      </c>
      <c r="H299" s="4">
        <f t="shared" si="27"/>
        <v>12.911816382346981</v>
      </c>
      <c r="I299" s="9">
        <f t="shared" si="26"/>
        <v>17820000</v>
      </c>
      <c r="J299" s="9">
        <v>78120408</v>
      </c>
      <c r="K299" s="9">
        <v>110330495</v>
      </c>
      <c r="L299" s="9">
        <v>228465449</v>
      </c>
      <c r="M299" s="9">
        <f t="shared" si="23"/>
        <v>71169940.617077649</v>
      </c>
      <c r="N299" s="9">
        <f t="shared" si="24"/>
        <v>98545996.087002888</v>
      </c>
      <c r="O299" s="9">
        <f t="shared" si="25"/>
        <v>200486253.95094222</v>
      </c>
    </row>
    <row r="300" spans="1:15" x14ac:dyDescent="0.7">
      <c r="A300" s="1">
        <v>45289</v>
      </c>
      <c r="B300" s="3">
        <v>140.965</v>
      </c>
      <c r="C300" s="3">
        <v>1654.7</v>
      </c>
      <c r="D300" s="3">
        <v>10327.83</v>
      </c>
      <c r="E300" s="3">
        <v>20158.400000000001</v>
      </c>
      <c r="F300" s="4">
        <f t="shared" si="22"/>
        <v>5.4268217810126327</v>
      </c>
      <c r="G300" s="4">
        <f t="shared" si="22"/>
        <v>6.9898844516312613</v>
      </c>
      <c r="H300" s="4">
        <f t="shared" si="27"/>
        <v>12.966845020887778</v>
      </c>
      <c r="I300" s="9">
        <f t="shared" si="26"/>
        <v>17880000</v>
      </c>
      <c r="J300" s="9">
        <v>78831911</v>
      </c>
      <c r="K300" s="9">
        <v>111494399</v>
      </c>
      <c r="L300" s="9">
        <v>231572454</v>
      </c>
      <c r="M300" s="9">
        <f t="shared" si="23"/>
        <v>71046154.477565855</v>
      </c>
      <c r="N300" s="9">
        <f t="shared" si="24"/>
        <v>98074999.523911059</v>
      </c>
      <c r="O300" s="9">
        <f t="shared" si="25"/>
        <v>201400702.71898296</v>
      </c>
    </row>
    <row r="301" spans="1:15" x14ac:dyDescent="0.7">
      <c r="A301" s="1">
        <v>45322</v>
      </c>
      <c r="B301" s="3">
        <v>146.87</v>
      </c>
      <c r="C301" s="3">
        <v>1664.76</v>
      </c>
      <c r="D301" s="3">
        <v>10501.38</v>
      </c>
      <c r="E301" s="3">
        <v>20539.400000000001</v>
      </c>
      <c r="F301" s="4">
        <f t="shared" si="22"/>
        <v>5.6885256936417798</v>
      </c>
      <c r="G301" s="4">
        <f t="shared" si="22"/>
        <v>7.4050686506983805</v>
      </c>
      <c r="H301" s="4">
        <f t="shared" si="27"/>
        <v>13.765367599883508</v>
      </c>
      <c r="I301" s="9">
        <f t="shared" si="26"/>
        <v>17940000</v>
      </c>
      <c r="J301" s="9">
        <v>79549343</v>
      </c>
      <c r="K301" s="9">
        <v>112669942</v>
      </c>
      <c r="L301" s="9">
        <v>234720886</v>
      </c>
      <c r="M301" s="9">
        <f t="shared" si="23"/>
        <v>74532295.47764203</v>
      </c>
      <c r="N301" s="9">
        <f t="shared" si="24"/>
        <v>103960444.90968426</v>
      </c>
      <c r="O301" s="9">
        <f t="shared" si="25"/>
        <v>213863334.83864287</v>
      </c>
    </row>
    <row r="302" spans="1:15" x14ac:dyDescent="0.7">
      <c r="A302" s="1">
        <v>45351</v>
      </c>
      <c r="B302" s="3">
        <v>149.98849999999999</v>
      </c>
      <c r="C302" s="3">
        <v>1736.82</v>
      </c>
      <c r="D302" s="3">
        <v>11062.11</v>
      </c>
      <c r="E302" s="3">
        <v>21650.1</v>
      </c>
      <c r="F302" s="4">
        <f t="shared" si="22"/>
        <v>6.0607695382515026</v>
      </c>
      <c r="G302" s="4">
        <f t="shared" si="22"/>
        <v>7.9660963483633678</v>
      </c>
      <c r="H302" s="4">
        <f t="shared" si="27"/>
        <v>14.817837728509263</v>
      </c>
      <c r="I302" s="9">
        <f t="shared" si="26"/>
        <v>18000000</v>
      </c>
      <c r="J302" s="9">
        <v>80272754</v>
      </c>
      <c r="K302" s="9">
        <v>113857241</v>
      </c>
      <c r="L302" s="9">
        <v>237911297</v>
      </c>
      <c r="M302" s="9">
        <f t="shared" si="23"/>
        <v>79469514.938423529</v>
      </c>
      <c r="N302" s="9">
        <f t="shared" si="24"/>
        <v>111896764.73967087</v>
      </c>
      <c r="O302" s="9">
        <f t="shared" si="25"/>
        <v>230274861.22489527</v>
      </c>
    </row>
  </sheetData>
  <mergeCells count="5">
    <mergeCell ref="A1:A2"/>
    <mergeCell ref="B1:B2"/>
    <mergeCell ref="C1:E1"/>
    <mergeCell ref="F1:H1"/>
    <mergeCell ref="I1:O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D30B7-DAD9-4939-B9C8-44EA0126CCD7}">
  <dimension ref="A1:O242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3" width="8.9375" style="6" customWidth="1"/>
    <col min="4" max="5" width="9.9375" style="6" customWidth="1"/>
    <col min="6" max="8" width="7.5" style="7" customWidth="1"/>
    <col min="9" max="13" width="11.0625" style="10" customWidth="1"/>
    <col min="14" max="15" width="11.0625" style="10" bestFit="1" customWidth="1"/>
  </cols>
  <sheetData>
    <row r="1" spans="1:15" ht="18" customHeight="1" x14ac:dyDescent="0.7">
      <c r="A1" s="11" t="s">
        <v>0</v>
      </c>
      <c r="B1" s="13" t="s">
        <v>1</v>
      </c>
      <c r="C1" s="15" t="s">
        <v>3</v>
      </c>
      <c r="D1" s="15"/>
      <c r="E1" s="15"/>
      <c r="F1" s="15" t="s">
        <v>2</v>
      </c>
      <c r="G1" s="15"/>
      <c r="H1" s="15"/>
      <c r="I1" s="15" t="s">
        <v>16</v>
      </c>
      <c r="J1" s="15"/>
      <c r="K1" s="15"/>
      <c r="L1" s="15"/>
      <c r="M1" s="15"/>
      <c r="N1" s="15"/>
      <c r="O1" s="15"/>
    </row>
    <row r="2" spans="1:15" x14ac:dyDescent="0.7">
      <c r="A2" s="12"/>
      <c r="B2" s="14"/>
      <c r="C2" s="5" t="s">
        <v>4</v>
      </c>
      <c r="D2" s="5" t="s">
        <v>6</v>
      </c>
      <c r="E2" s="5" t="s">
        <v>7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17</v>
      </c>
      <c r="K2" s="5" t="s">
        <v>18</v>
      </c>
      <c r="L2" s="5" t="s">
        <v>14</v>
      </c>
      <c r="M2" s="5" t="s">
        <v>5</v>
      </c>
      <c r="N2" s="5" t="s">
        <v>6</v>
      </c>
      <c r="O2" s="5" t="s">
        <v>7</v>
      </c>
    </row>
    <row r="3" spans="1:15" x14ac:dyDescent="0.7">
      <c r="A3" s="1">
        <v>38077</v>
      </c>
      <c r="B3" s="3">
        <v>104.26</v>
      </c>
      <c r="C3" s="3">
        <v>359.02</v>
      </c>
      <c r="D3" s="3">
        <v>1650.42</v>
      </c>
      <c r="E3" s="3">
        <v>1446</v>
      </c>
      <c r="F3" s="4">
        <f t="shared" ref="F3:H66" si="0">C3*$B3/C$3/$B$3</f>
        <v>1</v>
      </c>
      <c r="G3" s="4">
        <f t="shared" si="0"/>
        <v>1.0000000000000002</v>
      </c>
      <c r="H3" s="4">
        <f t="shared" si="0"/>
        <v>1.0000000000000002</v>
      </c>
      <c r="I3" s="9">
        <v>75000</v>
      </c>
      <c r="J3" s="9">
        <v>75687</v>
      </c>
      <c r="K3" s="9">
        <v>75875</v>
      </c>
      <c r="L3" s="9">
        <v>75999</v>
      </c>
      <c r="M3" s="9">
        <v>75000</v>
      </c>
      <c r="N3" s="9">
        <v>75000</v>
      </c>
      <c r="O3" s="9">
        <v>75000</v>
      </c>
    </row>
    <row r="4" spans="1:15" x14ac:dyDescent="0.7">
      <c r="A4" s="1">
        <v>38107</v>
      </c>
      <c r="B4" s="3">
        <v>110.48</v>
      </c>
      <c r="C4" s="3">
        <v>350.77</v>
      </c>
      <c r="D4" s="3">
        <v>1624.51</v>
      </c>
      <c r="E4" s="3">
        <v>1408.9</v>
      </c>
      <c r="F4" s="4">
        <f t="shared" si="0"/>
        <v>1.035308417805048</v>
      </c>
      <c r="G4" s="4">
        <f t="shared" si="0"/>
        <v>1.0430229302053993</v>
      </c>
      <c r="H4" s="4">
        <f t="shared" si="0"/>
        <v>1.0324709027516326</v>
      </c>
      <c r="I4" s="9">
        <f>I3+I$3</f>
        <v>150000</v>
      </c>
      <c r="J4" s="9">
        <v>152068</v>
      </c>
      <c r="K4" s="9">
        <v>152635</v>
      </c>
      <c r="L4" s="9">
        <v>153012</v>
      </c>
      <c r="M4" s="9">
        <f t="shared" ref="M4:M67" si="1">M3*(F4/F3)+M$3</f>
        <v>152648.1313353786</v>
      </c>
      <c r="N4" s="9">
        <f t="shared" ref="N4:N67" si="2">N3*(G4/G3)+N$3</f>
        <v>153226.71976540494</v>
      </c>
      <c r="O4" s="9">
        <f t="shared" ref="O4:O67" si="3">O3*(H4/H3)+O$3</f>
        <v>152435.31770637241</v>
      </c>
    </row>
    <row r="5" spans="1:15" x14ac:dyDescent="0.7">
      <c r="A5" s="1">
        <v>38135</v>
      </c>
      <c r="B5" s="3">
        <v>110.23</v>
      </c>
      <c r="C5" s="3">
        <v>353.58</v>
      </c>
      <c r="D5" s="3">
        <v>1646.8</v>
      </c>
      <c r="E5" s="3">
        <v>1474.6</v>
      </c>
      <c r="F5" s="4">
        <f t="shared" si="0"/>
        <v>1.0412407006078945</v>
      </c>
      <c r="G5" s="4">
        <f t="shared" si="0"/>
        <v>1.0549417188153534</v>
      </c>
      <c r="H5" s="4">
        <f t="shared" si="0"/>
        <v>1.0781719363682505</v>
      </c>
      <c r="I5" s="9">
        <f t="shared" ref="I5:I68" si="4">I4+I$3</f>
        <v>225000</v>
      </c>
      <c r="J5" s="9">
        <v>229149</v>
      </c>
      <c r="K5" s="9">
        <v>230290</v>
      </c>
      <c r="L5" s="9">
        <v>231052</v>
      </c>
      <c r="M5" s="9">
        <f t="shared" si="1"/>
        <v>228522.80005132256</v>
      </c>
      <c r="N5" s="9">
        <f t="shared" si="2"/>
        <v>229977.66581787658</v>
      </c>
      <c r="O5" s="9">
        <f t="shared" si="3"/>
        <v>234182.67645545921</v>
      </c>
    </row>
    <row r="6" spans="1:15" x14ac:dyDescent="0.7">
      <c r="A6" s="1">
        <v>38168</v>
      </c>
      <c r="B6" s="3">
        <v>108.82</v>
      </c>
      <c r="C6" s="3">
        <v>360.88</v>
      </c>
      <c r="D6" s="3">
        <v>1678.83</v>
      </c>
      <c r="E6" s="3">
        <v>1525.4</v>
      </c>
      <c r="F6" s="4">
        <f t="shared" si="0"/>
        <v>1.0491441720471812</v>
      </c>
      <c r="G6" s="4">
        <f t="shared" si="0"/>
        <v>1.0617034886768719</v>
      </c>
      <c r="H6" s="4">
        <f t="shared" si="0"/>
        <v>1.101048501206819</v>
      </c>
      <c r="I6" s="9">
        <f t="shared" si="4"/>
        <v>300000</v>
      </c>
      <c r="J6" s="9">
        <v>306937</v>
      </c>
      <c r="K6" s="9">
        <v>308851</v>
      </c>
      <c r="L6" s="9">
        <v>310132</v>
      </c>
      <c r="M6" s="9">
        <f t="shared" si="1"/>
        <v>305257.38785832725</v>
      </c>
      <c r="N6" s="9">
        <f t="shared" si="2"/>
        <v>306451.73402639898</v>
      </c>
      <c r="O6" s="9">
        <f t="shared" si="3"/>
        <v>314151.54552104487</v>
      </c>
    </row>
    <row r="7" spans="1:15" x14ac:dyDescent="0.7">
      <c r="A7" s="1">
        <v>38198</v>
      </c>
      <c r="B7" s="3">
        <v>111.33</v>
      </c>
      <c r="C7" s="3">
        <v>349.44</v>
      </c>
      <c r="D7" s="3">
        <v>1623.26</v>
      </c>
      <c r="E7" s="3">
        <v>1408.7</v>
      </c>
      <c r="F7" s="4">
        <f t="shared" si="0"/>
        <v>1.0393180326994336</v>
      </c>
      <c r="G7" s="4">
        <f t="shared" si="0"/>
        <v>1.0502388939017673</v>
      </c>
      <c r="H7" s="4">
        <f t="shared" si="0"/>
        <v>1.0402667326258244</v>
      </c>
      <c r="I7" s="9">
        <f t="shared" si="4"/>
        <v>375000</v>
      </c>
      <c r="J7" s="9">
        <v>385438</v>
      </c>
      <c r="K7" s="9">
        <v>388329</v>
      </c>
      <c r="L7" s="9">
        <v>390267</v>
      </c>
      <c r="M7" s="9">
        <f t="shared" si="1"/>
        <v>377398.38934321131</v>
      </c>
      <c r="N7" s="9">
        <f t="shared" si="2"/>
        <v>378142.57569150528</v>
      </c>
      <c r="O7" s="9">
        <f t="shared" si="3"/>
        <v>371809.26993709651</v>
      </c>
    </row>
    <row r="8" spans="1:15" x14ac:dyDescent="0.7">
      <c r="A8" s="1">
        <v>38230</v>
      </c>
      <c r="B8" s="3">
        <v>109.11</v>
      </c>
      <c r="C8" s="3">
        <v>351.7</v>
      </c>
      <c r="D8" s="3">
        <v>1629.83</v>
      </c>
      <c r="E8" s="3">
        <v>1377.7</v>
      </c>
      <c r="F8" s="4">
        <f t="shared" si="0"/>
        <v>1.0251810289072296</v>
      </c>
      <c r="G8" s="4">
        <f t="shared" si="0"/>
        <v>1.0334623627987312</v>
      </c>
      <c r="H8" s="4">
        <f t="shared" si="0"/>
        <v>0.99708733671725569</v>
      </c>
      <c r="I8" s="9">
        <f t="shared" si="4"/>
        <v>450000</v>
      </c>
      <c r="J8" s="9">
        <v>464658</v>
      </c>
      <c r="K8" s="9">
        <v>468734</v>
      </c>
      <c r="L8" s="9">
        <v>471470</v>
      </c>
      <c r="M8" s="9">
        <f t="shared" si="1"/>
        <v>447264.94385929214</v>
      </c>
      <c r="N8" s="9">
        <f t="shared" si="2"/>
        <v>447102.12078233476</v>
      </c>
      <c r="O8" s="9">
        <f t="shared" si="3"/>
        <v>431376.2091983711</v>
      </c>
    </row>
    <row r="9" spans="1:15" x14ac:dyDescent="0.7">
      <c r="A9" s="1">
        <v>38260</v>
      </c>
      <c r="B9" s="3">
        <v>110.08</v>
      </c>
      <c r="C9" s="3">
        <v>359.11</v>
      </c>
      <c r="D9" s="3">
        <v>1647.48</v>
      </c>
      <c r="E9" s="3">
        <v>1422.1</v>
      </c>
      <c r="F9" s="4">
        <f t="shared" si="0"/>
        <v>1.0560866595055538</v>
      </c>
      <c r="G9" s="4">
        <f t="shared" si="0"/>
        <v>1.0539411794459363</v>
      </c>
      <c r="H9" s="4">
        <f t="shared" si="0"/>
        <v>1.0383709839137658</v>
      </c>
      <c r="I9" s="9">
        <f t="shared" si="4"/>
        <v>525000</v>
      </c>
      <c r="J9" s="9">
        <v>544604</v>
      </c>
      <c r="K9" s="9">
        <v>550077</v>
      </c>
      <c r="L9" s="9">
        <v>553756</v>
      </c>
      <c r="M9" s="9">
        <f t="shared" si="1"/>
        <v>535748.42116205674</v>
      </c>
      <c r="N9" s="9">
        <f t="shared" si="2"/>
        <v>530961.77806998114</v>
      </c>
      <c r="O9" s="9">
        <f t="shared" si="3"/>
        <v>524237.01494097133</v>
      </c>
    </row>
    <row r="10" spans="1:15" x14ac:dyDescent="0.7">
      <c r="A10" s="1">
        <v>38289</v>
      </c>
      <c r="B10" s="3">
        <v>105.79</v>
      </c>
      <c r="C10" s="3">
        <v>367.98</v>
      </c>
      <c r="D10" s="3">
        <v>1672.65</v>
      </c>
      <c r="E10" s="3">
        <v>1496.7</v>
      </c>
      <c r="F10" s="4">
        <f t="shared" si="0"/>
        <v>1.039997915975692</v>
      </c>
      <c r="G10" s="4">
        <f t="shared" si="0"/>
        <v>1.0283418100135033</v>
      </c>
      <c r="H10" s="4">
        <f t="shared" si="0"/>
        <v>1.0502516251662577</v>
      </c>
      <c r="I10" s="9">
        <f t="shared" si="4"/>
        <v>600000</v>
      </c>
      <c r="J10" s="9">
        <v>625283</v>
      </c>
      <c r="K10" s="9">
        <v>632369</v>
      </c>
      <c r="L10" s="9">
        <v>637139</v>
      </c>
      <c r="M10" s="9">
        <f t="shared" si="1"/>
        <v>602586.66770458932</v>
      </c>
      <c r="N10" s="9">
        <f t="shared" si="2"/>
        <v>593065.15065244306</v>
      </c>
      <c r="O10" s="9">
        <f t="shared" si="3"/>
        <v>605235.13314947113</v>
      </c>
    </row>
    <row r="11" spans="1:15" x14ac:dyDescent="0.7">
      <c r="A11" s="1">
        <v>38321</v>
      </c>
      <c r="B11" s="3">
        <v>103</v>
      </c>
      <c r="C11" s="3">
        <v>388.19</v>
      </c>
      <c r="D11" s="3">
        <v>1740.33</v>
      </c>
      <c r="E11" s="3">
        <v>1582.8</v>
      </c>
      <c r="F11" s="4">
        <f t="shared" si="0"/>
        <v>1.0681818762273578</v>
      </c>
      <c r="G11" s="4">
        <f t="shared" si="0"/>
        <v>1.0417335061132371</v>
      </c>
      <c r="H11" s="4">
        <f t="shared" si="0"/>
        <v>1.0813773099966331</v>
      </c>
      <c r="I11" s="9">
        <f t="shared" si="4"/>
        <v>675000</v>
      </c>
      <c r="J11" s="9">
        <v>706702</v>
      </c>
      <c r="K11" s="9">
        <v>715621</v>
      </c>
      <c r="L11" s="9">
        <v>721634</v>
      </c>
      <c r="M11" s="9">
        <f t="shared" si="1"/>
        <v>693916.77609219775</v>
      </c>
      <c r="N11" s="9">
        <f t="shared" si="2"/>
        <v>675788.4078297196</v>
      </c>
      <c r="O11" s="9">
        <f t="shared" si="3"/>
        <v>698172.12800982047</v>
      </c>
    </row>
    <row r="12" spans="1:15" x14ac:dyDescent="0.7">
      <c r="A12" s="1">
        <v>38352</v>
      </c>
      <c r="B12" s="3">
        <v>102.56</v>
      </c>
      <c r="C12" s="3">
        <v>403.32</v>
      </c>
      <c r="D12" s="3">
        <v>1799.55</v>
      </c>
      <c r="E12" s="3">
        <v>1633.5</v>
      </c>
      <c r="F12" s="4">
        <f t="shared" si="0"/>
        <v>1.1050741183106221</v>
      </c>
      <c r="G12" s="4">
        <f t="shared" si="0"/>
        <v>1.0725800915883565</v>
      </c>
      <c r="H12" s="4">
        <f t="shared" si="0"/>
        <v>1.1112483712518895</v>
      </c>
      <c r="I12" s="9">
        <f t="shared" si="4"/>
        <v>750000</v>
      </c>
      <c r="J12" s="9">
        <v>788867</v>
      </c>
      <c r="K12" s="9">
        <v>799844</v>
      </c>
      <c r="L12" s="9">
        <v>807255</v>
      </c>
      <c r="M12" s="9">
        <f t="shared" si="1"/>
        <v>792882.86862659559</v>
      </c>
      <c r="N12" s="9">
        <f t="shared" si="2"/>
        <v>770799.05811876617</v>
      </c>
      <c r="O12" s="9">
        <f t="shared" si="3"/>
        <v>792457.85021769546</v>
      </c>
    </row>
    <row r="13" spans="1:15" x14ac:dyDescent="0.7">
      <c r="A13" s="1">
        <v>38383</v>
      </c>
      <c r="B13" s="3">
        <v>103.6</v>
      </c>
      <c r="C13" s="3">
        <v>394.85</v>
      </c>
      <c r="D13" s="3">
        <v>1755.68</v>
      </c>
      <c r="E13" s="3">
        <v>1531.4</v>
      </c>
      <c r="F13" s="4">
        <f t="shared" si="0"/>
        <v>1.0928373627622385</v>
      </c>
      <c r="G13" s="4">
        <f t="shared" si="0"/>
        <v>1.0570436432490862</v>
      </c>
      <c r="H13" s="4">
        <f t="shared" si="0"/>
        <v>1.0523552805400054</v>
      </c>
      <c r="I13" s="9">
        <f t="shared" si="4"/>
        <v>825000</v>
      </c>
      <c r="J13" s="9">
        <v>871785</v>
      </c>
      <c r="K13" s="9">
        <v>885050</v>
      </c>
      <c r="L13" s="9">
        <v>894018</v>
      </c>
      <c r="M13" s="9">
        <f t="shared" si="1"/>
        <v>859103.08301663387</v>
      </c>
      <c r="N13" s="9">
        <f t="shared" si="2"/>
        <v>834633.94341979176</v>
      </c>
      <c r="O13" s="9">
        <f t="shared" si="3"/>
        <v>825459.7755607774</v>
      </c>
    </row>
    <row r="14" spans="1:15" x14ac:dyDescent="0.7">
      <c r="A14" s="1">
        <v>38411</v>
      </c>
      <c r="B14" s="3">
        <v>104.57</v>
      </c>
      <c r="C14" s="3">
        <v>408.71</v>
      </c>
      <c r="D14" s="3">
        <v>1792.63</v>
      </c>
      <c r="E14" s="3">
        <v>1524</v>
      </c>
      <c r="F14" s="4">
        <f t="shared" si="0"/>
        <v>1.1417894048020376</v>
      </c>
      <c r="G14" s="4">
        <f t="shared" si="0"/>
        <v>1.0893954818278728</v>
      </c>
      <c r="H14" s="4">
        <f t="shared" si="0"/>
        <v>1.0570756320179442</v>
      </c>
      <c r="I14" s="9">
        <f t="shared" si="4"/>
        <v>900000</v>
      </c>
      <c r="J14" s="9">
        <v>955463</v>
      </c>
      <c r="K14" s="9">
        <v>971250</v>
      </c>
      <c r="L14" s="9">
        <v>981938</v>
      </c>
      <c r="M14" s="9">
        <f t="shared" si="1"/>
        <v>972585.34183148085</v>
      </c>
      <c r="N14" s="9">
        <f t="shared" si="2"/>
        <v>935178.71896651958</v>
      </c>
      <c r="O14" s="9">
        <f t="shared" si="3"/>
        <v>904162.38469250314</v>
      </c>
    </row>
    <row r="15" spans="1:15" x14ac:dyDescent="0.7">
      <c r="A15" s="1">
        <v>38442</v>
      </c>
      <c r="B15" s="3">
        <v>107.05</v>
      </c>
      <c r="C15" s="3">
        <v>399.87</v>
      </c>
      <c r="D15" s="3">
        <v>1760.89</v>
      </c>
      <c r="E15" s="3">
        <v>1495.4</v>
      </c>
      <c r="F15" s="4">
        <f t="shared" si="0"/>
        <v>1.1435867929495775</v>
      </c>
      <c r="G15" s="4">
        <f t="shared" si="0"/>
        <v>1.0954856684568695</v>
      </c>
      <c r="H15" s="4">
        <f t="shared" si="0"/>
        <v>1.0618374401266755</v>
      </c>
      <c r="I15" s="9">
        <f t="shared" si="4"/>
        <v>975000</v>
      </c>
      <c r="J15" s="9">
        <v>1039908</v>
      </c>
      <c r="K15" s="9">
        <v>1058456</v>
      </c>
      <c r="L15" s="9">
        <v>1071030</v>
      </c>
      <c r="M15" s="9">
        <f t="shared" si="1"/>
        <v>1049116.3714228633</v>
      </c>
      <c r="N15" s="9">
        <f t="shared" si="2"/>
        <v>1015406.7679395298</v>
      </c>
      <c r="O15" s="9">
        <f t="shared" si="3"/>
        <v>983235.36456700787</v>
      </c>
    </row>
    <row r="16" spans="1:15" x14ac:dyDescent="0.7">
      <c r="A16" s="1">
        <v>38471</v>
      </c>
      <c r="B16" s="3">
        <v>104.76</v>
      </c>
      <c r="C16" s="3">
        <v>391.32</v>
      </c>
      <c r="D16" s="3">
        <v>1727.49</v>
      </c>
      <c r="E16" s="3">
        <v>1433.3</v>
      </c>
      <c r="F16" s="4">
        <f t="shared" si="0"/>
        <v>1.095194291453268</v>
      </c>
      <c r="G16" s="4">
        <f t="shared" si="0"/>
        <v>1.0517168533233725</v>
      </c>
      <c r="H16" s="4">
        <f t="shared" si="0"/>
        <v>0.99597073387390123</v>
      </c>
      <c r="I16" s="9">
        <f t="shared" si="4"/>
        <v>1050000</v>
      </c>
      <c r="J16" s="9">
        <v>1125127</v>
      </c>
      <c r="K16" s="9">
        <v>1146679</v>
      </c>
      <c r="L16" s="9">
        <v>1161310</v>
      </c>
      <c r="M16" s="9">
        <f t="shared" si="1"/>
        <v>1079721.5201646236</v>
      </c>
      <c r="N16" s="9">
        <f t="shared" si="2"/>
        <v>1049837.4091693228</v>
      </c>
      <c r="O16" s="9">
        <f t="shared" si="3"/>
        <v>997244.41389234678</v>
      </c>
    </row>
    <row r="17" spans="1:15" x14ac:dyDescent="0.7">
      <c r="A17" s="1">
        <v>38503</v>
      </c>
      <c r="B17" s="3">
        <v>108.48</v>
      </c>
      <c r="C17" s="3">
        <v>398.92</v>
      </c>
      <c r="D17" s="3">
        <v>1782.46</v>
      </c>
      <c r="E17" s="3">
        <v>1557.4</v>
      </c>
      <c r="F17" s="4">
        <f t="shared" si="0"/>
        <v>1.1561099094885652</v>
      </c>
      <c r="G17" s="4">
        <f t="shared" si="0"/>
        <v>1.1237178271996071</v>
      </c>
      <c r="H17" s="4">
        <f t="shared" si="0"/>
        <v>1.1206340993988058</v>
      </c>
      <c r="I17" s="9">
        <f t="shared" si="4"/>
        <v>1125000</v>
      </c>
      <c r="J17" s="9">
        <v>1211128</v>
      </c>
      <c r="K17" s="9">
        <v>1235931</v>
      </c>
      <c r="L17" s="9">
        <v>1252794</v>
      </c>
      <c r="M17" s="9">
        <f t="shared" si="1"/>
        <v>1214776.5297826547</v>
      </c>
      <c r="N17" s="9">
        <f t="shared" si="2"/>
        <v>1196709.7155158797</v>
      </c>
      <c r="O17" s="9">
        <f t="shared" si="3"/>
        <v>1197067.203015055</v>
      </c>
    </row>
    <row r="18" spans="1:15" x14ac:dyDescent="0.7">
      <c r="A18" s="1">
        <v>38533</v>
      </c>
      <c r="B18" s="3">
        <v>110.74</v>
      </c>
      <c r="C18" s="3">
        <v>403.13</v>
      </c>
      <c r="D18" s="3">
        <v>1784.99</v>
      </c>
      <c r="E18" s="3">
        <v>1507.9</v>
      </c>
      <c r="F18" s="4">
        <f t="shared" si="0"/>
        <v>1.1926507195884168</v>
      </c>
      <c r="G18" s="4">
        <f t="shared" si="0"/>
        <v>1.1487568343548415</v>
      </c>
      <c r="H18" s="4">
        <f t="shared" si="0"/>
        <v>1.1076206573681764</v>
      </c>
      <c r="I18" s="9">
        <f t="shared" si="4"/>
        <v>1200000</v>
      </c>
      <c r="J18" s="9">
        <v>1297917</v>
      </c>
      <c r="K18" s="9">
        <v>1326225</v>
      </c>
      <c r="L18" s="9">
        <v>1345497</v>
      </c>
      <c r="M18" s="9">
        <f t="shared" si="1"/>
        <v>1328171.5976946503</v>
      </c>
      <c r="N18" s="9">
        <f t="shared" si="2"/>
        <v>1298375.1491365375</v>
      </c>
      <c r="O18" s="9">
        <f t="shared" si="3"/>
        <v>1258166.1762110686</v>
      </c>
    </row>
    <row r="19" spans="1:15" x14ac:dyDescent="0.7">
      <c r="A19" s="1">
        <v>38562</v>
      </c>
      <c r="B19" s="3">
        <v>112.44</v>
      </c>
      <c r="C19" s="3">
        <v>418.14</v>
      </c>
      <c r="D19" s="3">
        <v>1851.37</v>
      </c>
      <c r="E19" s="3">
        <v>1620.8</v>
      </c>
      <c r="F19" s="4">
        <f t="shared" si="0"/>
        <v>1.2560478621583449</v>
      </c>
      <c r="G19" s="4">
        <f t="shared" si="0"/>
        <v>1.2097673535008868</v>
      </c>
      <c r="H19" s="4">
        <f t="shared" si="0"/>
        <v>1.2088272774813682</v>
      </c>
      <c r="I19" s="9">
        <f t="shared" si="4"/>
        <v>1275000</v>
      </c>
      <c r="J19" s="9">
        <v>1385502</v>
      </c>
      <c r="K19" s="9">
        <v>1417572</v>
      </c>
      <c r="L19" s="9">
        <v>1439436</v>
      </c>
      <c r="M19" s="9">
        <f t="shared" si="1"/>
        <v>1473772.556343663</v>
      </c>
      <c r="N19" s="9">
        <f t="shared" si="2"/>
        <v>1442331.9026688305</v>
      </c>
      <c r="O19" s="9">
        <f t="shared" si="3"/>
        <v>1448128.5917167722</v>
      </c>
    </row>
    <row r="20" spans="1:15" x14ac:dyDescent="0.7">
      <c r="A20" s="1">
        <v>38595</v>
      </c>
      <c r="B20" s="3">
        <v>110.61</v>
      </c>
      <c r="C20" s="3">
        <v>421.51</v>
      </c>
      <c r="D20" s="3">
        <v>1834.48</v>
      </c>
      <c r="E20" s="3">
        <v>1598.3</v>
      </c>
      <c r="F20" s="4">
        <f t="shared" si="0"/>
        <v>1.2455636100118357</v>
      </c>
      <c r="G20" s="4">
        <f t="shared" si="0"/>
        <v>1.1792209200732826</v>
      </c>
      <c r="H20" s="4">
        <f t="shared" si="0"/>
        <v>1.1726453297015997</v>
      </c>
      <c r="I20" s="9">
        <f t="shared" si="4"/>
        <v>1350000</v>
      </c>
      <c r="J20" s="9">
        <v>1473889</v>
      </c>
      <c r="K20" s="9">
        <v>1509985</v>
      </c>
      <c r="L20" s="9">
        <v>1534628</v>
      </c>
      <c r="M20" s="9">
        <f t="shared" si="1"/>
        <v>1536470.952596843</v>
      </c>
      <c r="N20" s="9">
        <f t="shared" si="2"/>
        <v>1480913.2513323685</v>
      </c>
      <c r="O20" s="9">
        <f t="shared" si="3"/>
        <v>1479784.0096909141</v>
      </c>
    </row>
    <row r="21" spans="1:15" x14ac:dyDescent="0.7">
      <c r="A21" s="1">
        <v>38625</v>
      </c>
      <c r="B21" s="3">
        <v>113.46</v>
      </c>
      <c r="C21" s="3">
        <v>434.31</v>
      </c>
      <c r="D21" s="3">
        <v>1849.33</v>
      </c>
      <c r="E21" s="3">
        <v>1618.5</v>
      </c>
      <c r="F21" s="4">
        <f t="shared" si="0"/>
        <v>1.3164556876129845</v>
      </c>
      <c r="G21" s="4">
        <f t="shared" si="0"/>
        <v>1.2193966447310889</v>
      </c>
      <c r="H21" s="4">
        <f t="shared" si="0"/>
        <v>1.2180622096211751</v>
      </c>
      <c r="I21" s="9">
        <f t="shared" si="4"/>
        <v>1425000</v>
      </c>
      <c r="J21" s="9">
        <v>1563087</v>
      </c>
      <c r="K21" s="9">
        <v>1603476</v>
      </c>
      <c r="L21" s="9">
        <v>1631089</v>
      </c>
      <c r="M21" s="9">
        <f t="shared" si="1"/>
        <v>1698920.2142225672</v>
      </c>
      <c r="N21" s="9">
        <f t="shared" si="2"/>
        <v>1606367.5487543717</v>
      </c>
      <c r="O21" s="9">
        <f t="shared" si="3"/>
        <v>1612096.4561508696</v>
      </c>
    </row>
    <row r="22" spans="1:15" x14ac:dyDescent="0.7">
      <c r="A22" s="1">
        <v>38656</v>
      </c>
      <c r="B22" s="3">
        <v>116.52</v>
      </c>
      <c r="C22" s="3">
        <v>422.69</v>
      </c>
      <c r="D22" s="3">
        <v>1818.5</v>
      </c>
      <c r="E22" s="3">
        <v>1596</v>
      </c>
      <c r="F22" s="4">
        <f t="shared" si="0"/>
        <v>1.3157884995519755</v>
      </c>
      <c r="G22" s="4">
        <f t="shared" si="0"/>
        <v>1.2314069004467558</v>
      </c>
      <c r="H22" s="4">
        <f t="shared" si="0"/>
        <v>1.2335232776660328</v>
      </c>
      <c r="I22" s="9">
        <f t="shared" si="4"/>
        <v>1500000</v>
      </c>
      <c r="J22" s="9">
        <v>1653102</v>
      </c>
      <c r="K22" s="9">
        <v>1698058</v>
      </c>
      <c r="L22" s="9">
        <v>1728836</v>
      </c>
      <c r="M22" s="9">
        <f t="shared" si="1"/>
        <v>1773059.1907227247</v>
      </c>
      <c r="N22" s="9">
        <f t="shared" si="2"/>
        <v>1697189.2136057981</v>
      </c>
      <c r="O22" s="9">
        <f t="shared" si="3"/>
        <v>1707559.0670147059</v>
      </c>
    </row>
    <row r="23" spans="1:15" x14ac:dyDescent="0.7">
      <c r="A23" s="1">
        <v>38686</v>
      </c>
      <c r="B23" s="3">
        <v>119.8</v>
      </c>
      <c r="C23" s="3">
        <v>438.3</v>
      </c>
      <c r="D23" s="3">
        <v>1887.28</v>
      </c>
      <c r="E23" s="3">
        <v>1691.4</v>
      </c>
      <c r="F23" s="4">
        <f t="shared" si="0"/>
        <v>1.4027876234859471</v>
      </c>
      <c r="G23" s="4">
        <f t="shared" si="0"/>
        <v>1.3139564079315802</v>
      </c>
      <c r="H23" s="4">
        <f t="shared" si="0"/>
        <v>1.3440552783378292</v>
      </c>
      <c r="I23" s="9">
        <f t="shared" si="4"/>
        <v>1575000</v>
      </c>
      <c r="J23" s="9">
        <v>1743942</v>
      </c>
      <c r="K23" s="9">
        <v>1793743</v>
      </c>
      <c r="L23" s="9">
        <v>1827887</v>
      </c>
      <c r="M23" s="9">
        <f t="shared" si="1"/>
        <v>1965292.7706852164</v>
      </c>
      <c r="N23" s="9">
        <f t="shared" si="2"/>
        <v>1885963.2501495967</v>
      </c>
      <c r="O23" s="9">
        <f t="shared" si="3"/>
        <v>1935567.8698153463</v>
      </c>
    </row>
    <row r="24" spans="1:15" x14ac:dyDescent="0.7">
      <c r="A24" s="1">
        <v>38716</v>
      </c>
      <c r="B24" s="3">
        <v>117.74</v>
      </c>
      <c r="C24" s="3">
        <v>449.19</v>
      </c>
      <c r="D24" s="3">
        <v>1887.94</v>
      </c>
      <c r="E24" s="3">
        <v>1664.5</v>
      </c>
      <c r="F24" s="4">
        <f t="shared" si="0"/>
        <v>1.4129205692119891</v>
      </c>
      <c r="G24" s="4">
        <f t="shared" si="0"/>
        <v>1.2918141016569282</v>
      </c>
      <c r="H24" s="4">
        <f t="shared" si="0"/>
        <v>1.2999355399139134</v>
      </c>
      <c r="I24" s="9">
        <f t="shared" si="4"/>
        <v>1650000</v>
      </c>
      <c r="J24" s="9">
        <v>1835615</v>
      </c>
      <c r="K24" s="9">
        <v>1890545</v>
      </c>
      <c r="L24" s="9">
        <v>1928258</v>
      </c>
      <c r="M24" s="9">
        <f t="shared" si="1"/>
        <v>2054488.935983317</v>
      </c>
      <c r="N24" s="9">
        <f t="shared" si="2"/>
        <v>1929181.6966250867</v>
      </c>
      <c r="O24" s="9">
        <f t="shared" si="3"/>
        <v>1947031.2359474315</v>
      </c>
    </row>
    <row r="25" spans="1:15" x14ac:dyDescent="0.7">
      <c r="A25" s="1">
        <v>38748</v>
      </c>
      <c r="B25" s="3">
        <v>117.21</v>
      </c>
      <c r="C25" s="3">
        <v>471.4</v>
      </c>
      <c r="D25" s="3">
        <v>1937.93</v>
      </c>
      <c r="E25" s="3">
        <v>1731</v>
      </c>
      <c r="F25" s="4">
        <f t="shared" si="0"/>
        <v>1.4761071400508681</v>
      </c>
      <c r="G25" s="4">
        <f t="shared" si="0"/>
        <v>1.3200505225494421</v>
      </c>
      <c r="H25" s="4">
        <f t="shared" si="0"/>
        <v>1.3457851142969259</v>
      </c>
      <c r="I25" s="9">
        <f t="shared" si="4"/>
        <v>1725000</v>
      </c>
      <c r="J25" s="9">
        <v>1928128</v>
      </c>
      <c r="K25" s="9">
        <v>1988476</v>
      </c>
      <c r="L25" s="9">
        <v>2029968</v>
      </c>
      <c r="M25" s="9">
        <f t="shared" si="1"/>
        <v>2221366.7906341297</v>
      </c>
      <c r="N25" s="9">
        <f t="shared" si="2"/>
        <v>2046349.6728796968</v>
      </c>
      <c r="O25" s="9">
        <f t="shared" si="3"/>
        <v>2090704.2976013441</v>
      </c>
    </row>
    <row r="26" spans="1:15" x14ac:dyDescent="0.7">
      <c r="A26" s="1">
        <v>38776</v>
      </c>
      <c r="B26" s="3">
        <v>115.75</v>
      </c>
      <c r="C26" s="3">
        <v>470.9</v>
      </c>
      <c r="D26" s="3">
        <v>1943.19</v>
      </c>
      <c r="E26" s="3">
        <v>1691.6</v>
      </c>
      <c r="F26" s="4">
        <f t="shared" si="0"/>
        <v>1.4561741827559371</v>
      </c>
      <c r="G26" s="4">
        <f t="shared" si="0"/>
        <v>1.3071459092731437</v>
      </c>
      <c r="H26" s="4">
        <f t="shared" si="0"/>
        <v>1.2987712387294343</v>
      </c>
      <c r="I26" s="9">
        <f t="shared" si="4"/>
        <v>1800000</v>
      </c>
      <c r="J26" s="9">
        <v>2021490</v>
      </c>
      <c r="K26" s="9">
        <v>2087549</v>
      </c>
      <c r="L26" s="9">
        <v>2133034</v>
      </c>
      <c r="M26" s="9">
        <f t="shared" si="1"/>
        <v>2266370.0457009929</v>
      </c>
      <c r="N26" s="9">
        <f t="shared" si="2"/>
        <v>2101344.8694986934</v>
      </c>
      <c r="O26" s="9">
        <f t="shared" si="3"/>
        <v>2092667.2944039949</v>
      </c>
    </row>
    <row r="27" spans="1:15" x14ac:dyDescent="0.7">
      <c r="A27" s="1">
        <v>38807</v>
      </c>
      <c r="B27" s="3">
        <v>117.7</v>
      </c>
      <c r="C27" s="3">
        <v>481.01</v>
      </c>
      <c r="D27" s="3">
        <v>1967.38</v>
      </c>
      <c r="E27" s="3">
        <v>1725.4</v>
      </c>
      <c r="F27" s="4">
        <f t="shared" si="0"/>
        <v>1.5124958960953481</v>
      </c>
      <c r="G27" s="4">
        <f t="shared" si="0"/>
        <v>1.3457132128593403</v>
      </c>
      <c r="H27" s="4">
        <f t="shared" si="0"/>
        <v>1.3470392271263538</v>
      </c>
      <c r="I27" s="9">
        <f t="shared" si="4"/>
        <v>1875000</v>
      </c>
      <c r="J27" s="9">
        <v>2115707</v>
      </c>
      <c r="K27" s="9">
        <v>2187778</v>
      </c>
      <c r="L27" s="9">
        <v>2237474</v>
      </c>
      <c r="M27" s="9">
        <f t="shared" si="1"/>
        <v>2429028.4079673928</v>
      </c>
      <c r="N27" s="9">
        <f t="shared" si="2"/>
        <v>2238344.9912496903</v>
      </c>
      <c r="O27" s="9">
        <f t="shared" si="3"/>
        <v>2245439.9133786191</v>
      </c>
    </row>
    <row r="28" spans="1:15" x14ac:dyDescent="0.7">
      <c r="A28" s="1">
        <v>38835</v>
      </c>
      <c r="B28" s="3">
        <v>113.81</v>
      </c>
      <c r="C28" s="3">
        <v>497.27</v>
      </c>
      <c r="D28" s="3">
        <v>1993.79</v>
      </c>
      <c r="E28" s="3">
        <v>1722.6</v>
      </c>
      <c r="F28" s="4">
        <f t="shared" si="0"/>
        <v>1.5119461361038424</v>
      </c>
      <c r="G28" s="4">
        <f t="shared" si="0"/>
        <v>1.3187049559373329</v>
      </c>
      <c r="H28" s="4">
        <f t="shared" si="0"/>
        <v>1.3004056647401603</v>
      </c>
      <c r="I28" s="9">
        <f t="shared" si="4"/>
        <v>1950000</v>
      </c>
      <c r="J28" s="9">
        <v>2210788</v>
      </c>
      <c r="K28" s="9">
        <v>2289177</v>
      </c>
      <c r="L28" s="9">
        <v>2343306</v>
      </c>
      <c r="M28" s="9">
        <f t="shared" si="1"/>
        <v>2503145.5079606036</v>
      </c>
      <c r="N28" s="9">
        <f t="shared" si="2"/>
        <v>2268421.7520141113</v>
      </c>
      <c r="O28" s="9">
        <f t="shared" si="3"/>
        <v>2242704.3432658054</v>
      </c>
    </row>
    <row r="29" spans="1:15" x14ac:dyDescent="0.7">
      <c r="A29" s="1">
        <v>38868</v>
      </c>
      <c r="B29" s="3">
        <v>112.56</v>
      </c>
      <c r="C29" s="3">
        <v>478.08</v>
      </c>
      <c r="D29" s="3">
        <v>1936.41</v>
      </c>
      <c r="E29" s="3">
        <v>1601.2</v>
      </c>
      <c r="F29" s="4">
        <f t="shared" si="0"/>
        <v>1.4376338734759158</v>
      </c>
      <c r="G29" s="4">
        <f t="shared" si="0"/>
        <v>1.2666866772680871</v>
      </c>
      <c r="H29" s="4">
        <f t="shared" si="0"/>
        <v>1.1954836814761691</v>
      </c>
      <c r="I29" s="9">
        <f t="shared" si="4"/>
        <v>2025000</v>
      </c>
      <c r="J29" s="9">
        <v>2306741</v>
      </c>
      <c r="K29" s="9">
        <v>2391759</v>
      </c>
      <c r="L29" s="9">
        <v>2450550</v>
      </c>
      <c r="M29" s="9">
        <f t="shared" si="1"/>
        <v>2455115.7240670933</v>
      </c>
      <c r="N29" s="9">
        <f t="shared" si="2"/>
        <v>2253940.4815416154</v>
      </c>
      <c r="O29" s="9">
        <f t="shared" si="3"/>
        <v>2136753.8953013746</v>
      </c>
    </row>
    <row r="30" spans="1:15" x14ac:dyDescent="0.7">
      <c r="A30" s="1">
        <v>38898</v>
      </c>
      <c r="B30" s="3">
        <v>114.43</v>
      </c>
      <c r="C30" s="3">
        <v>478.07</v>
      </c>
      <c r="D30" s="3">
        <v>1939.03</v>
      </c>
      <c r="E30" s="3">
        <v>1597</v>
      </c>
      <c r="F30" s="4">
        <f t="shared" si="0"/>
        <v>1.4614872345282757</v>
      </c>
      <c r="G30" s="4">
        <f t="shared" si="0"/>
        <v>1.289472925565851</v>
      </c>
      <c r="H30" s="4">
        <f t="shared" si="0"/>
        <v>1.2121567954780568</v>
      </c>
      <c r="I30" s="9">
        <f t="shared" si="4"/>
        <v>2100000</v>
      </c>
      <c r="J30" s="9">
        <v>2403573</v>
      </c>
      <c r="K30" s="9">
        <v>2495537</v>
      </c>
      <c r="L30" s="9">
        <v>2559223</v>
      </c>
      <c r="M30" s="9">
        <f t="shared" si="1"/>
        <v>2570851.2429443058</v>
      </c>
      <c r="N30" s="9">
        <f t="shared" si="2"/>
        <v>2369486.2995268148</v>
      </c>
      <c r="O30" s="9">
        <f t="shared" si="3"/>
        <v>2241554.6712068608</v>
      </c>
    </row>
    <row r="31" spans="1:15" x14ac:dyDescent="0.7">
      <c r="A31" s="1">
        <v>38929</v>
      </c>
      <c r="B31" s="3">
        <v>114.62</v>
      </c>
      <c r="C31" s="3">
        <v>481.45</v>
      </c>
      <c r="D31" s="3">
        <v>1951</v>
      </c>
      <c r="E31" s="3">
        <v>1530.5</v>
      </c>
      <c r="F31" s="4">
        <f t="shared" si="0"/>
        <v>1.4742639027273801</v>
      </c>
      <c r="G31" s="4">
        <f t="shared" si="0"/>
        <v>1.2995873492820673</v>
      </c>
      <c r="H31" s="4">
        <f t="shared" si="0"/>
        <v>1.1636107491670864</v>
      </c>
      <c r="I31" s="9">
        <f t="shared" si="4"/>
        <v>2175000</v>
      </c>
      <c r="J31" s="9">
        <v>2501293</v>
      </c>
      <c r="K31" s="9">
        <v>2600526</v>
      </c>
      <c r="L31" s="9">
        <v>2669345</v>
      </c>
      <c r="M31" s="9">
        <f t="shared" si="1"/>
        <v>2668326.2345448695</v>
      </c>
      <c r="N31" s="9">
        <f t="shared" si="2"/>
        <v>2463072.1790346508</v>
      </c>
      <c r="O31" s="9">
        <f t="shared" si="3"/>
        <v>2226781.9476756086</v>
      </c>
    </row>
    <row r="32" spans="1:15" x14ac:dyDescent="0.7">
      <c r="A32" s="1">
        <v>38960</v>
      </c>
      <c r="B32" s="3">
        <v>117.36</v>
      </c>
      <c r="C32" s="3">
        <v>494.18</v>
      </c>
      <c r="D32" s="3">
        <v>1997.42</v>
      </c>
      <c r="E32" s="3">
        <v>1603.3</v>
      </c>
      <c r="F32" s="4">
        <f t="shared" si="0"/>
        <v>1.5494190907804388</v>
      </c>
      <c r="G32" s="4">
        <f t="shared" si="0"/>
        <v>1.3623142409084632</v>
      </c>
      <c r="H32" s="4">
        <f t="shared" si="0"/>
        <v>1.2480985534886053</v>
      </c>
      <c r="I32" s="9">
        <f t="shared" si="4"/>
        <v>2250000</v>
      </c>
      <c r="J32" s="9">
        <v>2599909</v>
      </c>
      <c r="K32" s="9">
        <v>2706740</v>
      </c>
      <c r="L32" s="9">
        <v>2780936</v>
      </c>
      <c r="M32" s="9">
        <f t="shared" si="1"/>
        <v>2879352.464023279</v>
      </c>
      <c r="N32" s="9">
        <f t="shared" si="2"/>
        <v>2656956.73244897</v>
      </c>
      <c r="O32" s="9">
        <f t="shared" si="3"/>
        <v>2463464.8107778751</v>
      </c>
    </row>
    <row r="33" spans="1:15" x14ac:dyDescent="0.7">
      <c r="A33" s="1">
        <v>38989</v>
      </c>
      <c r="B33" s="3">
        <v>118.15</v>
      </c>
      <c r="C33" s="3">
        <v>500.07</v>
      </c>
      <c r="D33" s="3">
        <v>2048.89</v>
      </c>
      <c r="E33" s="3">
        <v>1678.9</v>
      </c>
      <c r="F33" s="4">
        <f t="shared" si="0"/>
        <v>1.5784403127669313</v>
      </c>
      <c r="G33" s="4">
        <f t="shared" si="0"/>
        <v>1.4068253012313001</v>
      </c>
      <c r="H33" s="4">
        <f t="shared" si="0"/>
        <v>1.3157474637164936</v>
      </c>
      <c r="I33" s="9">
        <f t="shared" si="4"/>
        <v>2325000</v>
      </c>
      <c r="J33" s="9">
        <v>2699428</v>
      </c>
      <c r="K33" s="9">
        <v>2814193</v>
      </c>
      <c r="L33" s="9">
        <v>2894015</v>
      </c>
      <c r="M33" s="9">
        <f t="shared" si="1"/>
        <v>3008283.8551704502</v>
      </c>
      <c r="N33" s="9">
        <f t="shared" si="2"/>
        <v>2818767.8057255284</v>
      </c>
      <c r="O33" s="9">
        <f t="shared" si="3"/>
        <v>2671988.4891509195</v>
      </c>
    </row>
    <row r="34" spans="1:15" x14ac:dyDescent="0.7">
      <c r="A34" s="1">
        <v>39021</v>
      </c>
      <c r="B34" s="3">
        <v>116.89</v>
      </c>
      <c r="C34" s="3">
        <v>518.91999999999996</v>
      </c>
      <c r="D34" s="3">
        <v>2115.65</v>
      </c>
      <c r="E34" s="3">
        <v>1758.6</v>
      </c>
      <c r="F34" s="4">
        <f t="shared" si="0"/>
        <v>1.6204715282922222</v>
      </c>
      <c r="G34" s="4">
        <f t="shared" si="0"/>
        <v>1.4371727781582329</v>
      </c>
      <c r="H34" s="4">
        <f t="shared" si="0"/>
        <v>1.3635102715601672</v>
      </c>
      <c r="I34" s="9">
        <f t="shared" si="4"/>
        <v>2400000</v>
      </c>
      <c r="J34" s="9">
        <v>2799860</v>
      </c>
      <c r="K34" s="9">
        <v>2922900</v>
      </c>
      <c r="L34" s="9">
        <v>3008601</v>
      </c>
      <c r="M34" s="9">
        <f t="shared" si="1"/>
        <v>3163389.4037016295</v>
      </c>
      <c r="N34" s="9">
        <f t="shared" si="2"/>
        <v>2954573.1458567921</v>
      </c>
      <c r="O34" s="9">
        <f t="shared" si="3"/>
        <v>2843984.0572877866</v>
      </c>
    </row>
    <row r="35" spans="1:15" x14ac:dyDescent="0.7">
      <c r="A35" s="1">
        <v>39051</v>
      </c>
      <c r="B35" s="3">
        <v>115.75</v>
      </c>
      <c r="C35" s="3">
        <v>533.85</v>
      </c>
      <c r="D35" s="3">
        <v>2155.89</v>
      </c>
      <c r="E35" s="3">
        <v>1819.5</v>
      </c>
      <c r="F35" s="4">
        <f t="shared" si="0"/>
        <v>1.6508358196310409</v>
      </c>
      <c r="G35" s="4">
        <f t="shared" si="0"/>
        <v>1.4502250394160516</v>
      </c>
      <c r="H35" s="4">
        <f t="shared" si="0"/>
        <v>1.3969698917404858</v>
      </c>
      <c r="I35" s="9">
        <f t="shared" si="4"/>
        <v>2475000</v>
      </c>
      <c r="J35" s="9">
        <v>2901212</v>
      </c>
      <c r="K35" s="9">
        <v>3032875</v>
      </c>
      <c r="L35" s="9">
        <v>3124715</v>
      </c>
      <c r="M35" s="9">
        <f t="shared" si="1"/>
        <v>3297664.7910164301</v>
      </c>
      <c r="N35" s="9">
        <f t="shared" si="2"/>
        <v>3056406.2874185736</v>
      </c>
      <c r="O35" s="9">
        <f t="shared" si="3"/>
        <v>2988773.5032058195</v>
      </c>
    </row>
    <row r="36" spans="1:15" x14ac:dyDescent="0.7">
      <c r="A36" s="1">
        <v>39080</v>
      </c>
      <c r="B36" s="3">
        <v>119.05</v>
      </c>
      <c r="C36" s="3">
        <v>545.9</v>
      </c>
      <c r="D36" s="3">
        <v>2186.13</v>
      </c>
      <c r="E36" s="3">
        <v>1785.7</v>
      </c>
      <c r="F36" s="4">
        <f t="shared" si="0"/>
        <v>1.7362255017743753</v>
      </c>
      <c r="G36" s="4">
        <f t="shared" si="0"/>
        <v>1.5124923453033676</v>
      </c>
      <c r="H36" s="4">
        <f t="shared" si="0"/>
        <v>1.4101064035835509</v>
      </c>
      <c r="I36" s="9">
        <f t="shared" si="4"/>
        <v>2550000</v>
      </c>
      <c r="J36" s="9">
        <v>3003493</v>
      </c>
      <c r="K36" s="9">
        <v>3144133</v>
      </c>
      <c r="L36" s="9">
        <v>3242377</v>
      </c>
      <c r="M36" s="9">
        <f t="shared" si="1"/>
        <v>3543236.9005936822</v>
      </c>
      <c r="N36" s="9">
        <f t="shared" si="2"/>
        <v>3262637.0826689717</v>
      </c>
      <c r="O36" s="9">
        <f t="shared" si="3"/>
        <v>3091878.6604846111</v>
      </c>
    </row>
    <row r="37" spans="1:15" x14ac:dyDescent="0.7">
      <c r="A37" s="1">
        <v>39113</v>
      </c>
      <c r="B37" s="3">
        <v>120.85</v>
      </c>
      <c r="C37" s="3">
        <v>551.45000000000005</v>
      </c>
      <c r="D37" s="3">
        <v>2219.19</v>
      </c>
      <c r="E37" s="3">
        <v>1821.8</v>
      </c>
      <c r="F37" s="4">
        <f t="shared" si="0"/>
        <v>1.7803952733277173</v>
      </c>
      <c r="G37" s="4">
        <f t="shared" si="0"/>
        <v>1.5585794404034683</v>
      </c>
      <c r="H37" s="4">
        <f t="shared" si="0"/>
        <v>1.4603647414074663</v>
      </c>
      <c r="I37" s="9">
        <f t="shared" si="4"/>
        <v>2625000</v>
      </c>
      <c r="J37" s="9">
        <v>3106712</v>
      </c>
      <c r="K37" s="9">
        <v>3256689</v>
      </c>
      <c r="L37" s="9">
        <v>3361608</v>
      </c>
      <c r="M37" s="9">
        <f t="shared" si="1"/>
        <v>3708377.2448627027</v>
      </c>
      <c r="N37" s="9">
        <f t="shared" si="2"/>
        <v>3437052.7696131067</v>
      </c>
      <c r="O37" s="9">
        <f t="shared" si="3"/>
        <v>3277077.9205080294</v>
      </c>
    </row>
    <row r="38" spans="1:15" x14ac:dyDescent="0.7">
      <c r="A38" s="1">
        <v>39141</v>
      </c>
      <c r="B38" s="3">
        <v>118.5</v>
      </c>
      <c r="C38" s="3">
        <v>548.76</v>
      </c>
      <c r="D38" s="3">
        <v>2175.7800000000002</v>
      </c>
      <c r="E38" s="3">
        <v>1792.2</v>
      </c>
      <c r="F38" s="4">
        <f t="shared" si="0"/>
        <v>1.7372584573669931</v>
      </c>
      <c r="G38" s="4">
        <f t="shared" si="0"/>
        <v>1.4983771181876093</v>
      </c>
      <c r="H38" s="4">
        <f t="shared" si="0"/>
        <v>1.4087009574690788</v>
      </c>
      <c r="I38" s="9">
        <f t="shared" si="4"/>
        <v>2700000</v>
      </c>
      <c r="J38" s="9">
        <v>3210877</v>
      </c>
      <c r="K38" s="9">
        <v>3370558</v>
      </c>
      <c r="L38" s="9">
        <v>3482429</v>
      </c>
      <c r="M38" s="9">
        <f t="shared" si="1"/>
        <v>3693527.7664232403</v>
      </c>
      <c r="N38" s="9">
        <f t="shared" si="2"/>
        <v>3379291.7739620963</v>
      </c>
      <c r="O38" s="9">
        <f t="shared" si="3"/>
        <v>3236143.7015873417</v>
      </c>
    </row>
    <row r="39" spans="1:15" x14ac:dyDescent="0.7">
      <c r="A39" s="1">
        <v>39171</v>
      </c>
      <c r="B39" s="3">
        <v>117.83</v>
      </c>
      <c r="C39" s="3">
        <v>560</v>
      </c>
      <c r="D39" s="3">
        <v>2200.12</v>
      </c>
      <c r="E39" s="3">
        <v>1803.4</v>
      </c>
      <c r="F39" s="4">
        <f t="shared" si="0"/>
        <v>1.7628182642642205</v>
      </c>
      <c r="G39" s="4">
        <f t="shared" si="0"/>
        <v>1.5065725429642771</v>
      </c>
      <c r="H39" s="4">
        <f t="shared" si="0"/>
        <v>1.4094897743406141</v>
      </c>
      <c r="I39" s="9">
        <f t="shared" si="4"/>
        <v>2775000</v>
      </c>
      <c r="J39" s="9">
        <v>3315997</v>
      </c>
      <c r="K39" s="9">
        <v>3485756</v>
      </c>
      <c r="L39" s="9">
        <v>3604861</v>
      </c>
      <c r="M39" s="9">
        <f t="shared" si="1"/>
        <v>3822869.6267716475</v>
      </c>
      <c r="N39" s="9">
        <f t="shared" si="2"/>
        <v>3472774.9256304945</v>
      </c>
      <c r="O39" s="9">
        <f t="shared" si="3"/>
        <v>3312955.8141844054</v>
      </c>
    </row>
    <row r="40" spans="1:15" x14ac:dyDescent="0.7">
      <c r="A40" s="1">
        <v>39202</v>
      </c>
      <c r="B40" s="3">
        <v>119.4</v>
      </c>
      <c r="C40" s="3">
        <v>585.16</v>
      </c>
      <c r="D40" s="3">
        <v>2297.58</v>
      </c>
      <c r="E40" s="3">
        <v>1900.7</v>
      </c>
      <c r="F40" s="4">
        <f t="shared" si="0"/>
        <v>1.8665627511292304</v>
      </c>
      <c r="G40" s="4">
        <f t="shared" si="0"/>
        <v>1.5942732914100981</v>
      </c>
      <c r="H40" s="4">
        <f t="shared" si="0"/>
        <v>1.5053305930832033</v>
      </c>
      <c r="I40" s="9">
        <f t="shared" si="4"/>
        <v>2850000</v>
      </c>
      <c r="J40" s="9">
        <v>3422081</v>
      </c>
      <c r="K40" s="9">
        <v>3602298</v>
      </c>
      <c r="L40" s="9">
        <v>3728925</v>
      </c>
      <c r="M40" s="9">
        <f t="shared" si="1"/>
        <v>4122851.2121234383</v>
      </c>
      <c r="N40" s="9">
        <f t="shared" si="2"/>
        <v>3749932.4397734399</v>
      </c>
      <c r="O40" s="9">
        <f t="shared" si="3"/>
        <v>3613226.2655702587</v>
      </c>
    </row>
    <row r="41" spans="1:15" x14ac:dyDescent="0.7">
      <c r="A41" s="2">
        <v>39233</v>
      </c>
      <c r="B41" s="3">
        <v>121.7</v>
      </c>
      <c r="C41" s="3">
        <v>603.11</v>
      </c>
      <c r="D41" s="3">
        <v>2377.75</v>
      </c>
      <c r="E41" s="3">
        <v>1963.8</v>
      </c>
      <c r="F41" s="4">
        <f t="shared" si="0"/>
        <v>1.9608787698524504</v>
      </c>
      <c r="G41" s="4">
        <f t="shared" si="0"/>
        <v>1.6816846890513468</v>
      </c>
      <c r="H41" s="4">
        <f t="shared" si="0"/>
        <v>1.5852648143446044</v>
      </c>
      <c r="I41" s="9">
        <f t="shared" si="4"/>
        <v>2925000</v>
      </c>
      <c r="J41" s="9">
        <v>3529137</v>
      </c>
      <c r="K41" s="9">
        <v>3720199</v>
      </c>
      <c r="L41" s="9">
        <v>3854643</v>
      </c>
      <c r="M41" s="9">
        <f t="shared" si="1"/>
        <v>4406175.7979861097</v>
      </c>
      <c r="N41" s="9">
        <f t="shared" si="2"/>
        <v>4030535.1036247136</v>
      </c>
      <c r="O41" s="9">
        <f t="shared" si="3"/>
        <v>3880091.380852371</v>
      </c>
    </row>
    <row r="42" spans="1:15" x14ac:dyDescent="0.7">
      <c r="A42" s="1">
        <v>39262</v>
      </c>
      <c r="B42" s="3">
        <v>123.16</v>
      </c>
      <c r="C42" s="3">
        <v>601.54999999999995</v>
      </c>
      <c r="D42" s="3">
        <v>2338.25</v>
      </c>
      <c r="E42" s="3">
        <v>1969.9</v>
      </c>
      <c r="F42" s="4">
        <f t="shared" si="0"/>
        <v>1.979270027901582</v>
      </c>
      <c r="G42" s="4">
        <f t="shared" si="0"/>
        <v>1.6735875052579201</v>
      </c>
      <c r="H42" s="4">
        <f t="shared" si="0"/>
        <v>1.6092660411955535</v>
      </c>
      <c r="I42" s="9">
        <f t="shared" si="4"/>
        <v>3000000</v>
      </c>
      <c r="J42" s="9">
        <v>3637174</v>
      </c>
      <c r="K42" s="9">
        <v>3839476</v>
      </c>
      <c r="L42" s="9">
        <v>3982038</v>
      </c>
      <c r="M42" s="9">
        <f t="shared" si="1"/>
        <v>4522501.7164245546</v>
      </c>
      <c r="N42" s="9">
        <f t="shared" si="2"/>
        <v>4086128.3838440171</v>
      </c>
      <c r="O42" s="9">
        <f t="shared" si="3"/>
        <v>4013836.7416221122</v>
      </c>
    </row>
    <row r="43" spans="1:15" x14ac:dyDescent="0.7">
      <c r="A43" s="1">
        <v>39294</v>
      </c>
      <c r="B43" s="3">
        <v>118.42</v>
      </c>
      <c r="C43" s="3">
        <v>592.5</v>
      </c>
      <c r="D43" s="3">
        <v>2265.75</v>
      </c>
      <c r="E43" s="3">
        <v>1968.1</v>
      </c>
      <c r="F43" s="4">
        <f t="shared" si="0"/>
        <v>1.8744637593975453</v>
      </c>
      <c r="G43" s="4">
        <f t="shared" si="0"/>
        <v>1.5592826515303557</v>
      </c>
      <c r="H43" s="4">
        <f t="shared" si="0"/>
        <v>1.5459171122093689</v>
      </c>
      <c r="I43" s="9">
        <f t="shared" si="4"/>
        <v>3075000</v>
      </c>
      <c r="J43" s="9">
        <v>3746202</v>
      </c>
      <c r="K43" s="9">
        <v>3960144</v>
      </c>
      <c r="L43" s="9">
        <v>4111131</v>
      </c>
      <c r="M43" s="9">
        <f t="shared" si="1"/>
        <v>4358026.2923945757</v>
      </c>
      <c r="N43" s="9">
        <f t="shared" si="2"/>
        <v>3882048.6788629745</v>
      </c>
      <c r="O43" s="9">
        <f t="shared" si="3"/>
        <v>3930831.6310946732</v>
      </c>
    </row>
    <row r="44" spans="1:15" x14ac:dyDescent="0.7">
      <c r="A44" s="1">
        <v>39325</v>
      </c>
      <c r="B44" s="3">
        <v>115.77</v>
      </c>
      <c r="C44" s="3">
        <v>591.11</v>
      </c>
      <c r="D44" s="3">
        <v>2299.71</v>
      </c>
      <c r="E44" s="3">
        <v>2027.7</v>
      </c>
      <c r="F44" s="4">
        <f t="shared" si="0"/>
        <v>1.8282179835353958</v>
      </c>
      <c r="G44" s="4">
        <f t="shared" si="0"/>
        <v>1.547237235694207</v>
      </c>
      <c r="H44" s="4">
        <f t="shared" si="0"/>
        <v>1.5570900191270944</v>
      </c>
      <c r="I44" s="9">
        <f t="shared" si="4"/>
        <v>3150000</v>
      </c>
      <c r="J44" s="9">
        <v>3856229</v>
      </c>
      <c r="K44" s="9">
        <v>4082220</v>
      </c>
      <c r="L44" s="9">
        <v>4241946</v>
      </c>
      <c r="M44" s="9">
        <f t="shared" si="1"/>
        <v>4325507.3787271231</v>
      </c>
      <c r="N44" s="9">
        <f t="shared" si="2"/>
        <v>3927059.9589941408</v>
      </c>
      <c r="O44" s="9">
        <f t="shared" si="3"/>
        <v>4034241.1852529198</v>
      </c>
    </row>
    <row r="45" spans="1:15" x14ac:dyDescent="0.7">
      <c r="A45" s="1">
        <v>39353</v>
      </c>
      <c r="B45" s="3">
        <v>114.78</v>
      </c>
      <c r="C45" s="3">
        <v>623.03</v>
      </c>
      <c r="D45" s="3">
        <v>2385.7199999999998</v>
      </c>
      <c r="E45" s="3">
        <v>2132.1999999999998</v>
      </c>
      <c r="F45" s="4">
        <f t="shared" si="0"/>
        <v>1.9104638153077855</v>
      </c>
      <c r="G45" s="4">
        <f t="shared" si="0"/>
        <v>1.5913785257570519</v>
      </c>
      <c r="H45" s="4">
        <f t="shared" si="0"/>
        <v>1.6233349756792184</v>
      </c>
      <c r="I45" s="9">
        <f t="shared" si="4"/>
        <v>3225000</v>
      </c>
      <c r="J45" s="9">
        <v>3967265</v>
      </c>
      <c r="K45" s="9">
        <v>4205720</v>
      </c>
      <c r="L45" s="9">
        <v>4374505</v>
      </c>
      <c r="M45" s="9">
        <f t="shared" si="1"/>
        <v>4595098.4807756133</v>
      </c>
      <c r="N45" s="9">
        <f t="shared" si="2"/>
        <v>4114095.4560369509</v>
      </c>
      <c r="O45" s="9">
        <f t="shared" si="3"/>
        <v>4280874.2499794466</v>
      </c>
    </row>
    <row r="46" spans="1:15" x14ac:dyDescent="0.7">
      <c r="A46" s="1">
        <v>39386</v>
      </c>
      <c r="B46" s="3">
        <v>115.3</v>
      </c>
      <c r="C46" s="3">
        <v>647.47</v>
      </c>
      <c r="D46" s="3">
        <v>2423.67</v>
      </c>
      <c r="E46" s="3">
        <v>2283.1</v>
      </c>
      <c r="F46" s="4">
        <f t="shared" si="0"/>
        <v>1.9944015115940601</v>
      </c>
      <c r="G46" s="4">
        <f t="shared" si="0"/>
        <v>1.6240170935754203</v>
      </c>
      <c r="H46" s="4">
        <f t="shared" si="0"/>
        <v>1.7460964436445854</v>
      </c>
      <c r="I46" s="9">
        <f t="shared" si="4"/>
        <v>3300000</v>
      </c>
      <c r="J46" s="9">
        <v>4079319</v>
      </c>
      <c r="K46" s="9">
        <v>4330661</v>
      </c>
      <c r="L46" s="9">
        <v>4508831</v>
      </c>
      <c r="M46" s="9">
        <f t="shared" si="1"/>
        <v>4871987.6647498859</v>
      </c>
      <c r="N46" s="9">
        <f t="shared" si="2"/>
        <v>4273473.9878442874</v>
      </c>
      <c r="O46" s="9">
        <f t="shared" si="3"/>
        <v>4679606.8221078403</v>
      </c>
    </row>
    <row r="47" spans="1:15" x14ac:dyDescent="0.7">
      <c r="A47" s="1">
        <v>39416</v>
      </c>
      <c r="B47" s="3">
        <v>111.2</v>
      </c>
      <c r="C47" s="3">
        <v>619.1</v>
      </c>
      <c r="D47" s="3">
        <v>2322.34</v>
      </c>
      <c r="E47" s="3">
        <v>2132.4</v>
      </c>
      <c r="F47" s="4">
        <f t="shared" si="0"/>
        <v>1.8392011426805088</v>
      </c>
      <c r="G47" s="4">
        <f t="shared" si="0"/>
        <v>1.5007846923422798</v>
      </c>
      <c r="H47" s="4">
        <f t="shared" si="0"/>
        <v>1.5728505101752481</v>
      </c>
      <c r="I47" s="9">
        <f t="shared" si="4"/>
        <v>3375000</v>
      </c>
      <c r="J47" s="9">
        <v>4192400</v>
      </c>
      <c r="K47" s="9">
        <v>4457060</v>
      </c>
      <c r="L47" s="9">
        <v>4644948</v>
      </c>
      <c r="M47" s="9">
        <f t="shared" si="1"/>
        <v>4567859.250277767</v>
      </c>
      <c r="N47" s="9">
        <f t="shared" si="2"/>
        <v>4024197.5604515243</v>
      </c>
      <c r="O47" s="9">
        <f t="shared" si="3"/>
        <v>4290300.9384801583</v>
      </c>
    </row>
    <row r="48" spans="1:15" x14ac:dyDescent="0.7">
      <c r="A48" s="1">
        <v>39447</v>
      </c>
      <c r="B48" s="3">
        <v>111.64</v>
      </c>
      <c r="C48" s="3">
        <v>612.41</v>
      </c>
      <c r="D48" s="3">
        <v>2306.23</v>
      </c>
      <c r="E48" s="3">
        <v>2129.1999999999998</v>
      </c>
      <c r="F48" s="4">
        <f t="shared" si="0"/>
        <v>1.826525493878336</v>
      </c>
      <c r="G48" s="4">
        <f t="shared" si="0"/>
        <v>1.4962709583369731</v>
      </c>
      <c r="H48" s="4">
        <f t="shared" si="0"/>
        <v>1.5767043716381985</v>
      </c>
      <c r="I48" s="9">
        <f t="shared" si="4"/>
        <v>3450000</v>
      </c>
      <c r="J48" s="9">
        <v>4306517</v>
      </c>
      <c r="K48" s="9">
        <v>4584934</v>
      </c>
      <c r="L48" s="9">
        <v>4782880</v>
      </c>
      <c r="M48" s="9">
        <f t="shared" si="1"/>
        <v>4611377.8759513618</v>
      </c>
      <c r="N48" s="9">
        <f t="shared" si="2"/>
        <v>4087094.4536798703</v>
      </c>
      <c r="O48" s="9">
        <f t="shared" si="3"/>
        <v>4375813.2060760325</v>
      </c>
    </row>
    <row r="49" spans="1:15" x14ac:dyDescent="0.7">
      <c r="A49" s="1">
        <v>39478</v>
      </c>
      <c r="B49" s="3">
        <v>106.38</v>
      </c>
      <c r="C49" s="3">
        <v>562.39</v>
      </c>
      <c r="D49" s="3">
        <v>2167.9</v>
      </c>
      <c r="E49" s="3">
        <v>1880.7</v>
      </c>
      <c r="F49" s="4">
        <f t="shared" si="0"/>
        <v>1.5983107210141707</v>
      </c>
      <c r="G49" s="4">
        <f t="shared" si="0"/>
        <v>1.3402537558216088</v>
      </c>
      <c r="H49" s="4">
        <f t="shared" si="0"/>
        <v>1.3270689777312226</v>
      </c>
      <c r="I49" s="9">
        <f t="shared" si="4"/>
        <v>3525000</v>
      </c>
      <c r="J49" s="9">
        <v>4421680</v>
      </c>
      <c r="K49" s="9">
        <v>4714299</v>
      </c>
      <c r="L49" s="9">
        <v>4922651</v>
      </c>
      <c r="M49" s="9">
        <f t="shared" si="1"/>
        <v>4110210.4158867854</v>
      </c>
      <c r="N49" s="9">
        <f t="shared" si="2"/>
        <v>3735930.302376742</v>
      </c>
      <c r="O49" s="9">
        <f t="shared" si="3"/>
        <v>3758002.3830634872</v>
      </c>
    </row>
    <row r="50" spans="1:15" x14ac:dyDescent="0.7">
      <c r="A50" s="1">
        <v>39507</v>
      </c>
      <c r="B50" s="3">
        <v>103.72</v>
      </c>
      <c r="C50" s="3">
        <v>564.25</v>
      </c>
      <c r="D50" s="3">
        <v>2097.48</v>
      </c>
      <c r="E50" s="3">
        <v>1784.2</v>
      </c>
      <c r="F50" s="4">
        <f t="shared" si="0"/>
        <v>1.5634993775230339</v>
      </c>
      <c r="G50" s="4">
        <f t="shared" si="0"/>
        <v>1.2642941781291239</v>
      </c>
      <c r="H50" s="4">
        <f t="shared" si="0"/>
        <v>1.2274958417341051</v>
      </c>
      <c r="I50" s="9">
        <f t="shared" si="4"/>
        <v>3600000</v>
      </c>
      <c r="J50" s="9">
        <v>4537899</v>
      </c>
      <c r="K50" s="9">
        <v>4845174</v>
      </c>
      <c r="L50" s="9">
        <v>5064286</v>
      </c>
      <c r="M50" s="9">
        <f t="shared" si="1"/>
        <v>4095689.6833239119</v>
      </c>
      <c r="N50" s="9">
        <f t="shared" si="2"/>
        <v>3599194.5121769747</v>
      </c>
      <c r="O50" s="9">
        <f t="shared" si="3"/>
        <v>3551030.5423789108</v>
      </c>
    </row>
    <row r="51" spans="1:15" x14ac:dyDescent="0.7">
      <c r="A51" s="1">
        <v>39538</v>
      </c>
      <c r="B51" s="3">
        <v>99.9</v>
      </c>
      <c r="C51" s="3">
        <v>556.22</v>
      </c>
      <c r="D51" s="3">
        <v>2088.42</v>
      </c>
      <c r="E51" s="3">
        <v>1822.1</v>
      </c>
      <c r="F51" s="4">
        <f t="shared" si="0"/>
        <v>1.4844846997703951</v>
      </c>
      <c r="G51" s="4">
        <f t="shared" si="0"/>
        <v>1.2124703677436526</v>
      </c>
      <c r="H51" s="4">
        <f t="shared" si="0"/>
        <v>1.2074014214384243</v>
      </c>
      <c r="I51" s="9">
        <f t="shared" si="4"/>
        <v>3675000</v>
      </c>
      <c r="J51" s="9">
        <v>4655183</v>
      </c>
      <c r="K51" s="9">
        <v>4977576</v>
      </c>
      <c r="L51" s="9">
        <v>5207809</v>
      </c>
      <c r="M51" s="9">
        <f t="shared" si="1"/>
        <v>3963705.5264032111</v>
      </c>
      <c r="N51" s="9">
        <f t="shared" si="2"/>
        <v>3526662.4131084629</v>
      </c>
      <c r="O51" s="9">
        <f t="shared" si="3"/>
        <v>3567899.2658602423</v>
      </c>
    </row>
    <row r="52" spans="1:15" x14ac:dyDescent="0.7">
      <c r="A52" s="1">
        <v>39568</v>
      </c>
      <c r="B52" s="3">
        <v>103.94</v>
      </c>
      <c r="C52" s="3">
        <v>587.66</v>
      </c>
      <c r="D52" s="3">
        <v>2190.13</v>
      </c>
      <c r="E52" s="3">
        <v>1961.1</v>
      </c>
      <c r="F52" s="4">
        <f t="shared" si="0"/>
        <v>1.6318208583733005</v>
      </c>
      <c r="G52" s="4">
        <f t="shared" si="0"/>
        <v>1.3229407930117982</v>
      </c>
      <c r="H52" s="4">
        <f t="shared" si="0"/>
        <v>1.3520614757393143</v>
      </c>
      <c r="I52" s="9">
        <f t="shared" si="4"/>
        <v>3750000</v>
      </c>
      <c r="J52" s="9">
        <v>4773543</v>
      </c>
      <c r="K52" s="9">
        <v>5111522</v>
      </c>
      <c r="L52" s="9">
        <v>5353246</v>
      </c>
      <c r="M52" s="9">
        <f t="shared" si="1"/>
        <v>4432106.109234198</v>
      </c>
      <c r="N52" s="9">
        <f t="shared" si="2"/>
        <v>3922983.1702320273</v>
      </c>
      <c r="O52" s="9">
        <f t="shared" si="3"/>
        <v>4070373.0888780747</v>
      </c>
    </row>
    <row r="53" spans="1:15" x14ac:dyDescent="0.7">
      <c r="A53" s="1">
        <v>39598</v>
      </c>
      <c r="B53" s="3">
        <v>105.49</v>
      </c>
      <c r="C53" s="3">
        <v>597.51</v>
      </c>
      <c r="D53" s="3">
        <v>2218.5</v>
      </c>
      <c r="E53" s="3">
        <v>2080.4</v>
      </c>
      <c r="F53" s="4">
        <f t="shared" si="0"/>
        <v>1.6839147738355418</v>
      </c>
      <c r="G53" s="4">
        <f t="shared" si="0"/>
        <v>1.3600614373024877</v>
      </c>
      <c r="H53" s="4">
        <f t="shared" si="0"/>
        <v>1.455700810745771</v>
      </c>
      <c r="I53" s="9">
        <f t="shared" si="4"/>
        <v>3825000</v>
      </c>
      <c r="J53" s="9">
        <v>4892987</v>
      </c>
      <c r="K53" s="9">
        <v>5247031</v>
      </c>
      <c r="L53" s="9">
        <v>5500622</v>
      </c>
      <c r="M53" s="9">
        <f t="shared" si="1"/>
        <v>4648595.7585357092</v>
      </c>
      <c r="N53" s="9">
        <f t="shared" si="2"/>
        <v>4108058.8921311293</v>
      </c>
      <c r="O53" s="9">
        <f t="shared" si="3"/>
        <v>4457378.6949314754</v>
      </c>
    </row>
    <row r="54" spans="1:15" x14ac:dyDescent="0.7">
      <c r="A54" s="1">
        <v>39629</v>
      </c>
      <c r="B54" s="3">
        <v>106.08</v>
      </c>
      <c r="C54" s="3">
        <v>548.65</v>
      </c>
      <c r="D54" s="3">
        <v>2031.47</v>
      </c>
      <c r="E54" s="3">
        <v>1880.5</v>
      </c>
      <c r="F54" s="4">
        <f t="shared" si="0"/>
        <v>1.5548644404808822</v>
      </c>
      <c r="G54" s="4">
        <f t="shared" si="0"/>
        <v>1.2523673185161572</v>
      </c>
      <c r="H54" s="4">
        <f t="shared" si="0"/>
        <v>1.3231858114050972</v>
      </c>
      <c r="I54" s="9">
        <f t="shared" si="4"/>
        <v>3900000</v>
      </c>
      <c r="J54" s="9">
        <v>5013526</v>
      </c>
      <c r="K54" s="9">
        <v>5384121</v>
      </c>
      <c r="L54" s="9">
        <v>5649963</v>
      </c>
      <c r="M54" s="9">
        <f t="shared" si="1"/>
        <v>4367340.8924395712</v>
      </c>
      <c r="N54" s="9">
        <f t="shared" si="2"/>
        <v>3857769.3352211975</v>
      </c>
      <c r="O54" s="9">
        <f t="shared" si="3"/>
        <v>4126615.6902949857</v>
      </c>
    </row>
    <row r="55" spans="1:15" x14ac:dyDescent="0.7">
      <c r="A55" s="1">
        <v>39660</v>
      </c>
      <c r="B55" s="3">
        <v>107.85</v>
      </c>
      <c r="C55" s="3">
        <v>534.57000000000005</v>
      </c>
      <c r="D55" s="3">
        <v>2014.39</v>
      </c>
      <c r="E55" s="3">
        <v>1893.1</v>
      </c>
      <c r="F55" s="4">
        <f t="shared" si="0"/>
        <v>1.5402398971439648</v>
      </c>
      <c r="G55" s="4">
        <f t="shared" si="0"/>
        <v>1.2625584934727145</v>
      </c>
      <c r="H55" s="4">
        <f t="shared" si="0"/>
        <v>1.3542775880280147</v>
      </c>
      <c r="I55" s="9">
        <f t="shared" si="4"/>
        <v>3975000</v>
      </c>
      <c r="J55" s="9">
        <v>5135170</v>
      </c>
      <c r="K55" s="9">
        <v>5522810</v>
      </c>
      <c r="L55" s="9">
        <v>5801295</v>
      </c>
      <c r="M55" s="9">
        <f t="shared" si="1"/>
        <v>4401263.1209723558</v>
      </c>
      <c r="N55" s="9">
        <f t="shared" si="2"/>
        <v>3964162.0437788293</v>
      </c>
      <c r="O55" s="9">
        <f t="shared" si="3"/>
        <v>4298581.5224142335</v>
      </c>
    </row>
    <row r="56" spans="1:15" x14ac:dyDescent="0.7">
      <c r="A56" s="1">
        <v>39689</v>
      </c>
      <c r="B56" s="3">
        <v>108.79</v>
      </c>
      <c r="C56" s="3">
        <v>523.28</v>
      </c>
      <c r="D56" s="3">
        <v>2043.53</v>
      </c>
      <c r="E56" s="3">
        <v>1918.7</v>
      </c>
      <c r="F56" s="4">
        <f t="shared" si="0"/>
        <v>1.5208512872761255</v>
      </c>
      <c r="G56" s="4">
        <f t="shared" si="0"/>
        <v>1.2919859655532333</v>
      </c>
      <c r="H56" s="4">
        <f t="shared" si="0"/>
        <v>1.3845544466846502</v>
      </c>
      <c r="I56" s="9">
        <f t="shared" si="4"/>
        <v>4050000</v>
      </c>
      <c r="J56" s="9">
        <v>5257929</v>
      </c>
      <c r="K56" s="9">
        <v>5663117</v>
      </c>
      <c r="L56" s="9">
        <v>5954645</v>
      </c>
      <c r="M56" s="9">
        <f t="shared" si="1"/>
        <v>4420859.820657596</v>
      </c>
      <c r="N56" s="9">
        <f t="shared" si="2"/>
        <v>4131557.9751111581</v>
      </c>
      <c r="O56" s="9">
        <f t="shared" si="3"/>
        <v>4469682.6071022488</v>
      </c>
    </row>
    <row r="57" spans="1:15" x14ac:dyDescent="0.7">
      <c r="A57" s="1">
        <v>39721</v>
      </c>
      <c r="B57" s="3">
        <v>105.98</v>
      </c>
      <c r="C57" s="3">
        <v>458.09</v>
      </c>
      <c r="D57" s="3">
        <v>1861.44</v>
      </c>
      <c r="E57" s="3">
        <v>1634.1</v>
      </c>
      <c r="F57" s="4">
        <f t="shared" si="0"/>
        <v>1.296995183608451</v>
      </c>
      <c r="G57" s="4">
        <f t="shared" si="0"/>
        <v>1.146464889173773</v>
      </c>
      <c r="H57" s="4">
        <f t="shared" si="0"/>
        <v>1.1487262135118634</v>
      </c>
      <c r="I57" s="9">
        <f t="shared" si="4"/>
        <v>4125000</v>
      </c>
      <c r="J57" s="9">
        <v>5381814</v>
      </c>
      <c r="K57" s="9">
        <v>5805061</v>
      </c>
      <c r="L57" s="9">
        <v>6110040</v>
      </c>
      <c r="M57" s="9">
        <f t="shared" si="1"/>
        <v>3845147.6421606163</v>
      </c>
      <c r="N57" s="9">
        <f t="shared" si="2"/>
        <v>3741205.5798899992</v>
      </c>
      <c r="O57" s="9">
        <f t="shared" si="3"/>
        <v>3783371.0136144864</v>
      </c>
    </row>
    <row r="58" spans="1:15" x14ac:dyDescent="0.7">
      <c r="A58" s="1">
        <v>39752</v>
      </c>
      <c r="B58" s="3">
        <v>98.5</v>
      </c>
      <c r="C58" s="3">
        <v>367.43</v>
      </c>
      <c r="D58" s="3">
        <v>1548.81</v>
      </c>
      <c r="E58" s="3">
        <v>1368</v>
      </c>
      <c r="F58" s="4">
        <f t="shared" si="0"/>
        <v>0.96688423715162208</v>
      </c>
      <c r="G58" s="4">
        <f t="shared" si="0"/>
        <v>0.88658866814021509</v>
      </c>
      <c r="H58" s="4">
        <f t="shared" si="0"/>
        <v>0.8937916937627205</v>
      </c>
      <c r="I58" s="9">
        <f t="shared" si="4"/>
        <v>4200000</v>
      </c>
      <c r="J58" s="9">
        <v>5506834</v>
      </c>
      <c r="K58" s="9">
        <v>5948661</v>
      </c>
      <c r="L58" s="9">
        <v>6267507</v>
      </c>
      <c r="M58" s="9">
        <f t="shared" si="1"/>
        <v>2941481.4578434038</v>
      </c>
      <c r="N58" s="9">
        <f t="shared" si="2"/>
        <v>2968163.5880308775</v>
      </c>
      <c r="O58" s="9">
        <f t="shared" si="3"/>
        <v>3018735.0228591692</v>
      </c>
    </row>
    <row r="59" spans="1:15" x14ac:dyDescent="0.7">
      <c r="A59" s="1">
        <v>39780</v>
      </c>
      <c r="B59" s="3">
        <v>95.5</v>
      </c>
      <c r="C59" s="3">
        <v>343.53</v>
      </c>
      <c r="D59" s="3">
        <v>1437.68</v>
      </c>
      <c r="E59" s="3">
        <v>1216.9000000000001</v>
      </c>
      <c r="F59" s="4">
        <f t="shared" si="0"/>
        <v>0.87645914695227778</v>
      </c>
      <c r="G59" s="4">
        <f t="shared" si="0"/>
        <v>0.79790907463246952</v>
      </c>
      <c r="H59" s="4">
        <f t="shared" si="0"/>
        <v>0.77085421089260042</v>
      </c>
      <c r="I59" s="9">
        <f t="shared" si="4"/>
        <v>4275000</v>
      </c>
      <c r="J59" s="9">
        <v>5633000</v>
      </c>
      <c r="K59" s="9">
        <v>6093937</v>
      </c>
      <c r="L59" s="9">
        <v>6427073</v>
      </c>
      <c r="M59" s="9">
        <f t="shared" si="1"/>
        <v>2741387.7952051968</v>
      </c>
      <c r="N59" s="9">
        <f t="shared" si="2"/>
        <v>2746277.8394196155</v>
      </c>
      <c r="O59" s="9">
        <f t="shared" si="3"/>
        <v>2678520.0597396945</v>
      </c>
    </row>
    <row r="60" spans="1:15" x14ac:dyDescent="0.7">
      <c r="A60" s="1">
        <v>39813</v>
      </c>
      <c r="B60" s="3">
        <v>90.67</v>
      </c>
      <c r="C60" s="3">
        <v>356.15</v>
      </c>
      <c r="D60" s="3">
        <v>1452.98</v>
      </c>
      <c r="E60" s="3">
        <v>1244</v>
      </c>
      <c r="F60" s="4">
        <f t="shared" si="0"/>
        <v>0.86270080093023005</v>
      </c>
      <c r="G60" s="4">
        <f t="shared" si="0"/>
        <v>0.76561609312252588</v>
      </c>
      <c r="H60" s="4">
        <f t="shared" si="0"/>
        <v>0.74816602498435258</v>
      </c>
      <c r="I60" s="9">
        <f t="shared" si="4"/>
        <v>4350000</v>
      </c>
      <c r="J60" s="9">
        <v>5760323</v>
      </c>
      <c r="K60" s="9">
        <v>6240907</v>
      </c>
      <c r="L60" s="9">
        <v>6588767</v>
      </c>
      <c r="M60" s="9">
        <f t="shared" si="1"/>
        <v>2773354.4581715139</v>
      </c>
      <c r="N60" s="9">
        <f t="shared" si="2"/>
        <v>2710130.4639741168</v>
      </c>
      <c r="O60" s="9">
        <f t="shared" si="3"/>
        <v>2674684.4508585068</v>
      </c>
    </row>
    <row r="61" spans="1:15" x14ac:dyDescent="0.7">
      <c r="A61" s="1">
        <v>39843</v>
      </c>
      <c r="B61" s="3">
        <v>89.95</v>
      </c>
      <c r="C61" s="3">
        <v>325.83</v>
      </c>
      <c r="D61" s="3">
        <v>1330.51</v>
      </c>
      <c r="E61" s="3">
        <v>1212</v>
      </c>
      <c r="F61" s="4">
        <f t="shared" si="0"/>
        <v>0.78298938240802007</v>
      </c>
      <c r="G61" s="4">
        <f t="shared" si="0"/>
        <v>0.69551597935044107</v>
      </c>
      <c r="H61" s="4">
        <f t="shared" si="0"/>
        <v>0.7231323224017836</v>
      </c>
      <c r="I61" s="9">
        <f t="shared" si="4"/>
        <v>4425000</v>
      </c>
      <c r="J61" s="9">
        <v>5888813</v>
      </c>
      <c r="K61" s="9">
        <v>6389592</v>
      </c>
      <c r="L61" s="9">
        <v>6752617</v>
      </c>
      <c r="M61" s="9">
        <f t="shared" si="1"/>
        <v>2592103.3712507947</v>
      </c>
      <c r="N61" s="9">
        <f t="shared" si="2"/>
        <v>2536989.8415807798</v>
      </c>
      <c r="O61" s="9">
        <f t="shared" si="3"/>
        <v>2660189.2682265313</v>
      </c>
    </row>
    <row r="62" spans="1:15" x14ac:dyDescent="0.7">
      <c r="A62" s="1">
        <v>39871</v>
      </c>
      <c r="B62" s="3">
        <v>97.57</v>
      </c>
      <c r="C62" s="3">
        <v>294.13</v>
      </c>
      <c r="D62" s="3">
        <v>1188.8399999999999</v>
      </c>
      <c r="E62" s="3">
        <v>1148.9000000000001</v>
      </c>
      <c r="F62" s="4">
        <f t="shared" si="0"/>
        <v>0.76668905730044168</v>
      </c>
      <c r="G62" s="4">
        <f t="shared" si="0"/>
        <v>0.67410494907000651</v>
      </c>
      <c r="H62" s="4">
        <f t="shared" si="0"/>
        <v>0.74355401129053089</v>
      </c>
      <c r="I62" s="9">
        <f t="shared" si="4"/>
        <v>4500000</v>
      </c>
      <c r="J62" s="9">
        <v>6018481</v>
      </c>
      <c r="K62" s="9">
        <v>6540012</v>
      </c>
      <c r="L62" s="9">
        <v>6918651</v>
      </c>
      <c r="M62" s="9">
        <f t="shared" si="1"/>
        <v>2613140.7906422368</v>
      </c>
      <c r="N62" s="9">
        <f t="shared" si="2"/>
        <v>2533890.1746687824</v>
      </c>
      <c r="O62" s="9">
        <f t="shared" si="3"/>
        <v>2810314.6027441085</v>
      </c>
    </row>
    <row r="63" spans="1:15" x14ac:dyDescent="0.7">
      <c r="A63" s="1">
        <v>39903</v>
      </c>
      <c r="B63" s="3">
        <v>98.88</v>
      </c>
      <c r="C63" s="3">
        <v>318.52</v>
      </c>
      <c r="D63" s="3">
        <v>1292.98</v>
      </c>
      <c r="E63" s="3">
        <v>1272.7</v>
      </c>
      <c r="F63" s="4">
        <f t="shared" si="0"/>
        <v>0.84141219394446132</v>
      </c>
      <c r="G63" s="4">
        <f t="shared" si="0"/>
        <v>0.74299872161309732</v>
      </c>
      <c r="H63" s="4">
        <f t="shared" si="0"/>
        <v>0.83473473991370117</v>
      </c>
      <c r="I63" s="9">
        <f t="shared" si="4"/>
        <v>4575000</v>
      </c>
      <c r="J63" s="9">
        <v>6149337</v>
      </c>
      <c r="K63" s="9">
        <v>6692187</v>
      </c>
      <c r="L63" s="9">
        <v>7086899</v>
      </c>
      <c r="M63" s="9">
        <f t="shared" si="1"/>
        <v>2942823.0174327833</v>
      </c>
      <c r="N63" s="9">
        <f t="shared" si="2"/>
        <v>2867854.6780204326</v>
      </c>
      <c r="O63" s="9">
        <f t="shared" si="3"/>
        <v>3229938.5698635858</v>
      </c>
    </row>
    <row r="64" spans="1:15" x14ac:dyDescent="0.7">
      <c r="A64" s="1">
        <v>39933</v>
      </c>
      <c r="B64" s="3">
        <v>98.55</v>
      </c>
      <c r="C64" s="3">
        <v>356.41</v>
      </c>
      <c r="D64" s="3">
        <v>1416.73</v>
      </c>
      <c r="E64" s="3">
        <v>1435</v>
      </c>
      <c r="F64" s="4">
        <f t="shared" si="0"/>
        <v>0.9383614252550555</v>
      </c>
      <c r="G64" s="4">
        <f t="shared" si="0"/>
        <v>0.81139349312064268</v>
      </c>
      <c r="H64" s="4">
        <f t="shared" si="0"/>
        <v>0.93804250147054946</v>
      </c>
      <c r="I64" s="9">
        <f t="shared" si="4"/>
        <v>4650000</v>
      </c>
      <c r="J64" s="9">
        <v>6281393</v>
      </c>
      <c r="K64" s="9">
        <v>6846137</v>
      </c>
      <c r="L64" s="9">
        <v>7257390</v>
      </c>
      <c r="M64" s="9">
        <f t="shared" si="1"/>
        <v>3356901.095307732</v>
      </c>
      <c r="N64" s="9">
        <f t="shared" si="2"/>
        <v>3206847.414097026</v>
      </c>
      <c r="O64" s="9">
        <f t="shared" si="3"/>
        <v>3704679.5985564035</v>
      </c>
    </row>
    <row r="65" spans="1:15" x14ac:dyDescent="0.7">
      <c r="A65" s="2">
        <v>39962</v>
      </c>
      <c r="B65" s="3">
        <v>95.3</v>
      </c>
      <c r="C65" s="3">
        <v>392.34</v>
      </c>
      <c r="D65" s="3">
        <v>1495.97</v>
      </c>
      <c r="E65" s="3">
        <v>1479.3</v>
      </c>
      <c r="F65" s="4">
        <f t="shared" si="0"/>
        <v>0.99889335765927489</v>
      </c>
      <c r="G65" s="4">
        <f t="shared" si="0"/>
        <v>0.8285211256400089</v>
      </c>
      <c r="H65" s="4">
        <f t="shared" si="0"/>
        <v>0.93511095386334664</v>
      </c>
      <c r="I65" s="9">
        <f t="shared" si="4"/>
        <v>4725000</v>
      </c>
      <c r="J65" s="9">
        <v>6414659</v>
      </c>
      <c r="K65" s="9">
        <v>7001883</v>
      </c>
      <c r="L65" s="9">
        <v>7430155</v>
      </c>
      <c r="M65" s="9">
        <f t="shared" si="1"/>
        <v>3648448.4774996056</v>
      </c>
      <c r="N65" s="9">
        <f t="shared" si="2"/>
        <v>3349540.4687246741</v>
      </c>
      <c r="O65" s="9">
        <f t="shared" si="3"/>
        <v>3768101.8239933369</v>
      </c>
    </row>
    <row r="66" spans="1:15" x14ac:dyDescent="0.7">
      <c r="A66" s="1">
        <v>39994</v>
      </c>
      <c r="B66" s="3">
        <v>96.3</v>
      </c>
      <c r="C66" s="3">
        <v>390.3</v>
      </c>
      <c r="D66" s="3">
        <v>1498.94</v>
      </c>
      <c r="E66" s="3">
        <v>1522.6</v>
      </c>
      <c r="F66" s="4">
        <f t="shared" si="0"/>
        <v>1.0041266075009081</v>
      </c>
      <c r="G66" s="4">
        <f t="shared" si="0"/>
        <v>0.83887709771604013</v>
      </c>
      <c r="H66" s="4">
        <f t="shared" si="0"/>
        <v>0.9725817120142507</v>
      </c>
      <c r="I66" s="9">
        <f t="shared" si="4"/>
        <v>4800000</v>
      </c>
      <c r="J66" s="9">
        <v>6549147</v>
      </c>
      <c r="K66" s="9">
        <v>7159446</v>
      </c>
      <c r="L66" s="9">
        <v>7605223</v>
      </c>
      <c r="M66" s="9">
        <f t="shared" si="1"/>
        <v>3742562.8727157512</v>
      </c>
      <c r="N66" s="9">
        <f t="shared" si="2"/>
        <v>3466407.5334115932</v>
      </c>
      <c r="O66" s="9">
        <f t="shared" si="3"/>
        <v>3994093.1385015277</v>
      </c>
    </row>
    <row r="67" spans="1:15" x14ac:dyDescent="0.7">
      <c r="A67" s="1">
        <v>40025</v>
      </c>
      <c r="B67" s="3">
        <v>94.66</v>
      </c>
      <c r="C67" s="3">
        <v>424.79</v>
      </c>
      <c r="D67" s="3">
        <v>1612.31</v>
      </c>
      <c r="E67" s="3">
        <v>1653</v>
      </c>
      <c r="F67" s="4">
        <f t="shared" ref="F67:H130" si="5">C67*$B67/C$3/$B$3</f>
        <v>1.0742476725144841</v>
      </c>
      <c r="G67" s="4">
        <f t="shared" si="5"/>
        <v>0.88695757946137821</v>
      </c>
      <c r="H67" s="4">
        <f t="shared" si="5"/>
        <v>1.0378948097359537</v>
      </c>
      <c r="I67" s="9">
        <f t="shared" si="4"/>
        <v>4875000</v>
      </c>
      <c r="J67" s="9">
        <v>6684868</v>
      </c>
      <c r="K67" s="9">
        <v>7318847</v>
      </c>
      <c r="L67" s="9">
        <v>7782625</v>
      </c>
      <c r="M67" s="9">
        <f t="shared" si="1"/>
        <v>4078916.8618986937</v>
      </c>
      <c r="N67" s="9">
        <f t="shared" si="2"/>
        <v>3740085.6765935579</v>
      </c>
      <c r="O67" s="9">
        <f t="shared" si="3"/>
        <v>4337313.8877116581</v>
      </c>
    </row>
    <row r="68" spans="1:15" x14ac:dyDescent="0.7">
      <c r="A68" s="1">
        <v>40056</v>
      </c>
      <c r="B68" s="3">
        <v>92.96</v>
      </c>
      <c r="C68" s="3">
        <v>440.16</v>
      </c>
      <c r="D68" s="3">
        <v>1670.52</v>
      </c>
      <c r="E68" s="3">
        <v>1677.3</v>
      </c>
      <c r="F68" s="4">
        <f t="shared" si="5"/>
        <v>1.0931262537126158</v>
      </c>
      <c r="G68" s="4">
        <f t="shared" si="5"/>
        <v>0.90247586455697426</v>
      </c>
      <c r="H68" s="4">
        <f t="shared" si="5"/>
        <v>1.0342388522788144</v>
      </c>
      <c r="I68" s="9">
        <f t="shared" si="4"/>
        <v>4950000</v>
      </c>
      <c r="J68" s="9">
        <v>6821833</v>
      </c>
      <c r="K68" s="9">
        <v>7480108</v>
      </c>
      <c r="L68" s="9">
        <v>7962393</v>
      </c>
      <c r="M68" s="9">
        <f t="shared" ref="M68:M131" si="6">M67*(F68/F67)+M$3</f>
        <v>4225598.8074574303</v>
      </c>
      <c r="N68" s="9">
        <f t="shared" ref="N68:N131" si="7">N67*(G68/G67)+N$3</f>
        <v>3880522.5330513152</v>
      </c>
      <c r="O68" s="9">
        <f t="shared" ref="O68:O131" si="8">O67*(H68/H67)+O$3</f>
        <v>4397035.812416371</v>
      </c>
    </row>
    <row r="69" spans="1:15" x14ac:dyDescent="0.7">
      <c r="A69" s="1">
        <v>40086</v>
      </c>
      <c r="B69" s="3">
        <v>89.71</v>
      </c>
      <c r="C69" s="3">
        <v>460.5</v>
      </c>
      <c r="D69" s="3">
        <v>1732.86</v>
      </c>
      <c r="E69" s="3">
        <v>1774.5</v>
      </c>
      <c r="F69" s="4">
        <f t="shared" si="5"/>
        <v>1.103657014908425</v>
      </c>
      <c r="G69" s="4">
        <f t="shared" si="5"/>
        <v>0.9034250640251722</v>
      </c>
      <c r="H69" s="4">
        <f t="shared" si="5"/>
        <v>1.0559195889943191</v>
      </c>
      <c r="I69" s="9">
        <f t="shared" ref="I69:I132" si="9">I68+I$3</f>
        <v>5025000</v>
      </c>
      <c r="J69" s="9">
        <v>6960053</v>
      </c>
      <c r="K69" s="9">
        <v>7643250</v>
      </c>
      <c r="L69" s="9">
        <v>8144558</v>
      </c>
      <c r="M69" s="9">
        <f t="shared" si="6"/>
        <v>4341306.6138974437</v>
      </c>
      <c r="N69" s="9">
        <f t="shared" si="7"/>
        <v>3959603.9606765411</v>
      </c>
      <c r="O69" s="9">
        <f t="shared" si="8"/>
        <v>4564210.8216684358</v>
      </c>
    </row>
    <row r="70" spans="1:15" x14ac:dyDescent="0.7">
      <c r="A70" s="1">
        <v>40116</v>
      </c>
      <c r="B70" s="3">
        <v>90.09</v>
      </c>
      <c r="C70" s="3">
        <v>453.48</v>
      </c>
      <c r="D70" s="3">
        <v>1700.67</v>
      </c>
      <c r="E70" s="3">
        <v>1721.4</v>
      </c>
      <c r="F70" s="4">
        <f t="shared" si="5"/>
        <v>1.0914362192118723</v>
      </c>
      <c r="G70" s="4">
        <f t="shared" si="5"/>
        <v>0.89039854013129449</v>
      </c>
      <c r="H70" s="4">
        <f t="shared" si="5"/>
        <v>1.0286612307405758</v>
      </c>
      <c r="I70" s="9">
        <f t="shared" si="9"/>
        <v>5100000</v>
      </c>
      <c r="J70" s="9">
        <v>7099540</v>
      </c>
      <c r="K70" s="9">
        <v>7808296</v>
      </c>
      <c r="L70" s="9">
        <v>8329152</v>
      </c>
      <c r="M70" s="9">
        <f t="shared" si="6"/>
        <v>4368235.3195842048</v>
      </c>
      <c r="N70" s="9">
        <f t="shared" si="7"/>
        <v>3977510.2650752324</v>
      </c>
      <c r="O70" s="9">
        <f t="shared" si="8"/>
        <v>4521386.6094657397</v>
      </c>
    </row>
    <row r="71" spans="1:15" x14ac:dyDescent="0.7">
      <c r="A71" s="1">
        <v>40147</v>
      </c>
      <c r="B71" s="3">
        <v>86.32</v>
      </c>
      <c r="C71" s="3">
        <v>472.33</v>
      </c>
      <c r="D71" s="3">
        <v>1802.68</v>
      </c>
      <c r="E71" s="3">
        <v>1827</v>
      </c>
      <c r="F71" s="4">
        <f t="shared" si="5"/>
        <v>1.0892325200591078</v>
      </c>
      <c r="G71" s="4">
        <f t="shared" si="5"/>
        <v>0.90431112509682021</v>
      </c>
      <c r="H71" s="4">
        <f t="shared" si="5"/>
        <v>1.0460777516788939</v>
      </c>
      <c r="I71" s="9">
        <f t="shared" si="9"/>
        <v>5175000</v>
      </c>
      <c r="J71" s="9">
        <v>7240306</v>
      </c>
      <c r="K71" s="9">
        <v>7975267</v>
      </c>
      <c r="L71" s="9">
        <v>8516207</v>
      </c>
      <c r="M71" s="9">
        <f t="shared" si="6"/>
        <v>4434415.4945652084</v>
      </c>
      <c r="N71" s="9">
        <f t="shared" si="7"/>
        <v>4114659.344414412</v>
      </c>
      <c r="O71" s="9">
        <f t="shared" si="8"/>
        <v>4672939.3385865781</v>
      </c>
    </row>
    <row r="72" spans="1:15" x14ac:dyDescent="0.7">
      <c r="A72" s="1">
        <v>40178</v>
      </c>
      <c r="B72" s="3">
        <v>93.02</v>
      </c>
      <c r="C72" s="3">
        <v>482.25</v>
      </c>
      <c r="D72" s="3">
        <v>1837.5</v>
      </c>
      <c r="E72" s="3">
        <v>1923.4</v>
      </c>
      <c r="F72" s="4">
        <f t="shared" si="5"/>
        <v>1.1984287202614983</v>
      </c>
      <c r="G72" s="4">
        <f t="shared" si="5"/>
        <v>0.99332527121028369</v>
      </c>
      <c r="H72" s="4">
        <f t="shared" si="5"/>
        <v>1.1867518935399028</v>
      </c>
      <c r="I72" s="9">
        <f t="shared" si="9"/>
        <v>5250000</v>
      </c>
      <c r="J72" s="9">
        <v>7382362</v>
      </c>
      <c r="K72" s="9">
        <v>8144186</v>
      </c>
      <c r="L72" s="9">
        <v>8705756</v>
      </c>
      <c r="M72" s="9">
        <f t="shared" si="6"/>
        <v>4953968.2536940379</v>
      </c>
      <c r="N72" s="9">
        <f t="shared" si="7"/>
        <v>4594678.0132399434</v>
      </c>
      <c r="O72" s="9">
        <f t="shared" si="8"/>
        <v>5376345.5257645296</v>
      </c>
    </row>
    <row r="73" spans="1:15" x14ac:dyDescent="0.7">
      <c r="A73" s="1">
        <v>40207</v>
      </c>
      <c r="B73" s="3">
        <v>90.26</v>
      </c>
      <c r="C73" s="3">
        <v>461.5</v>
      </c>
      <c r="D73" s="3">
        <v>1771.4</v>
      </c>
      <c r="E73" s="3">
        <v>1800.4</v>
      </c>
      <c r="F73" s="4">
        <f t="shared" si="5"/>
        <v>1.1128347311766267</v>
      </c>
      <c r="G73" s="4">
        <f t="shared" si="5"/>
        <v>0.92917982409272171</v>
      </c>
      <c r="H73" s="4">
        <f t="shared" si="5"/>
        <v>1.0778996226849622</v>
      </c>
      <c r="I73" s="9">
        <f t="shared" si="9"/>
        <v>5325000</v>
      </c>
      <c r="J73" s="9">
        <v>7525721</v>
      </c>
      <c r="K73" s="9">
        <v>8315076</v>
      </c>
      <c r="L73" s="9">
        <v>8897832</v>
      </c>
      <c r="M73" s="9">
        <f t="shared" si="6"/>
        <v>4675146.7059753183</v>
      </c>
      <c r="N73" s="9">
        <f t="shared" si="7"/>
        <v>4372969.8914769618</v>
      </c>
      <c r="O73" s="9">
        <f t="shared" si="8"/>
        <v>4958211.769192527</v>
      </c>
    </row>
    <row r="74" spans="1:15" x14ac:dyDescent="0.7">
      <c r="A74" s="1">
        <v>40235</v>
      </c>
      <c r="B74" s="3">
        <v>88.96</v>
      </c>
      <c r="C74" s="3">
        <v>467.55</v>
      </c>
      <c r="D74" s="3">
        <v>1826.27</v>
      </c>
      <c r="E74" s="3">
        <v>1883</v>
      </c>
      <c r="F74" s="4">
        <f t="shared" si="5"/>
        <v>1.1111852615219151</v>
      </c>
      <c r="G74" s="4">
        <f t="shared" si="5"/>
        <v>0.94416426882676441</v>
      </c>
      <c r="H74" s="4">
        <f t="shared" si="5"/>
        <v>1.1111151793884795</v>
      </c>
      <c r="I74" s="9">
        <f t="shared" si="9"/>
        <v>5400000</v>
      </c>
      <c r="J74" s="9">
        <v>7670394</v>
      </c>
      <c r="K74" s="9">
        <v>8487960</v>
      </c>
      <c r="L74" s="9">
        <v>9092469</v>
      </c>
      <c r="M74" s="9">
        <f t="shared" si="6"/>
        <v>4743217.0942308344</v>
      </c>
      <c r="N74" s="9">
        <f t="shared" si="7"/>
        <v>4518490.7142105503</v>
      </c>
      <c r="O74" s="9">
        <f t="shared" si="8"/>
        <v>5185999.4320710357</v>
      </c>
    </row>
    <row r="75" spans="1:15" x14ac:dyDescent="0.7">
      <c r="A75" s="1">
        <v>40268</v>
      </c>
      <c r="B75" s="3">
        <v>93.45</v>
      </c>
      <c r="C75" s="3">
        <v>497.86</v>
      </c>
      <c r="D75" s="3">
        <v>1936.48</v>
      </c>
      <c r="E75" s="3">
        <v>2028</v>
      </c>
      <c r="F75" s="4">
        <f t="shared" si="5"/>
        <v>1.2429400363841878</v>
      </c>
      <c r="G75" s="4">
        <f t="shared" si="5"/>
        <v>1.0516715445907352</v>
      </c>
      <c r="H75" s="4">
        <f t="shared" si="5"/>
        <v>1.2570751544375574</v>
      </c>
      <c r="I75" s="9">
        <f t="shared" si="9"/>
        <v>5475000</v>
      </c>
      <c r="J75" s="9">
        <v>7816393</v>
      </c>
      <c r="K75" s="9">
        <v>8662861</v>
      </c>
      <c r="L75" s="9">
        <v>9289701</v>
      </c>
      <c r="M75" s="9">
        <f t="shared" si="6"/>
        <v>5380626.9119396545</v>
      </c>
      <c r="N75" s="9">
        <f t="shared" si="7"/>
        <v>5107988.7134339288</v>
      </c>
      <c r="O75" s="9">
        <f t="shared" si="8"/>
        <v>5942250.4506434025</v>
      </c>
    </row>
    <row r="76" spans="1:15" x14ac:dyDescent="0.7">
      <c r="A76" s="1">
        <v>40298</v>
      </c>
      <c r="B76" s="3">
        <v>93.84</v>
      </c>
      <c r="C76" s="3">
        <v>498.96</v>
      </c>
      <c r="D76" s="3">
        <v>1967.05</v>
      </c>
      <c r="E76" s="3">
        <v>2072.6</v>
      </c>
      <c r="F76" s="4">
        <f t="shared" si="5"/>
        <v>1.2508849489385727</v>
      </c>
      <c r="G76" s="4">
        <f t="shared" si="5"/>
        <v>1.0727319110603455</v>
      </c>
      <c r="H76" s="4">
        <f t="shared" si="5"/>
        <v>1.2900824860924609</v>
      </c>
      <c r="I76" s="9">
        <f t="shared" si="9"/>
        <v>5550000</v>
      </c>
      <c r="J76" s="9">
        <v>7963730</v>
      </c>
      <c r="K76" s="9">
        <v>8839802</v>
      </c>
      <c r="L76" s="9">
        <v>9489563</v>
      </c>
      <c r="M76" s="9">
        <f t="shared" si="6"/>
        <v>5490020.0516340593</v>
      </c>
      <c r="N76" s="9">
        <f t="shared" si="7"/>
        <v>5285279.3143167505</v>
      </c>
      <c r="O76" s="9">
        <f t="shared" si="8"/>
        <v>6173277.582918277</v>
      </c>
    </row>
    <row r="77" spans="1:15" x14ac:dyDescent="0.7">
      <c r="A77" s="1">
        <v>40326</v>
      </c>
      <c r="B77" s="3">
        <v>91.05</v>
      </c>
      <c r="C77" s="3">
        <v>451.65</v>
      </c>
      <c r="D77" s="3">
        <v>1809.98</v>
      </c>
      <c r="E77" s="3">
        <v>1921.2</v>
      </c>
      <c r="F77" s="4">
        <f t="shared" si="5"/>
        <v>1.0986151951275422</v>
      </c>
      <c r="G77" s="4">
        <f t="shared" si="5"/>
        <v>0.95772655145639962</v>
      </c>
      <c r="H77" s="4">
        <f t="shared" si="5"/>
        <v>1.1602899072140906</v>
      </c>
      <c r="I77" s="9">
        <f t="shared" si="9"/>
        <v>5625000</v>
      </c>
      <c r="J77" s="9">
        <v>8112418</v>
      </c>
      <c r="K77" s="9">
        <v>9018808</v>
      </c>
      <c r="L77" s="9">
        <v>9692090</v>
      </c>
      <c r="M77" s="9">
        <f t="shared" si="6"/>
        <v>4896721.9780268194</v>
      </c>
      <c r="N77" s="9">
        <f t="shared" si="7"/>
        <v>4793655.4990995107</v>
      </c>
      <c r="O77" s="9">
        <f t="shared" si="8"/>
        <v>5627196.6627006149</v>
      </c>
    </row>
    <row r="78" spans="1:15" x14ac:dyDescent="0.7">
      <c r="A78" s="1">
        <v>40359</v>
      </c>
      <c r="B78" s="3">
        <v>88.39</v>
      </c>
      <c r="C78" s="3">
        <v>438.32</v>
      </c>
      <c r="D78" s="3">
        <v>1715.23</v>
      </c>
      <c r="E78" s="3">
        <v>1804.7</v>
      </c>
      <c r="F78" s="4">
        <f t="shared" si="5"/>
        <v>1.0350422029883064</v>
      </c>
      <c r="G78" s="4">
        <f t="shared" si="5"/>
        <v>0.88107585403166111</v>
      </c>
      <c r="H78" s="4">
        <f t="shared" si="5"/>
        <v>1.058088851973694</v>
      </c>
      <c r="I78" s="9">
        <f t="shared" si="9"/>
        <v>5700000</v>
      </c>
      <c r="J78" s="9">
        <v>8262469</v>
      </c>
      <c r="K78" s="9">
        <v>9199902</v>
      </c>
      <c r="L78" s="9">
        <v>9897317</v>
      </c>
      <c r="M78" s="9">
        <f t="shared" si="6"/>
        <v>4688365.9228786994</v>
      </c>
      <c r="N78" s="9">
        <f t="shared" si="7"/>
        <v>4485000.021801576</v>
      </c>
      <c r="O78" s="9">
        <f t="shared" si="8"/>
        <v>5206539.9881078862</v>
      </c>
    </row>
    <row r="79" spans="1:15" x14ac:dyDescent="0.7">
      <c r="A79" s="1">
        <v>40389</v>
      </c>
      <c r="B79" s="3">
        <v>86.43</v>
      </c>
      <c r="C79" s="3">
        <v>474.13</v>
      </c>
      <c r="D79" s="3">
        <v>1835.4</v>
      </c>
      <c r="E79" s="3">
        <v>1934.7</v>
      </c>
      <c r="F79" s="4">
        <f t="shared" si="5"/>
        <v>1.0947768000027955</v>
      </c>
      <c r="G79" s="4">
        <f t="shared" si="5"/>
        <v>0.9218983590463008</v>
      </c>
      <c r="H79" s="4">
        <f t="shared" si="5"/>
        <v>1.1091547185340194</v>
      </c>
      <c r="I79" s="9">
        <f t="shared" si="9"/>
        <v>5775000</v>
      </c>
      <c r="J79" s="9">
        <v>8413895</v>
      </c>
      <c r="K79" s="9">
        <v>9383109</v>
      </c>
      <c r="L79" s="9">
        <v>10105281</v>
      </c>
      <c r="M79" s="9">
        <f t="shared" si="6"/>
        <v>5033941.9904545508</v>
      </c>
      <c r="N79" s="9">
        <f t="shared" si="7"/>
        <v>4767801.5805923073</v>
      </c>
      <c r="O79" s="9">
        <f t="shared" si="8"/>
        <v>5532819.9026233507</v>
      </c>
    </row>
    <row r="80" spans="1:15" x14ac:dyDescent="0.7">
      <c r="A80" s="1">
        <v>40421</v>
      </c>
      <c r="B80" s="3">
        <v>84.171999999999997</v>
      </c>
      <c r="C80" s="3">
        <v>457.74</v>
      </c>
      <c r="D80" s="3">
        <v>1752.55</v>
      </c>
      <c r="E80" s="3">
        <v>1836.6</v>
      </c>
      <c r="F80" s="4">
        <f t="shared" si="5"/>
        <v>1.0293193773450016</v>
      </c>
      <c r="G80" s="4">
        <f t="shared" si="5"/>
        <v>0.85728626406202268</v>
      </c>
      <c r="H80" s="4">
        <f t="shared" si="5"/>
        <v>1.0254068467516175</v>
      </c>
      <c r="I80" s="9">
        <f t="shared" si="9"/>
        <v>5850000</v>
      </c>
      <c r="J80" s="9">
        <v>8566709</v>
      </c>
      <c r="K80" s="9">
        <v>9568453</v>
      </c>
      <c r="L80" s="9">
        <v>10316018</v>
      </c>
      <c r="M80" s="9">
        <f t="shared" si="6"/>
        <v>4807959.2983631957</v>
      </c>
      <c r="N80" s="9">
        <f t="shared" si="7"/>
        <v>4508645.8186598253</v>
      </c>
      <c r="O80" s="9">
        <f t="shared" si="8"/>
        <v>5190058.6254478358</v>
      </c>
    </row>
    <row r="81" spans="1:15" x14ac:dyDescent="0.7">
      <c r="A81" s="1">
        <v>40451</v>
      </c>
      <c r="B81" s="3">
        <v>83.49</v>
      </c>
      <c r="C81" s="3">
        <v>501.69</v>
      </c>
      <c r="D81" s="3">
        <v>1908.95</v>
      </c>
      <c r="E81" s="3">
        <v>2076.6</v>
      </c>
      <c r="F81" s="4">
        <f t="shared" si="5"/>
        <v>1.1190089043149765</v>
      </c>
      <c r="G81" s="4">
        <f t="shared" si="5"/>
        <v>0.92622567601176509</v>
      </c>
      <c r="H81" s="4">
        <f t="shared" si="5"/>
        <v>1.1500091536240786</v>
      </c>
      <c r="I81" s="9">
        <f t="shared" si="9"/>
        <v>5925000</v>
      </c>
      <c r="J81" s="9">
        <v>8720924</v>
      </c>
      <c r="K81" s="9">
        <v>9755959</v>
      </c>
      <c r="L81" s="9">
        <v>10529564</v>
      </c>
      <c r="M81" s="9">
        <f t="shared" si="6"/>
        <v>5301899.8183341436</v>
      </c>
      <c r="N81" s="9">
        <f t="shared" si="7"/>
        <v>4946212.4483353309</v>
      </c>
      <c r="O81" s="9">
        <f t="shared" si="8"/>
        <v>5895728.5683907485</v>
      </c>
    </row>
    <row r="82" spans="1:15" x14ac:dyDescent="0.7">
      <c r="A82" s="1">
        <v>40480</v>
      </c>
      <c r="B82" s="3">
        <v>80.388000000000005</v>
      </c>
      <c r="C82" s="3">
        <v>519.92999999999995</v>
      </c>
      <c r="D82" s="3">
        <v>1981.59</v>
      </c>
      <c r="E82" s="3">
        <v>2208.6</v>
      </c>
      <c r="F82" s="4">
        <f t="shared" si="5"/>
        <v>1.1166054355846435</v>
      </c>
      <c r="G82" s="4">
        <f t="shared" si="5"/>
        <v>0.92574809567856986</v>
      </c>
      <c r="H82" s="4">
        <f t="shared" si="5"/>
        <v>1.1776663830369813</v>
      </c>
      <c r="I82" s="9">
        <f t="shared" si="9"/>
        <v>6000000</v>
      </c>
      <c r="J82" s="9">
        <v>8876553</v>
      </c>
      <c r="K82" s="9">
        <v>9945653</v>
      </c>
      <c r="L82" s="9">
        <v>10745958</v>
      </c>
      <c r="M82" s="9">
        <f t="shared" si="6"/>
        <v>5365512.1069624238</v>
      </c>
      <c r="N82" s="9">
        <f t="shared" si="7"/>
        <v>5018662.0830730526</v>
      </c>
      <c r="O82" s="9">
        <f t="shared" si="8"/>
        <v>6112518.3246360188</v>
      </c>
    </row>
    <row r="83" spans="1:15" x14ac:dyDescent="0.7">
      <c r="A83" s="1">
        <v>40512</v>
      </c>
      <c r="B83" s="3">
        <v>83.662999999999997</v>
      </c>
      <c r="C83" s="3">
        <v>508.57</v>
      </c>
      <c r="D83" s="3">
        <v>1981.84</v>
      </c>
      <c r="E83" s="3">
        <v>2205.1999999999998</v>
      </c>
      <c r="F83" s="4">
        <f t="shared" si="5"/>
        <v>1.1367050995963681</v>
      </c>
      <c r="G83" s="4">
        <f t="shared" si="5"/>
        <v>0.96358454286042328</v>
      </c>
      <c r="H83" s="4">
        <f t="shared" si="5"/>
        <v>1.2237576051360053</v>
      </c>
      <c r="I83" s="9">
        <f t="shared" si="9"/>
        <v>6075000</v>
      </c>
      <c r="J83" s="9">
        <v>9033608</v>
      </c>
      <c r="K83" s="9">
        <v>10137560</v>
      </c>
      <c r="L83" s="9">
        <v>10965237</v>
      </c>
      <c r="M83" s="9">
        <f t="shared" si="6"/>
        <v>5537095.0064933747</v>
      </c>
      <c r="N83" s="9">
        <f t="shared" si="7"/>
        <v>5298780.8877631947</v>
      </c>
      <c r="O83" s="9">
        <f t="shared" si="8"/>
        <v>6426748.5886082444</v>
      </c>
    </row>
    <row r="84" spans="1:15" x14ac:dyDescent="0.7">
      <c r="A84" s="1">
        <v>40543</v>
      </c>
      <c r="B84" s="3">
        <v>81.146000000000001</v>
      </c>
      <c r="C84" s="3">
        <v>545.97</v>
      </c>
      <c r="D84" s="3">
        <v>2114.29</v>
      </c>
      <c r="E84" s="3">
        <v>2310.8000000000002</v>
      </c>
      <c r="F84" s="4">
        <f t="shared" si="5"/>
        <v>1.1835852197260179</v>
      </c>
      <c r="G84" s="4">
        <f t="shared" si="5"/>
        <v>0.99705582235078916</v>
      </c>
      <c r="H84" s="4">
        <f t="shared" si="5"/>
        <v>1.2437796932288918</v>
      </c>
      <c r="I84" s="9">
        <f t="shared" si="9"/>
        <v>6150000</v>
      </c>
      <c r="J84" s="9">
        <v>9192103</v>
      </c>
      <c r="K84" s="9">
        <v>10331706</v>
      </c>
      <c r="L84" s="9">
        <v>11187440</v>
      </c>
      <c r="M84" s="9">
        <f t="shared" si="6"/>
        <v>5840456.5042695943</v>
      </c>
      <c r="N84" s="9">
        <f t="shared" si="7"/>
        <v>5557840.4779326702</v>
      </c>
      <c r="O84" s="9">
        <f t="shared" si="8"/>
        <v>6606897.6196352243</v>
      </c>
    </row>
    <row r="85" spans="1:15" x14ac:dyDescent="0.7">
      <c r="A85" s="1">
        <v>40574</v>
      </c>
      <c r="B85" s="3">
        <v>82.06</v>
      </c>
      <c r="C85" s="3">
        <v>554.66</v>
      </c>
      <c r="D85" s="3">
        <v>2164.4</v>
      </c>
      <c r="E85" s="3">
        <v>2378</v>
      </c>
      <c r="F85" s="4">
        <f t="shared" si="5"/>
        <v>1.2159675822335507</v>
      </c>
      <c r="G85" s="4">
        <f t="shared" si="5"/>
        <v>1.0321833267522813</v>
      </c>
      <c r="H85" s="4">
        <f t="shared" si="5"/>
        <v>1.2943667536128292</v>
      </c>
      <c r="I85" s="9">
        <f t="shared" si="9"/>
        <v>6225000</v>
      </c>
      <c r="J85" s="9">
        <v>9352051</v>
      </c>
      <c r="K85" s="9">
        <v>10528117</v>
      </c>
      <c r="L85" s="9">
        <v>11412605</v>
      </c>
      <c r="M85" s="9">
        <f t="shared" si="6"/>
        <v>6075248.7833371861</v>
      </c>
      <c r="N85" s="9">
        <f t="shared" si="7"/>
        <v>5828650.0419258513</v>
      </c>
      <c r="O85" s="9">
        <f t="shared" si="8"/>
        <v>6950613.6395658311</v>
      </c>
    </row>
    <row r="86" spans="1:15" x14ac:dyDescent="0.7">
      <c r="A86" s="1">
        <v>40602</v>
      </c>
      <c r="B86" s="3">
        <v>81.77</v>
      </c>
      <c r="C86" s="3">
        <v>571.04</v>
      </c>
      <c r="D86" s="3">
        <v>2238.5500000000002</v>
      </c>
      <c r="E86" s="3">
        <v>2452.4</v>
      </c>
      <c r="F86" s="4">
        <f t="shared" si="5"/>
        <v>1.2474529235931953</v>
      </c>
      <c r="G86" s="4">
        <f t="shared" si="5"/>
        <v>1.0637721068567416</v>
      </c>
      <c r="H86" s="4">
        <f t="shared" si="5"/>
        <v>1.3301459353000622</v>
      </c>
      <c r="I86" s="9">
        <f t="shared" si="9"/>
        <v>6300000</v>
      </c>
      <c r="J86" s="9">
        <v>9513465</v>
      </c>
      <c r="K86" s="9">
        <v>10726820</v>
      </c>
      <c r="L86" s="9">
        <v>11640773</v>
      </c>
      <c r="M86" s="9">
        <f t="shared" si="6"/>
        <v>6307556.6627436262</v>
      </c>
      <c r="N86" s="9">
        <f t="shared" si="7"/>
        <v>6082029.1531827375</v>
      </c>
      <c r="O86" s="9">
        <f t="shared" si="8"/>
        <v>7217744.0906560272</v>
      </c>
    </row>
    <row r="87" spans="1:15" x14ac:dyDescent="0.7">
      <c r="A87" s="1">
        <v>40633</v>
      </c>
      <c r="B87" s="3">
        <v>83.185000000000002</v>
      </c>
      <c r="C87" s="3">
        <v>570.71</v>
      </c>
      <c r="D87" s="3">
        <v>2239.44</v>
      </c>
      <c r="E87" s="3">
        <v>2440.6999999999998</v>
      </c>
      <c r="F87" s="4">
        <f t="shared" si="5"/>
        <v>1.2683062719717124</v>
      </c>
      <c r="G87" s="4">
        <f t="shared" si="5"/>
        <v>1.0826105467697038</v>
      </c>
      <c r="H87" s="4">
        <f t="shared" si="5"/>
        <v>1.34670790241653</v>
      </c>
      <c r="I87" s="9">
        <f t="shared" si="9"/>
        <v>6375000</v>
      </c>
      <c r="J87" s="9">
        <v>9676359</v>
      </c>
      <c r="K87" s="9">
        <v>10927841</v>
      </c>
      <c r="L87" s="9">
        <v>11871983</v>
      </c>
      <c r="M87" s="9">
        <f t="shared" si="6"/>
        <v>6487998.4585963758</v>
      </c>
      <c r="N87" s="9">
        <f t="shared" si="7"/>
        <v>6264736.3773265155</v>
      </c>
      <c r="O87" s="9">
        <f t="shared" si="8"/>
        <v>7382613.9591509905</v>
      </c>
    </row>
    <row r="88" spans="1:15" x14ac:dyDescent="0.7">
      <c r="A88" s="1">
        <v>40662</v>
      </c>
      <c r="B88" s="3">
        <v>81.2</v>
      </c>
      <c r="C88" s="3">
        <v>594.38</v>
      </c>
      <c r="D88" s="3">
        <v>2305.7600000000002</v>
      </c>
      <c r="E88" s="3">
        <v>2509.3000000000002</v>
      </c>
      <c r="F88" s="4">
        <f t="shared" si="5"/>
        <v>1.2893886818928817</v>
      </c>
      <c r="G88" s="4">
        <f t="shared" si="5"/>
        <v>1.0880727445080549</v>
      </c>
      <c r="H88" s="4">
        <f t="shared" si="5"/>
        <v>1.3515203904272728</v>
      </c>
      <c r="I88" s="9">
        <f t="shared" si="9"/>
        <v>6450000</v>
      </c>
      <c r="J88" s="9">
        <v>9840746</v>
      </c>
      <c r="K88" s="9">
        <v>11131207</v>
      </c>
      <c r="L88" s="9">
        <v>12106276</v>
      </c>
      <c r="M88" s="9">
        <f t="shared" si="6"/>
        <v>6670845.1562709045</v>
      </c>
      <c r="N88" s="9">
        <f t="shared" si="7"/>
        <v>6371344.4463349907</v>
      </c>
      <c r="O88" s="9">
        <f t="shared" si="8"/>
        <v>7483995.8799094595</v>
      </c>
    </row>
    <row r="89" spans="1:15" x14ac:dyDescent="0.7">
      <c r="A89" s="1">
        <v>40694</v>
      </c>
      <c r="B89" s="3">
        <v>81.5</v>
      </c>
      <c r="C89" s="3">
        <v>582.16</v>
      </c>
      <c r="D89" s="3">
        <v>2279.66</v>
      </c>
      <c r="E89" s="3">
        <v>2480</v>
      </c>
      <c r="F89" s="4">
        <f t="shared" si="5"/>
        <v>1.2675456450426579</v>
      </c>
      <c r="G89" s="4">
        <f t="shared" si="5"/>
        <v>1.079730798017424</v>
      </c>
      <c r="H89" s="4">
        <f t="shared" si="5"/>
        <v>1.3406742745222271</v>
      </c>
      <c r="I89" s="9">
        <f t="shared" si="9"/>
        <v>6525000</v>
      </c>
      <c r="J89" s="9">
        <v>10006640</v>
      </c>
      <c r="K89" s="9">
        <v>11336946</v>
      </c>
      <c r="L89" s="9">
        <v>12343693</v>
      </c>
      <c r="M89" s="9">
        <f t="shared" si="6"/>
        <v>6632836.9387979144</v>
      </c>
      <c r="N89" s="9">
        <f t="shared" si="7"/>
        <v>6397497.1475555925</v>
      </c>
      <c r="O89" s="9">
        <f t="shared" si="8"/>
        <v>7498935.90055486</v>
      </c>
    </row>
    <row r="90" spans="1:15" x14ac:dyDescent="0.7">
      <c r="A90" s="1">
        <v>40724</v>
      </c>
      <c r="B90" s="3">
        <v>80.569999999999993</v>
      </c>
      <c r="C90" s="3">
        <v>573.22</v>
      </c>
      <c r="D90" s="3">
        <v>2241.66</v>
      </c>
      <c r="E90" s="3">
        <v>2431.6999999999998</v>
      </c>
      <c r="F90" s="4">
        <f t="shared" si="5"/>
        <v>1.2338385501816265</v>
      </c>
      <c r="G90" s="4">
        <f t="shared" si="5"/>
        <v>1.0496171244721124</v>
      </c>
      <c r="H90" s="4">
        <f t="shared" si="5"/>
        <v>1.2995630205792037</v>
      </c>
      <c r="I90" s="9">
        <f t="shared" si="9"/>
        <v>6600000</v>
      </c>
      <c r="J90" s="9">
        <v>10174055</v>
      </c>
      <c r="K90" s="9">
        <v>11545085</v>
      </c>
      <c r="L90" s="9">
        <v>12584275</v>
      </c>
      <c r="M90" s="9">
        <f t="shared" si="6"/>
        <v>6531453.8122665696</v>
      </c>
      <c r="N90" s="9">
        <f t="shared" si="7"/>
        <v>6294071.0611993503</v>
      </c>
      <c r="O90" s="9">
        <f t="shared" si="8"/>
        <v>7343983.9547550278</v>
      </c>
    </row>
    <row r="91" spans="1:15" x14ac:dyDescent="0.7">
      <c r="A91" s="1">
        <v>40753</v>
      </c>
      <c r="B91" s="3">
        <v>76.75</v>
      </c>
      <c r="C91" s="3">
        <v>564.07000000000005</v>
      </c>
      <c r="D91" s="3">
        <v>2196.08</v>
      </c>
      <c r="E91" s="3">
        <v>2472.1999999999998</v>
      </c>
      <c r="F91" s="4">
        <f t="shared" si="5"/>
        <v>1.1565782566034917</v>
      </c>
      <c r="G91" s="4">
        <f t="shared" si="5"/>
        <v>0.97952233344747786</v>
      </c>
      <c r="H91" s="4">
        <f t="shared" si="5"/>
        <v>1.2585659348808529</v>
      </c>
      <c r="I91" s="9">
        <f t="shared" si="9"/>
        <v>6675000</v>
      </c>
      <c r="J91" s="9">
        <v>10343004</v>
      </c>
      <c r="K91" s="9">
        <v>11755652</v>
      </c>
      <c r="L91" s="9">
        <v>12828065</v>
      </c>
      <c r="M91" s="9">
        <f t="shared" si="6"/>
        <v>6197468.3425278747</v>
      </c>
      <c r="N91" s="9">
        <f t="shared" si="7"/>
        <v>5948744.8437218554</v>
      </c>
      <c r="O91" s="9">
        <f t="shared" si="8"/>
        <v>7187304.5865423065</v>
      </c>
    </row>
    <row r="92" spans="1:15" x14ac:dyDescent="0.7">
      <c r="A92" s="1">
        <v>40786</v>
      </c>
      <c r="B92" s="3">
        <v>76.67</v>
      </c>
      <c r="C92" s="3">
        <v>523.09</v>
      </c>
      <c r="D92" s="3">
        <v>2076.7800000000002</v>
      </c>
      <c r="E92" s="3">
        <v>2348.9</v>
      </c>
      <c r="F92" s="4">
        <f t="shared" si="5"/>
        <v>1.0714342316840237</v>
      </c>
      <c r="G92" s="4">
        <f t="shared" si="5"/>
        <v>0.92534515968664266</v>
      </c>
      <c r="H92" s="4">
        <f t="shared" si="5"/>
        <v>1.1945490234940364</v>
      </c>
      <c r="I92" s="9">
        <f t="shared" si="9"/>
        <v>6750000</v>
      </c>
      <c r="J92" s="9">
        <v>10513502</v>
      </c>
      <c r="K92" s="9">
        <v>11968676</v>
      </c>
      <c r="L92" s="9">
        <v>13075105</v>
      </c>
      <c r="M92" s="9">
        <f t="shared" si="6"/>
        <v>5816228.2256304407</v>
      </c>
      <c r="N92" s="9">
        <f t="shared" si="7"/>
        <v>5694721.0205254117</v>
      </c>
      <c r="O92" s="9">
        <f t="shared" si="8"/>
        <v>6896722.5951067153</v>
      </c>
    </row>
    <row r="93" spans="1:15" x14ac:dyDescent="0.7">
      <c r="A93" s="1">
        <v>40816</v>
      </c>
      <c r="B93" s="3">
        <v>77.02</v>
      </c>
      <c r="C93" s="3">
        <v>473.9</v>
      </c>
      <c r="D93" s="3">
        <v>1930.79</v>
      </c>
      <c r="E93" s="3">
        <v>2242.6</v>
      </c>
      <c r="F93" s="4">
        <f t="shared" si="5"/>
        <v>0.97511056031069843</v>
      </c>
      <c r="G93" s="4">
        <f t="shared" si="5"/>
        <v>0.86422406756686643</v>
      </c>
      <c r="H93" s="4">
        <f t="shared" si="5"/>
        <v>1.1456957934984859</v>
      </c>
      <c r="I93" s="9">
        <f t="shared" si="9"/>
        <v>6825000</v>
      </c>
      <c r="J93" s="9">
        <v>10685563</v>
      </c>
      <c r="K93" s="9">
        <v>12184185</v>
      </c>
      <c r="L93" s="9">
        <v>13325439</v>
      </c>
      <c r="M93" s="9">
        <f t="shared" si="6"/>
        <v>5368339.8955111671</v>
      </c>
      <c r="N93" s="9">
        <f t="shared" si="7"/>
        <v>5393572.1160346502</v>
      </c>
      <c r="O93" s="9">
        <f t="shared" si="8"/>
        <v>6689668.7249618545</v>
      </c>
    </row>
    <row r="94" spans="1:15" x14ac:dyDescent="0.7">
      <c r="A94" s="1">
        <v>40847</v>
      </c>
      <c r="B94" s="3">
        <v>78.28</v>
      </c>
      <c r="C94" s="3">
        <v>524.79999999999995</v>
      </c>
      <c r="D94" s="3">
        <v>2141.81</v>
      </c>
      <c r="E94" s="3">
        <v>2475.4</v>
      </c>
      <c r="F94" s="4">
        <f t="shared" si="5"/>
        <v>1.0975094798153717</v>
      </c>
      <c r="G94" s="4">
        <f t="shared" si="5"/>
        <v>0.97436025521227498</v>
      </c>
      <c r="H94" s="4">
        <f t="shared" si="5"/>
        <v>1.2853168175422705</v>
      </c>
      <c r="I94" s="9">
        <f t="shared" si="9"/>
        <v>6900000</v>
      </c>
      <c r="J94" s="9">
        <v>10859201</v>
      </c>
      <c r="K94" s="9">
        <v>12402208</v>
      </c>
      <c r="L94" s="9">
        <v>13579111</v>
      </c>
      <c r="M94" s="9">
        <f t="shared" si="6"/>
        <v>6117190.6663766103</v>
      </c>
      <c r="N94" s="9">
        <f t="shared" si="7"/>
        <v>6155925.6542473249</v>
      </c>
      <c r="O94" s="9">
        <f t="shared" si="8"/>
        <v>7579909.9113161685</v>
      </c>
    </row>
    <row r="95" spans="1:15" x14ac:dyDescent="0.7">
      <c r="A95" s="1">
        <v>40877</v>
      </c>
      <c r="B95" s="3">
        <v>77.584999999999994</v>
      </c>
      <c r="C95" s="3">
        <v>509.35</v>
      </c>
      <c r="D95" s="3">
        <v>2137.08</v>
      </c>
      <c r="E95" s="3">
        <v>2412.8000000000002</v>
      </c>
      <c r="F95" s="4">
        <f t="shared" si="5"/>
        <v>1.0557417875181521</v>
      </c>
      <c r="G95" s="4">
        <f t="shared" si="5"/>
        <v>0.96357682449887294</v>
      </c>
      <c r="H95" s="4">
        <f t="shared" si="5"/>
        <v>1.2416896900211436</v>
      </c>
      <c r="I95" s="9">
        <f t="shared" si="9"/>
        <v>6975000</v>
      </c>
      <c r="J95" s="9">
        <v>11034431</v>
      </c>
      <c r="K95" s="9">
        <v>12622775</v>
      </c>
      <c r="L95" s="9">
        <v>13836165</v>
      </c>
      <c r="M95" s="9">
        <f t="shared" si="6"/>
        <v>5959390.0007098103</v>
      </c>
      <c r="N95" s="9">
        <f t="shared" si="7"/>
        <v>6162796.8513591494</v>
      </c>
      <c r="O95" s="9">
        <f t="shared" si="8"/>
        <v>7397627.2773489458</v>
      </c>
    </row>
    <row r="96" spans="1:15" x14ac:dyDescent="0.7">
      <c r="A96" s="1">
        <v>40907</v>
      </c>
      <c r="B96" s="3">
        <v>76.900000000000006</v>
      </c>
      <c r="C96" s="3">
        <v>508.5</v>
      </c>
      <c r="D96" s="3">
        <v>2158.94</v>
      </c>
      <c r="E96" s="3">
        <v>2395.4</v>
      </c>
      <c r="F96" s="4">
        <f t="shared" si="5"/>
        <v>1.0446743556000107</v>
      </c>
      <c r="G96" s="4">
        <f t="shared" si="5"/>
        <v>0.96483869862208282</v>
      </c>
      <c r="H96" s="4">
        <f t="shared" si="5"/>
        <v>1.2218513456756024</v>
      </c>
      <c r="I96" s="9">
        <f t="shared" si="9"/>
        <v>7050000</v>
      </c>
      <c r="J96" s="9">
        <v>11211267</v>
      </c>
      <c r="K96" s="9">
        <v>12845915</v>
      </c>
      <c r="L96" s="9">
        <v>14096647</v>
      </c>
      <c r="M96" s="9">
        <f t="shared" si="6"/>
        <v>5971917.2030179081</v>
      </c>
      <c r="N96" s="9">
        <f t="shared" si="7"/>
        <v>6245867.4832751611</v>
      </c>
      <c r="O96" s="9">
        <f t="shared" si="8"/>
        <v>7354436.171755149</v>
      </c>
    </row>
    <row r="97" spans="1:15" x14ac:dyDescent="0.7">
      <c r="A97" s="1">
        <v>40939</v>
      </c>
      <c r="B97" s="3">
        <v>76.290000000000006</v>
      </c>
      <c r="C97" s="3">
        <v>538.21</v>
      </c>
      <c r="D97" s="3">
        <v>2255.69</v>
      </c>
      <c r="E97" s="3">
        <v>2596.1999999999998</v>
      </c>
      <c r="F97" s="4">
        <f t="shared" si="5"/>
        <v>1.0969403564147486</v>
      </c>
      <c r="G97" s="4">
        <f t="shared" si="5"/>
        <v>1.0000802038489884</v>
      </c>
      <c r="H97" s="4">
        <f t="shared" si="5"/>
        <v>1.3137712294431492</v>
      </c>
      <c r="I97" s="9">
        <f t="shared" si="9"/>
        <v>7125000</v>
      </c>
      <c r="J97" s="9">
        <v>11389724</v>
      </c>
      <c r="K97" s="9">
        <v>13071659</v>
      </c>
      <c r="L97" s="9">
        <v>14360602</v>
      </c>
      <c r="M97" s="9">
        <f t="shared" si="6"/>
        <v>6345697.6102570714</v>
      </c>
      <c r="N97" s="9">
        <f t="shared" si="7"/>
        <v>6549002.7890757602</v>
      </c>
      <c r="O97" s="9">
        <f t="shared" si="8"/>
        <v>7982710.4472847804</v>
      </c>
    </row>
    <row r="98" spans="1:15" x14ac:dyDescent="0.7">
      <c r="A98" s="1">
        <v>40968</v>
      </c>
      <c r="B98" s="3">
        <v>81.284999999999997</v>
      </c>
      <c r="C98" s="3">
        <v>565.55999999999995</v>
      </c>
      <c r="D98" s="3">
        <v>2353.23</v>
      </c>
      <c r="E98" s="3">
        <v>2764.3</v>
      </c>
      <c r="F98" s="4">
        <f t="shared" si="5"/>
        <v>1.228153733243371</v>
      </c>
      <c r="G98" s="4">
        <f t="shared" si="5"/>
        <v>1.1116359619630085</v>
      </c>
      <c r="H98" s="4">
        <f t="shared" si="5"/>
        <v>1.490423090454521</v>
      </c>
      <c r="I98" s="9">
        <f t="shared" si="9"/>
        <v>7200000</v>
      </c>
      <c r="J98" s="9">
        <v>11569817</v>
      </c>
      <c r="K98" s="9">
        <v>13300036</v>
      </c>
      <c r="L98" s="9">
        <v>14628076</v>
      </c>
      <c r="M98" s="9">
        <f t="shared" si="6"/>
        <v>7179754.7521572569</v>
      </c>
      <c r="N98" s="9">
        <f t="shared" si="7"/>
        <v>7354523.1695556585</v>
      </c>
      <c r="O98" s="9">
        <f t="shared" si="8"/>
        <v>9131078.9492160361</v>
      </c>
    </row>
    <row r="99" spans="1:15" x14ac:dyDescent="0.7">
      <c r="A99" s="1">
        <v>40998</v>
      </c>
      <c r="B99" s="3">
        <v>82.86</v>
      </c>
      <c r="C99" s="3">
        <v>569.59</v>
      </c>
      <c r="D99" s="3">
        <v>2430.67</v>
      </c>
      <c r="E99" s="3">
        <v>2904.3</v>
      </c>
      <c r="F99" s="4">
        <f t="shared" si="5"/>
        <v>1.260871771454751</v>
      </c>
      <c r="G99" s="4">
        <f t="shared" si="5"/>
        <v>1.1704658077338819</v>
      </c>
      <c r="H99" s="4">
        <f t="shared" si="5"/>
        <v>1.5962480886834938</v>
      </c>
      <c r="I99" s="9">
        <f t="shared" si="9"/>
        <v>7275000</v>
      </c>
      <c r="J99" s="9">
        <v>11751561</v>
      </c>
      <c r="K99" s="9">
        <v>13531078</v>
      </c>
      <c r="L99" s="9">
        <v>14899117</v>
      </c>
      <c r="M99" s="9">
        <f t="shared" si="6"/>
        <v>7446023.5517960964</v>
      </c>
      <c r="N99" s="9">
        <f t="shared" si="7"/>
        <v>7818738.2350877607</v>
      </c>
      <c r="O99" s="9">
        <f t="shared" si="8"/>
        <v>9854415.9347459078</v>
      </c>
    </row>
    <row r="100" spans="1:15" x14ac:dyDescent="0.7">
      <c r="A100" s="1">
        <v>41029</v>
      </c>
      <c r="B100" s="3">
        <v>79.81</v>
      </c>
      <c r="C100" s="3">
        <v>563.44000000000005</v>
      </c>
      <c r="D100" s="3">
        <v>2415.42</v>
      </c>
      <c r="E100" s="3">
        <v>2872.4</v>
      </c>
      <c r="F100" s="4">
        <f t="shared" si="5"/>
        <v>1.201347428256619</v>
      </c>
      <c r="G100" s="4">
        <f t="shared" si="5"/>
        <v>1.1203088593858859</v>
      </c>
      <c r="H100" s="4">
        <f t="shared" si="5"/>
        <v>1.5206043036891228</v>
      </c>
      <c r="I100" s="9">
        <f t="shared" si="9"/>
        <v>7350000</v>
      </c>
      <c r="J100" s="9">
        <v>11934971</v>
      </c>
      <c r="K100" s="9">
        <v>13764815</v>
      </c>
      <c r="L100" s="9">
        <v>15173771</v>
      </c>
      <c r="M100" s="9">
        <f t="shared" si="6"/>
        <v>7169505.1251069866</v>
      </c>
      <c r="N100" s="9">
        <f t="shared" si="7"/>
        <v>7558688.6785671301</v>
      </c>
      <c r="O100" s="9">
        <f t="shared" si="8"/>
        <v>9462430.0536052063</v>
      </c>
    </row>
    <row r="101" spans="1:15" x14ac:dyDescent="0.7">
      <c r="A101" s="1">
        <v>41060</v>
      </c>
      <c r="B101" s="3">
        <v>78.37</v>
      </c>
      <c r="C101" s="3">
        <v>513.42999999999995</v>
      </c>
      <c r="D101" s="3">
        <v>2270.25</v>
      </c>
      <c r="E101" s="3">
        <v>2667.4</v>
      </c>
      <c r="F101" s="4">
        <f t="shared" si="5"/>
        <v>1.074965991409806</v>
      </c>
      <c r="G101" s="4">
        <f t="shared" si="5"/>
        <v>1.0339780817593676</v>
      </c>
      <c r="H101" s="4">
        <f t="shared" si="5"/>
        <v>1.3866025037417098</v>
      </c>
      <c r="I101" s="9">
        <f t="shared" si="9"/>
        <v>7425000</v>
      </c>
      <c r="J101" s="9">
        <v>12120062</v>
      </c>
      <c r="K101" s="9">
        <v>14001279</v>
      </c>
      <c r="L101" s="9">
        <v>15452087</v>
      </c>
      <c r="M101" s="9">
        <f t="shared" si="6"/>
        <v>6490275.0515415724</v>
      </c>
      <c r="N101" s="9">
        <f t="shared" si="7"/>
        <v>7051217.6340953726</v>
      </c>
      <c r="O101" s="9">
        <f t="shared" si="8"/>
        <v>8703562.4550568182</v>
      </c>
    </row>
    <row r="102" spans="1:15" x14ac:dyDescent="0.7">
      <c r="A102" s="1">
        <v>41089</v>
      </c>
      <c r="B102" s="3">
        <v>79.78</v>
      </c>
      <c r="C102" s="3">
        <v>539.04</v>
      </c>
      <c r="D102" s="3">
        <v>2363.79</v>
      </c>
      <c r="E102" s="3">
        <v>2765.2</v>
      </c>
      <c r="F102" s="4">
        <f t="shared" si="5"/>
        <v>1.1488905637501614</v>
      </c>
      <c r="G102" s="4">
        <f t="shared" si="5"/>
        <v>1.0959499586004269</v>
      </c>
      <c r="H102" s="4">
        <f t="shared" si="5"/>
        <v>1.4633040231637098</v>
      </c>
      <c r="I102" s="9">
        <f t="shared" si="9"/>
        <v>7500000</v>
      </c>
      <c r="J102" s="9">
        <v>12306850</v>
      </c>
      <c r="K102" s="9">
        <v>14240502</v>
      </c>
      <c r="L102" s="9">
        <v>15734114</v>
      </c>
      <c r="M102" s="9">
        <f t="shared" si="6"/>
        <v>7011606.2019133614</v>
      </c>
      <c r="N102" s="9">
        <f t="shared" si="7"/>
        <v>7548835.0942799486</v>
      </c>
      <c r="O102" s="9">
        <f t="shared" si="8"/>
        <v>9260010.0673939474</v>
      </c>
    </row>
    <row r="103" spans="1:15" x14ac:dyDescent="0.7">
      <c r="A103" s="1">
        <v>41121</v>
      </c>
      <c r="B103" s="3">
        <v>78.102000000000004</v>
      </c>
      <c r="C103" s="3">
        <v>546.6</v>
      </c>
      <c r="D103" s="3">
        <v>2396.62</v>
      </c>
      <c r="E103" s="3">
        <v>2794.7</v>
      </c>
      <c r="F103" s="4">
        <f t="shared" si="5"/>
        <v>1.14050034087401</v>
      </c>
      <c r="G103" s="4">
        <f t="shared" si="5"/>
        <v>1.0878002042637893</v>
      </c>
      <c r="H103" s="4">
        <f t="shared" si="5"/>
        <v>1.4478092153911422</v>
      </c>
      <c r="I103" s="9">
        <f t="shared" si="9"/>
        <v>7575000</v>
      </c>
      <c r="J103" s="9">
        <v>12495350</v>
      </c>
      <c r="K103" s="9">
        <v>14482516</v>
      </c>
      <c r="L103" s="9">
        <v>16019902</v>
      </c>
      <c r="M103" s="9">
        <f t="shared" si="6"/>
        <v>7035401.2041441817</v>
      </c>
      <c r="N103" s="9">
        <f t="shared" si="7"/>
        <v>7567700.0937141068</v>
      </c>
      <c r="O103" s="9">
        <f t="shared" si="8"/>
        <v>9236956.5708580073</v>
      </c>
    </row>
    <row r="104" spans="1:15" x14ac:dyDescent="0.7">
      <c r="A104" s="1">
        <v>41152</v>
      </c>
      <c r="B104" s="3">
        <v>78.38</v>
      </c>
      <c r="C104" s="3">
        <v>558.76</v>
      </c>
      <c r="D104" s="3">
        <v>2450.6</v>
      </c>
      <c r="E104" s="3">
        <v>2938.4</v>
      </c>
      <c r="F104" s="4">
        <f t="shared" si="5"/>
        <v>1.1700224761946814</v>
      </c>
      <c r="G104" s="4">
        <f t="shared" si="5"/>
        <v>1.1162603273475618</v>
      </c>
      <c r="H104" s="4">
        <f t="shared" si="5"/>
        <v>1.5276721484935389</v>
      </c>
      <c r="I104" s="9">
        <f t="shared" si="9"/>
        <v>7650000</v>
      </c>
      <c r="J104" s="9">
        <v>12685578</v>
      </c>
      <c r="K104" s="9">
        <v>14727353</v>
      </c>
      <c r="L104" s="9">
        <v>16309500</v>
      </c>
      <c r="M104" s="9">
        <f t="shared" si="6"/>
        <v>7292514.3162058489</v>
      </c>
      <c r="N104" s="9">
        <f t="shared" si="7"/>
        <v>7840693.8753699437</v>
      </c>
      <c r="O104" s="9">
        <f t="shared" si="8"/>
        <v>9821478.431090733</v>
      </c>
    </row>
    <row r="105" spans="1:15" x14ac:dyDescent="0.7">
      <c r="A105" s="1">
        <v>41180</v>
      </c>
      <c r="B105" s="3">
        <v>77.872</v>
      </c>
      <c r="C105" s="3">
        <v>576.59</v>
      </c>
      <c r="D105" s="3">
        <v>2513.9299999999998</v>
      </c>
      <c r="E105" s="3">
        <v>2968.7</v>
      </c>
      <c r="F105" s="4">
        <f t="shared" si="5"/>
        <v>1.1995326450994979</v>
      </c>
      <c r="G105" s="4">
        <f t="shared" si="5"/>
        <v>1.1376857309639052</v>
      </c>
      <c r="H105" s="4">
        <f t="shared" si="5"/>
        <v>1.5334217812209552</v>
      </c>
      <c r="I105" s="9">
        <f t="shared" si="9"/>
        <v>7725000</v>
      </c>
      <c r="J105" s="9">
        <v>12877549</v>
      </c>
      <c r="K105" s="9">
        <v>14975047</v>
      </c>
      <c r="L105" s="9">
        <v>16602959</v>
      </c>
      <c r="M105" s="9">
        <f t="shared" si="6"/>
        <v>7551445.2522267904</v>
      </c>
      <c r="N105" s="9">
        <f t="shared" si="7"/>
        <v>8066187.4715287965</v>
      </c>
      <c r="O105" s="9">
        <f t="shared" si="8"/>
        <v>9933443.0991150197</v>
      </c>
    </row>
    <row r="106" spans="1:15" x14ac:dyDescent="0.7">
      <c r="A106" s="1">
        <v>41213</v>
      </c>
      <c r="B106" s="3">
        <v>79.799000000000007</v>
      </c>
      <c r="C106" s="3">
        <v>572.9</v>
      </c>
      <c r="D106" s="3">
        <v>2467.5100000000002</v>
      </c>
      <c r="E106" s="3">
        <v>2809.9</v>
      </c>
      <c r="F106" s="4">
        <f t="shared" si="5"/>
        <v>1.2213493570103231</v>
      </c>
      <c r="G106" s="4">
        <f t="shared" si="5"/>
        <v>1.144311261562325</v>
      </c>
      <c r="H106" s="4">
        <f t="shared" si="5"/>
        <v>1.4873127460368125</v>
      </c>
      <c r="I106" s="9">
        <f t="shared" si="9"/>
        <v>7800000</v>
      </c>
      <c r="J106" s="9">
        <v>13071280</v>
      </c>
      <c r="K106" s="9">
        <v>15225630</v>
      </c>
      <c r="L106" s="9">
        <v>16900331</v>
      </c>
      <c r="M106" s="9">
        <f t="shared" si="6"/>
        <v>7763788.4969073348</v>
      </c>
      <c r="N106" s="9">
        <f t="shared" si="7"/>
        <v>8188162.458074444</v>
      </c>
      <c r="O106" s="9">
        <f t="shared" si="8"/>
        <v>9709750.6695656721</v>
      </c>
    </row>
    <row r="107" spans="1:15" x14ac:dyDescent="0.7">
      <c r="A107" s="1">
        <v>41243</v>
      </c>
      <c r="B107" s="3">
        <v>82.46</v>
      </c>
      <c r="C107" s="3">
        <v>580.5</v>
      </c>
      <c r="D107" s="3">
        <v>2481.8200000000002</v>
      </c>
      <c r="E107" s="3">
        <v>2850.1</v>
      </c>
      <c r="F107" s="4">
        <f t="shared" si="5"/>
        <v>1.278819327456439</v>
      </c>
      <c r="G107" s="4">
        <f t="shared" si="5"/>
        <v>1.1893273663515413</v>
      </c>
      <c r="H107" s="4">
        <f t="shared" si="5"/>
        <v>1.558896977685587</v>
      </c>
      <c r="I107" s="9">
        <f t="shared" si="9"/>
        <v>7875000</v>
      </c>
      <c r="J107" s="9">
        <v>13266787</v>
      </c>
      <c r="K107" s="9">
        <v>15479137</v>
      </c>
      <c r="L107" s="9">
        <v>17201668</v>
      </c>
      <c r="M107" s="9">
        <f t="shared" si="6"/>
        <v>8204109.6009027977</v>
      </c>
      <c r="N107" s="9">
        <f t="shared" si="7"/>
        <v>8585276.8963615932</v>
      </c>
      <c r="O107" s="9">
        <f t="shared" si="8"/>
        <v>10252080.115261707</v>
      </c>
    </row>
    <row r="108" spans="1:15" x14ac:dyDescent="0.7">
      <c r="A108" s="1">
        <v>41274</v>
      </c>
      <c r="B108" s="3">
        <v>86.55</v>
      </c>
      <c r="C108" s="3">
        <v>593.92999999999995</v>
      </c>
      <c r="D108" s="3">
        <v>2504.44</v>
      </c>
      <c r="E108" s="3">
        <v>2835</v>
      </c>
      <c r="F108" s="4">
        <f t="shared" si="5"/>
        <v>1.3733017437978821</v>
      </c>
      <c r="G108" s="4">
        <f t="shared" si="5"/>
        <v>1.2596952894630011</v>
      </c>
      <c r="H108" s="4">
        <f t="shared" si="5"/>
        <v>1.6275491848100783</v>
      </c>
      <c r="I108" s="9">
        <f t="shared" si="9"/>
        <v>7950000</v>
      </c>
      <c r="J108" s="9">
        <v>13464086</v>
      </c>
      <c r="K108" s="9">
        <v>15735601</v>
      </c>
      <c r="L108" s="9">
        <v>17507023</v>
      </c>
      <c r="M108" s="9">
        <f t="shared" si="6"/>
        <v>8885250.0324562397</v>
      </c>
      <c r="N108" s="9">
        <f t="shared" si="7"/>
        <v>9168234.689670451</v>
      </c>
      <c r="O108" s="9">
        <f t="shared" si="8"/>
        <v>10778571.097414203</v>
      </c>
    </row>
    <row r="109" spans="1:15" x14ac:dyDescent="0.7">
      <c r="A109" s="1">
        <v>41305</v>
      </c>
      <c r="B109" s="3">
        <v>91.72</v>
      </c>
      <c r="C109" s="3">
        <v>621.46</v>
      </c>
      <c r="D109" s="3">
        <v>2634.16</v>
      </c>
      <c r="E109" s="3">
        <v>2910.5</v>
      </c>
      <c r="F109" s="4">
        <f t="shared" si="5"/>
        <v>1.5227929712919401</v>
      </c>
      <c r="G109" s="4">
        <f t="shared" si="5"/>
        <v>1.4040869350887466</v>
      </c>
      <c r="H109" s="4">
        <f t="shared" si="5"/>
        <v>1.7707026454504231</v>
      </c>
      <c r="I109" s="9">
        <f t="shared" si="9"/>
        <v>8025000</v>
      </c>
      <c r="J109" s="9">
        <v>13663194</v>
      </c>
      <c r="K109" s="9">
        <v>15995058</v>
      </c>
      <c r="L109" s="9">
        <v>17816449</v>
      </c>
      <c r="M109" s="9">
        <f t="shared" si="6"/>
        <v>9927456.9408740252</v>
      </c>
      <c r="N109" s="9">
        <f t="shared" si="7"/>
        <v>10294136.844658183</v>
      </c>
      <c r="O109" s="9">
        <f t="shared" si="8"/>
        <v>11801616.027640318</v>
      </c>
    </row>
    <row r="110" spans="1:15" x14ac:dyDescent="0.7">
      <c r="A110" s="1">
        <v>41333</v>
      </c>
      <c r="B110" s="3">
        <v>92.611999999999995</v>
      </c>
      <c r="C110" s="3">
        <v>621.65</v>
      </c>
      <c r="D110" s="3">
        <v>2669.92</v>
      </c>
      <c r="E110" s="3">
        <v>2924.8</v>
      </c>
      <c r="F110" s="4">
        <f t="shared" si="5"/>
        <v>1.5380726085738248</v>
      </c>
      <c r="G110" s="4">
        <f t="shared" si="5"/>
        <v>1.4369885685563115</v>
      </c>
      <c r="H110" s="4">
        <f t="shared" si="5"/>
        <v>1.7967076775557649</v>
      </c>
      <c r="I110" s="9">
        <f t="shared" si="9"/>
        <v>8100000</v>
      </c>
      <c r="J110" s="9">
        <v>13864127</v>
      </c>
      <c r="K110" s="9">
        <v>16257542</v>
      </c>
      <c r="L110" s="9">
        <v>18130001</v>
      </c>
      <c r="M110" s="9">
        <f t="shared" si="6"/>
        <v>10102068.604473568</v>
      </c>
      <c r="N110" s="9">
        <f t="shared" si="7"/>
        <v>10610356.892266199</v>
      </c>
      <c r="O110" s="9">
        <f t="shared" si="8"/>
        <v>12049937.846796259</v>
      </c>
    </row>
    <row r="111" spans="1:15" x14ac:dyDescent="0.7">
      <c r="A111" s="1">
        <v>41361</v>
      </c>
      <c r="B111" s="3">
        <v>94.274000000000001</v>
      </c>
      <c r="C111" s="3">
        <v>633.17999999999995</v>
      </c>
      <c r="D111" s="3">
        <v>2770.05</v>
      </c>
      <c r="E111" s="3">
        <v>3012.2</v>
      </c>
      <c r="F111" s="4">
        <f t="shared" si="5"/>
        <v>1.5947138267126415</v>
      </c>
      <c r="G111" s="4">
        <f t="shared" si="5"/>
        <v>1.5176350363942379</v>
      </c>
      <c r="H111" s="4">
        <f t="shared" si="5"/>
        <v>1.8836045247027124</v>
      </c>
      <c r="I111" s="9">
        <f t="shared" si="9"/>
        <v>8175000</v>
      </c>
      <c r="J111" s="9">
        <v>14066902</v>
      </c>
      <c r="K111" s="9">
        <v>16523088</v>
      </c>
      <c r="L111" s="9">
        <v>18447734</v>
      </c>
      <c r="M111" s="9">
        <f t="shared" si="6"/>
        <v>10549088.409188667</v>
      </c>
      <c r="N111" s="9">
        <f t="shared" si="7"/>
        <v>11280829.831011109</v>
      </c>
      <c r="O111" s="9">
        <f t="shared" si="8"/>
        <v>12707726.922773128</v>
      </c>
    </row>
    <row r="112" spans="1:15" x14ac:dyDescent="0.7">
      <c r="A112" s="1">
        <v>41394</v>
      </c>
      <c r="B112" s="3">
        <v>97.367000000000004</v>
      </c>
      <c r="C112" s="3">
        <v>651.83000000000004</v>
      </c>
      <c r="D112" s="3">
        <v>2823.42</v>
      </c>
      <c r="E112" s="3">
        <v>3087.4</v>
      </c>
      <c r="F112" s="4">
        <f t="shared" si="5"/>
        <v>1.6955467570601614</v>
      </c>
      <c r="G112" s="4">
        <f t="shared" si="5"/>
        <v>1.5976258443772582</v>
      </c>
      <c r="H112" s="4">
        <f t="shared" si="5"/>
        <v>1.9939702544362576</v>
      </c>
      <c r="I112" s="9">
        <f t="shared" si="9"/>
        <v>8250000</v>
      </c>
      <c r="J112" s="9">
        <v>14271536</v>
      </c>
      <c r="K112" s="9">
        <v>16791732</v>
      </c>
      <c r="L112" s="9">
        <v>18769703</v>
      </c>
      <c r="M112" s="9">
        <f t="shared" si="6"/>
        <v>11291101.8124563</v>
      </c>
      <c r="N112" s="9">
        <f t="shared" si="7"/>
        <v>11950414.61013262</v>
      </c>
      <c r="O112" s="9">
        <f t="shared" si="8"/>
        <v>13527308.673715688</v>
      </c>
    </row>
    <row r="113" spans="1:15" x14ac:dyDescent="0.7">
      <c r="A113" s="1">
        <v>41425</v>
      </c>
      <c r="B113" s="3">
        <v>100.45</v>
      </c>
      <c r="C113" s="3">
        <v>650.59</v>
      </c>
      <c r="D113" s="3">
        <v>2889.46</v>
      </c>
      <c r="E113" s="3">
        <v>3195.5</v>
      </c>
      <c r="F113" s="4">
        <f t="shared" si="5"/>
        <v>1.7459064182252939</v>
      </c>
      <c r="G113" s="4">
        <f t="shared" si="5"/>
        <v>1.6867644114412945</v>
      </c>
      <c r="H113" s="4">
        <f t="shared" si="5"/>
        <v>2.1291327949410443</v>
      </c>
      <c r="I113" s="9">
        <f t="shared" si="9"/>
        <v>8325000</v>
      </c>
      <c r="J113" s="9">
        <v>14478045</v>
      </c>
      <c r="K113" s="9">
        <v>17063510</v>
      </c>
      <c r="L113" s="9">
        <v>19095965</v>
      </c>
      <c r="M113" s="9">
        <f t="shared" si="6"/>
        <v>11701460.338600524</v>
      </c>
      <c r="N113" s="9">
        <f t="shared" si="7"/>
        <v>12692180.760616101</v>
      </c>
      <c r="O113" s="9">
        <f t="shared" si="8"/>
        <v>14519265.886324046</v>
      </c>
    </row>
    <row r="114" spans="1:15" x14ac:dyDescent="0.7">
      <c r="A114" s="1">
        <v>41453</v>
      </c>
      <c r="B114" s="3">
        <v>99.183999999999997</v>
      </c>
      <c r="C114" s="3">
        <v>631.84</v>
      </c>
      <c r="D114" s="3">
        <v>2850.66</v>
      </c>
      <c r="E114" s="3">
        <v>3121.1</v>
      </c>
      <c r="F114" s="4">
        <f t="shared" si="5"/>
        <v>1.6742194085626212</v>
      </c>
      <c r="G114" s="4">
        <f t="shared" si="5"/>
        <v>1.6431410378974662</v>
      </c>
      <c r="H114" s="4">
        <f t="shared" si="5"/>
        <v>2.0533514495493361</v>
      </c>
      <c r="I114" s="9">
        <f t="shared" si="9"/>
        <v>8400000</v>
      </c>
      <c r="J114" s="9">
        <v>14686447</v>
      </c>
      <c r="K114" s="9">
        <v>17338459</v>
      </c>
      <c r="L114" s="9">
        <v>19426577</v>
      </c>
      <c r="M114" s="9">
        <f t="shared" si="6"/>
        <v>11295997.759619161</v>
      </c>
      <c r="N114" s="9">
        <f t="shared" si="7"/>
        <v>12438933.532579646</v>
      </c>
      <c r="O114" s="9">
        <f t="shared" si="8"/>
        <v>14077487.644224763</v>
      </c>
    </row>
    <row r="115" spans="1:15" x14ac:dyDescent="0.7">
      <c r="A115" s="1">
        <v>41486</v>
      </c>
      <c r="B115" s="3">
        <v>97.793000000000006</v>
      </c>
      <c r="C115" s="3">
        <v>662.29</v>
      </c>
      <c r="D115" s="3">
        <v>2995.72</v>
      </c>
      <c r="E115" s="3">
        <v>3317.2</v>
      </c>
      <c r="F115" s="4">
        <f t="shared" si="5"/>
        <v>1.7302928120941545</v>
      </c>
      <c r="G115" s="4">
        <f t="shared" si="5"/>
        <v>1.7025379045811386</v>
      </c>
      <c r="H115" s="4">
        <f t="shared" si="5"/>
        <v>2.1517579309519581</v>
      </c>
      <c r="I115" s="9">
        <f t="shared" si="9"/>
        <v>8475000</v>
      </c>
      <c r="J115" s="9">
        <v>14896760</v>
      </c>
      <c r="K115" s="9">
        <v>17616616</v>
      </c>
      <c r="L115" s="9">
        <v>19761598</v>
      </c>
      <c r="M115" s="9">
        <f t="shared" si="6"/>
        <v>11749326.333178241</v>
      </c>
      <c r="N115" s="9">
        <f t="shared" si="7"/>
        <v>12963580.677700611</v>
      </c>
      <c r="O115" s="9">
        <f t="shared" si="8"/>
        <v>14827148.58761129</v>
      </c>
    </row>
    <row r="116" spans="1:15" x14ac:dyDescent="0.7">
      <c r="A116" s="1">
        <v>41516</v>
      </c>
      <c r="B116" s="3">
        <v>98.17</v>
      </c>
      <c r="C116" s="3">
        <v>648.77</v>
      </c>
      <c r="D116" s="3">
        <v>2908.96</v>
      </c>
      <c r="E116" s="3">
        <v>3307.8</v>
      </c>
      <c r="F116" s="4">
        <f t="shared" si="5"/>
        <v>1.7015048334307077</v>
      </c>
      <c r="G116" s="4">
        <f t="shared" si="5"/>
        <v>1.6596034999355957</v>
      </c>
      <c r="H116" s="4">
        <f t="shared" si="5"/>
        <v>2.1539321581141309</v>
      </c>
      <c r="I116" s="9">
        <f t="shared" si="9"/>
        <v>8550000</v>
      </c>
      <c r="J116" s="9">
        <v>15109001</v>
      </c>
      <c r="K116" s="9">
        <v>17898018</v>
      </c>
      <c r="L116" s="9">
        <v>20101085</v>
      </c>
      <c r="M116" s="9">
        <f t="shared" si="6"/>
        <v>11628845.340929281</v>
      </c>
      <c r="N116" s="9">
        <f t="shared" si="7"/>
        <v>12711666.594334889</v>
      </c>
      <c r="O116" s="9">
        <f t="shared" si="8"/>
        <v>14917130.565245964</v>
      </c>
    </row>
    <row r="117" spans="1:15" x14ac:dyDescent="0.7">
      <c r="A117" s="1">
        <v>41547</v>
      </c>
      <c r="B117" s="3">
        <v>98.242000000000004</v>
      </c>
      <c r="C117" s="3">
        <v>682.53</v>
      </c>
      <c r="D117" s="3">
        <v>3000.18</v>
      </c>
      <c r="E117" s="3">
        <v>3464.8</v>
      </c>
      <c r="F117" s="4">
        <f t="shared" si="5"/>
        <v>1.7913587821390247</v>
      </c>
      <c r="G117" s="4">
        <f t="shared" si="5"/>
        <v>1.7129011793806614</v>
      </c>
      <c r="H117" s="4">
        <f t="shared" si="5"/>
        <v>2.257820190453752</v>
      </c>
      <c r="I117" s="9">
        <f t="shared" si="9"/>
        <v>8625000</v>
      </c>
      <c r="J117" s="9">
        <v>15323187</v>
      </c>
      <c r="K117" s="9">
        <v>18182703</v>
      </c>
      <c r="L117" s="9">
        <v>20445099</v>
      </c>
      <c r="M117" s="9">
        <f t="shared" si="6"/>
        <v>12317947.43001592</v>
      </c>
      <c r="N117" s="9">
        <f t="shared" si="7"/>
        <v>13194898.037196815</v>
      </c>
      <c r="O117" s="9">
        <f t="shared" si="8"/>
        <v>15711610.673632232</v>
      </c>
    </row>
    <row r="118" spans="1:15" x14ac:dyDescent="0.7">
      <c r="A118" s="1">
        <v>41578</v>
      </c>
      <c r="B118" s="3">
        <v>98.349000000000004</v>
      </c>
      <c r="C118" s="3">
        <v>710.11</v>
      </c>
      <c r="D118" s="3">
        <v>3138.09</v>
      </c>
      <c r="E118" s="3">
        <v>3638.5</v>
      </c>
      <c r="F118" s="4">
        <f t="shared" si="5"/>
        <v>1.8657747605613479</v>
      </c>
      <c r="G118" s="4">
        <f t="shared" si="5"/>
        <v>1.7935898804504296</v>
      </c>
      <c r="H118" s="4">
        <f t="shared" si="5"/>
        <v>2.3735933367188475</v>
      </c>
      <c r="I118" s="9">
        <f t="shared" si="9"/>
        <v>8700000</v>
      </c>
      <c r="J118" s="9">
        <v>15539337</v>
      </c>
      <c r="K118" s="9">
        <v>18470709</v>
      </c>
      <c r="L118" s="9">
        <v>20793700</v>
      </c>
      <c r="M118" s="9">
        <f t="shared" si="6"/>
        <v>12904655.145577412</v>
      </c>
      <c r="N118" s="9">
        <f t="shared" si="7"/>
        <v>13891462.898138998</v>
      </c>
      <c r="O118" s="9">
        <f t="shared" si="8"/>
        <v>16592247.28201649</v>
      </c>
    </row>
    <row r="119" spans="1:15" x14ac:dyDescent="0.7">
      <c r="A119" s="1">
        <v>41607</v>
      </c>
      <c r="B119" s="3">
        <v>102.41</v>
      </c>
      <c r="C119" s="3">
        <v>720.47</v>
      </c>
      <c r="D119" s="3">
        <v>3233.72</v>
      </c>
      <c r="E119" s="3">
        <v>3767.2</v>
      </c>
      <c r="F119" s="4">
        <f t="shared" si="5"/>
        <v>1.9711601229653419</v>
      </c>
      <c r="G119" s="4">
        <f t="shared" si="5"/>
        <v>1.9245649863621781</v>
      </c>
      <c r="H119" s="4">
        <f t="shared" si="5"/>
        <v>2.5590279541066474</v>
      </c>
      <c r="I119" s="9">
        <f t="shared" si="9"/>
        <v>8775000</v>
      </c>
      <c r="J119" s="9">
        <v>15757468</v>
      </c>
      <c r="K119" s="9">
        <v>18762075</v>
      </c>
      <c r="L119" s="9">
        <v>21146949</v>
      </c>
      <c r="M119" s="9">
        <f t="shared" si="6"/>
        <v>13708554.361046527</v>
      </c>
      <c r="N119" s="9">
        <f t="shared" si="7"/>
        <v>14980873.073053658</v>
      </c>
      <c r="O119" s="9">
        <f t="shared" si="8"/>
        <v>17963500.089415122</v>
      </c>
    </row>
    <row r="120" spans="1:15" x14ac:dyDescent="0.7">
      <c r="A120" s="1">
        <v>41639</v>
      </c>
      <c r="B120" s="3">
        <v>105.28</v>
      </c>
      <c r="C120" s="3">
        <v>733.15</v>
      </c>
      <c r="D120" s="3">
        <v>3315.59</v>
      </c>
      <c r="E120" s="3">
        <v>3881.6</v>
      </c>
      <c r="F120" s="4">
        <f t="shared" si="5"/>
        <v>2.062065005208511</v>
      </c>
      <c r="G120" s="4">
        <f t="shared" si="5"/>
        <v>2.028591021409444</v>
      </c>
      <c r="H120" s="4">
        <f t="shared" si="5"/>
        <v>2.7106325048109592</v>
      </c>
      <c r="I120" s="9">
        <f t="shared" si="9"/>
        <v>8850000</v>
      </c>
      <c r="J120" s="9">
        <v>15977598</v>
      </c>
      <c r="K120" s="9">
        <v>19056840</v>
      </c>
      <c r="L120" s="9">
        <v>21504908</v>
      </c>
      <c r="M120" s="9">
        <f t="shared" si="6"/>
        <v>14415757.958002575</v>
      </c>
      <c r="N120" s="9">
        <f t="shared" si="7"/>
        <v>15865614.930761369</v>
      </c>
      <c r="O120" s="9">
        <f t="shared" si="8"/>
        <v>19102712.129679199</v>
      </c>
    </row>
    <row r="121" spans="1:15" x14ac:dyDescent="0.7">
      <c r="A121" s="1">
        <v>41670</v>
      </c>
      <c r="B121" s="3">
        <v>102.16</v>
      </c>
      <c r="C121" s="3">
        <v>703.99</v>
      </c>
      <c r="D121" s="3">
        <v>3200.95</v>
      </c>
      <c r="E121" s="3">
        <v>3807.4</v>
      </c>
      <c r="F121" s="4">
        <f t="shared" si="5"/>
        <v>1.9213700257397623</v>
      </c>
      <c r="G121" s="4">
        <f t="shared" si="5"/>
        <v>1.9004111778528661</v>
      </c>
      <c r="H121" s="4">
        <f t="shared" si="5"/>
        <v>2.5800218041978784</v>
      </c>
      <c r="I121" s="9">
        <f t="shared" si="9"/>
        <v>8925000</v>
      </c>
      <c r="J121" s="9">
        <v>16199746</v>
      </c>
      <c r="K121" s="9">
        <v>19355044</v>
      </c>
      <c r="L121" s="9">
        <v>21867640</v>
      </c>
      <c r="M121" s="9">
        <f t="shared" si="6"/>
        <v>13507168.805961011</v>
      </c>
      <c r="N121" s="9">
        <f t="shared" si="7"/>
        <v>14938120.086659703</v>
      </c>
      <c r="O121" s="9">
        <f t="shared" si="8"/>
        <v>18257255.885448705</v>
      </c>
    </row>
    <row r="122" spans="1:15" x14ac:dyDescent="0.7">
      <c r="A122" s="1">
        <v>41698</v>
      </c>
      <c r="B122" s="3">
        <v>101.77</v>
      </c>
      <c r="C122" s="3">
        <v>738.35</v>
      </c>
      <c r="D122" s="3">
        <v>3347.38</v>
      </c>
      <c r="E122" s="3">
        <v>4004.1</v>
      </c>
      <c r="F122" s="4">
        <f t="shared" si="5"/>
        <v>2.0074544075869172</v>
      </c>
      <c r="G122" s="4">
        <f t="shared" si="5"/>
        <v>1.9797602176602598</v>
      </c>
      <c r="H122" s="4">
        <f t="shared" si="5"/>
        <v>2.702954133179658</v>
      </c>
      <c r="I122" s="9">
        <f t="shared" si="9"/>
        <v>9000000</v>
      </c>
      <c r="J122" s="9">
        <v>16423931</v>
      </c>
      <c r="K122" s="9">
        <v>19656727</v>
      </c>
      <c r="L122" s="9">
        <v>22235208</v>
      </c>
      <c r="M122" s="9">
        <f t="shared" si="6"/>
        <v>14187339.211239215</v>
      </c>
      <c r="N122" s="9">
        <f t="shared" si="7"/>
        <v>15636840.626307968</v>
      </c>
      <c r="O122" s="9">
        <f t="shared" si="8"/>
        <v>19202173.722252525</v>
      </c>
    </row>
    <row r="123" spans="1:15" x14ac:dyDescent="0.7">
      <c r="A123" s="1">
        <v>41729</v>
      </c>
      <c r="B123" s="3">
        <v>103.22</v>
      </c>
      <c r="C123" s="3">
        <v>742.02</v>
      </c>
      <c r="D123" s="3">
        <v>3375.51</v>
      </c>
      <c r="E123" s="3">
        <v>3897.7</v>
      </c>
      <c r="F123" s="4">
        <f t="shared" si="5"/>
        <v>2.046176547934381</v>
      </c>
      <c r="G123" s="4">
        <f t="shared" si="5"/>
        <v>2.0248416023234892</v>
      </c>
      <c r="H123" s="4">
        <f t="shared" si="5"/>
        <v>2.6686170121032133</v>
      </c>
      <c r="I123" s="9">
        <f t="shared" si="9"/>
        <v>9075000</v>
      </c>
      <c r="J123" s="9">
        <v>16650171</v>
      </c>
      <c r="K123" s="9">
        <v>19961930</v>
      </c>
      <c r="L123" s="9">
        <v>22607677</v>
      </c>
      <c r="M123" s="9">
        <f t="shared" si="6"/>
        <v>14536001.286959805</v>
      </c>
      <c r="N123" s="9">
        <f t="shared" si="7"/>
        <v>16067909.21527341</v>
      </c>
      <c r="O123" s="9">
        <f t="shared" si="8"/>
        <v>19033237.890734632</v>
      </c>
    </row>
    <row r="124" spans="1:15" x14ac:dyDescent="0.7">
      <c r="A124" s="1">
        <v>41759</v>
      </c>
      <c r="B124" s="3">
        <v>102.21</v>
      </c>
      <c r="C124" s="3">
        <v>749.48</v>
      </c>
      <c r="D124" s="3">
        <v>3400.46</v>
      </c>
      <c r="E124" s="3">
        <v>3884.7</v>
      </c>
      <c r="F124" s="4">
        <f t="shared" si="5"/>
        <v>2.046525089298497</v>
      </c>
      <c r="G124" s="4">
        <f t="shared" si="5"/>
        <v>2.0198487989639675</v>
      </c>
      <c r="H124" s="4">
        <f t="shared" si="5"/>
        <v>2.6336912466678815</v>
      </c>
      <c r="I124" s="9">
        <f t="shared" si="9"/>
        <v>9150000</v>
      </c>
      <c r="J124" s="9">
        <v>16878485</v>
      </c>
      <c r="K124" s="9">
        <v>20270694</v>
      </c>
      <c r="L124" s="9">
        <v>22985112</v>
      </c>
      <c r="M124" s="9">
        <f t="shared" si="6"/>
        <v>14613477.318523386</v>
      </c>
      <c r="N124" s="9">
        <f t="shared" si="7"/>
        <v>16103289.369939113</v>
      </c>
      <c r="O124" s="9">
        <f t="shared" si="8"/>
        <v>18859138.67603587</v>
      </c>
    </row>
    <row r="125" spans="1:15" x14ac:dyDescent="0.7">
      <c r="A125" s="1">
        <v>41789</v>
      </c>
      <c r="B125" s="3">
        <v>101.79</v>
      </c>
      <c r="C125" s="3">
        <v>766.07</v>
      </c>
      <c r="D125" s="3">
        <v>3480.29</v>
      </c>
      <c r="E125" s="3">
        <v>4061.5</v>
      </c>
      <c r="F125" s="4">
        <f t="shared" si="5"/>
        <v>2.0832299300214734</v>
      </c>
      <c r="G125" s="4">
        <f t="shared" si="5"/>
        <v>2.0587724575571649</v>
      </c>
      <c r="H125" s="4">
        <f t="shared" si="5"/>
        <v>2.7422406121625396</v>
      </c>
      <c r="I125" s="9">
        <f t="shared" si="9"/>
        <v>9225000</v>
      </c>
      <c r="J125" s="9">
        <v>17108891</v>
      </c>
      <c r="K125" s="9">
        <v>20583060</v>
      </c>
      <c r="L125" s="9">
        <v>23367580</v>
      </c>
      <c r="M125" s="9">
        <f t="shared" si="6"/>
        <v>14950572.985070573</v>
      </c>
      <c r="N125" s="9">
        <f t="shared" si="7"/>
        <v>16488609.101784622</v>
      </c>
      <c r="O125" s="9">
        <f t="shared" si="8"/>
        <v>19711430.828124501</v>
      </c>
    </row>
    <row r="126" spans="1:15" x14ac:dyDescent="0.7">
      <c r="A126" s="1">
        <v>41820</v>
      </c>
      <c r="B126" s="3">
        <v>101.3</v>
      </c>
      <c r="C126" s="3">
        <v>780.82</v>
      </c>
      <c r="D126" s="3">
        <v>3552.18</v>
      </c>
      <c r="E126" s="3">
        <v>4186.8999999999996</v>
      </c>
      <c r="F126" s="4">
        <f t="shared" si="5"/>
        <v>2.1131192728402981</v>
      </c>
      <c r="G126" s="4">
        <f t="shared" si="5"/>
        <v>2.0911838279192603</v>
      </c>
      <c r="H126" s="4">
        <f t="shared" si="5"/>
        <v>2.8132998310692039</v>
      </c>
      <c r="I126" s="9">
        <f t="shared" si="9"/>
        <v>9300000</v>
      </c>
      <c r="J126" s="9">
        <v>17341410</v>
      </c>
      <c r="K126" s="9">
        <v>20899070</v>
      </c>
      <c r="L126" s="9">
        <v>23755147</v>
      </c>
      <c r="M126" s="9">
        <f t="shared" si="6"/>
        <v>15240077.776331913</v>
      </c>
      <c r="N126" s="9">
        <f t="shared" si="7"/>
        <v>16823190.200410679</v>
      </c>
      <c r="O126" s="9">
        <f t="shared" si="8"/>
        <v>20297209.813734625</v>
      </c>
    </row>
    <row r="127" spans="1:15" x14ac:dyDescent="0.7">
      <c r="A127" s="1">
        <v>41851</v>
      </c>
      <c r="B127" s="3">
        <v>102.8</v>
      </c>
      <c r="C127" s="3">
        <v>771.59</v>
      </c>
      <c r="D127" s="3">
        <v>3503.19</v>
      </c>
      <c r="E127" s="3">
        <v>4235.8</v>
      </c>
      <c r="F127" s="4">
        <f t="shared" si="5"/>
        <v>2.1190604305389904</v>
      </c>
      <c r="G127" s="4">
        <f t="shared" si="5"/>
        <v>2.0928813537242292</v>
      </c>
      <c r="H127" s="4">
        <f t="shared" si="5"/>
        <v>2.8883016418948371</v>
      </c>
      <c r="I127" s="9">
        <f t="shared" si="9"/>
        <v>9375000</v>
      </c>
      <c r="J127" s="9">
        <v>17576060</v>
      </c>
      <c r="K127" s="9">
        <v>21218767</v>
      </c>
      <c r="L127" s="9">
        <v>24147882</v>
      </c>
      <c r="M127" s="9">
        <f t="shared" si="6"/>
        <v>15357926.141103968</v>
      </c>
      <c r="N127" s="9">
        <f t="shared" si="7"/>
        <v>16911846.484045733</v>
      </c>
      <c r="O127" s="9">
        <f t="shared" si="8"/>
        <v>20913327.9249028</v>
      </c>
    </row>
    <row r="128" spans="1:15" x14ac:dyDescent="0.7">
      <c r="A128" s="1">
        <v>41880</v>
      </c>
      <c r="B128" s="3">
        <v>104.04</v>
      </c>
      <c r="C128" s="3">
        <v>788.95</v>
      </c>
      <c r="D128" s="3">
        <v>3643.33</v>
      </c>
      <c r="E128" s="3">
        <v>4451.8</v>
      </c>
      <c r="F128" s="4">
        <f t="shared" si="5"/>
        <v>2.1928729018845909</v>
      </c>
      <c r="G128" s="4">
        <f t="shared" si="5"/>
        <v>2.2028587725129989</v>
      </c>
      <c r="H128" s="4">
        <f t="shared" si="5"/>
        <v>3.0722034683479618</v>
      </c>
      <c r="I128" s="9">
        <f t="shared" si="9"/>
        <v>9450000</v>
      </c>
      <c r="J128" s="9">
        <v>17812861</v>
      </c>
      <c r="K128" s="9">
        <v>21542194</v>
      </c>
      <c r="L128" s="9">
        <v>24545853</v>
      </c>
      <c r="M128" s="9">
        <f t="shared" si="6"/>
        <v>15967883.269688427</v>
      </c>
      <c r="N128" s="9">
        <f t="shared" si="7"/>
        <v>17875535.76399827</v>
      </c>
      <c r="O128" s="9">
        <f t="shared" si="8"/>
        <v>22319906.021461871</v>
      </c>
    </row>
    <row r="129" spans="1:15" x14ac:dyDescent="0.7">
      <c r="A129" s="1">
        <v>41912</v>
      </c>
      <c r="B129" s="3">
        <v>109.6</v>
      </c>
      <c r="C129" s="3">
        <v>763.67</v>
      </c>
      <c r="D129" s="3">
        <v>3592.25</v>
      </c>
      <c r="E129" s="3">
        <v>4418.3999999999996</v>
      </c>
      <c r="F129" s="4">
        <f t="shared" si="5"/>
        <v>2.2360418165429614</v>
      </c>
      <c r="G129" s="4">
        <f t="shared" si="5"/>
        <v>2.2880468308233821</v>
      </c>
      <c r="H129" s="4">
        <f t="shared" si="5"/>
        <v>3.2121037973212512</v>
      </c>
      <c r="I129" s="9">
        <f t="shared" si="9"/>
        <v>9525000</v>
      </c>
      <c r="J129" s="9">
        <v>18051833</v>
      </c>
      <c r="K129" s="9">
        <v>21869394</v>
      </c>
      <c r="L129" s="9">
        <v>24949131</v>
      </c>
      <c r="M129" s="9">
        <f t="shared" si="6"/>
        <v>16357227.155990088</v>
      </c>
      <c r="N129" s="9">
        <f t="shared" si="7"/>
        <v>18641811.211155351</v>
      </c>
      <c r="O129" s="9">
        <f t="shared" si="8"/>
        <v>23411297.75046885</v>
      </c>
    </row>
    <row r="130" spans="1:15" x14ac:dyDescent="0.7">
      <c r="A130" s="1">
        <v>41943</v>
      </c>
      <c r="B130" s="3">
        <v>112.29</v>
      </c>
      <c r="C130" s="3">
        <v>769.22</v>
      </c>
      <c r="D130" s="3">
        <v>3679.99</v>
      </c>
      <c r="E130" s="3">
        <v>4538.3</v>
      </c>
      <c r="F130" s="4">
        <f t="shared" si="5"/>
        <v>2.307572135938869</v>
      </c>
      <c r="G130" s="4">
        <f t="shared" si="5"/>
        <v>2.4014609109387295</v>
      </c>
      <c r="H130" s="4">
        <f t="shared" si="5"/>
        <v>3.3802457031694622</v>
      </c>
      <c r="I130" s="9">
        <f t="shared" si="9"/>
        <v>9600000</v>
      </c>
      <c r="J130" s="9">
        <v>18292995</v>
      </c>
      <c r="K130" s="9">
        <v>22200411</v>
      </c>
      <c r="L130" s="9">
        <v>25357786</v>
      </c>
      <c r="M130" s="9">
        <f t="shared" si="6"/>
        <v>16955490.036962647</v>
      </c>
      <c r="N130" s="9">
        <f t="shared" si="7"/>
        <v>19640849.933490556</v>
      </c>
      <c r="O130" s="9">
        <f t="shared" si="8"/>
        <v>24711793.709044836</v>
      </c>
    </row>
    <row r="131" spans="1:15" x14ac:dyDescent="0.7">
      <c r="A131" s="1">
        <v>41971</v>
      </c>
      <c r="B131" s="3">
        <v>118.66</v>
      </c>
      <c r="C131" s="3">
        <v>782.42</v>
      </c>
      <c r="D131" s="3">
        <v>3778.96</v>
      </c>
      <c r="E131" s="3">
        <v>4744.3</v>
      </c>
      <c r="F131" s="4">
        <f t="shared" ref="F131:H194" si="10">C131*$B131/C$3/$B$3</f>
        <v>2.4803211927928408</v>
      </c>
      <c r="G131" s="4">
        <f t="shared" si="10"/>
        <v>2.6059401703473983</v>
      </c>
      <c r="H131" s="4">
        <f t="shared" si="10"/>
        <v>3.7341389451151352</v>
      </c>
      <c r="I131" s="9">
        <f t="shared" si="9"/>
        <v>9675000</v>
      </c>
      <c r="J131" s="9">
        <v>18536368</v>
      </c>
      <c r="K131" s="9">
        <v>22535290</v>
      </c>
      <c r="L131" s="9">
        <v>25771889</v>
      </c>
      <c r="M131" s="9">
        <f t="shared" si="6"/>
        <v>18299808.931381732</v>
      </c>
      <c r="N131" s="9">
        <f t="shared" si="7"/>
        <v>21388226.290008906</v>
      </c>
      <c r="O131" s="9">
        <f t="shared" si="8"/>
        <v>27373983.386347458</v>
      </c>
    </row>
    <row r="132" spans="1:15" x14ac:dyDescent="0.7">
      <c r="A132" s="1">
        <v>42004</v>
      </c>
      <c r="B132" s="3">
        <v>119.81</v>
      </c>
      <c r="C132" s="3">
        <v>767.65</v>
      </c>
      <c r="D132" s="3">
        <v>3769.44</v>
      </c>
      <c r="E132" s="3">
        <v>4634.7</v>
      </c>
      <c r="F132" s="4">
        <f t="shared" si="10"/>
        <v>2.4570837473749196</v>
      </c>
      <c r="G132" s="4">
        <f t="shared" si="10"/>
        <v>2.6245672456386262</v>
      </c>
      <c r="H132" s="4">
        <f t="shared" si="10"/>
        <v>3.683228670264969</v>
      </c>
      <c r="I132" s="9">
        <f t="shared" si="9"/>
        <v>9750000</v>
      </c>
      <c r="J132" s="9">
        <v>18781972</v>
      </c>
      <c r="K132" s="9">
        <v>22874076</v>
      </c>
      <c r="L132" s="9">
        <v>26191514</v>
      </c>
      <c r="M132" s="9">
        <f t="shared" ref="M132:M195" si="11">M131*(F132/F131)+M$3</f>
        <v>18203363.066855393</v>
      </c>
      <c r="N132" s="9">
        <f t="shared" ref="N132:N195" si="12">N131*(G132/G131)+N$3</f>
        <v>21616107.8127634</v>
      </c>
      <c r="O132" s="9">
        <f t="shared" ref="O132:O195" si="13">O131*(H132/H131)+O$3</f>
        <v>27075773.648191914</v>
      </c>
    </row>
    <row r="133" spans="1:15" x14ac:dyDescent="0.7">
      <c r="A133" s="1">
        <v>42034</v>
      </c>
      <c r="B133" s="3">
        <v>117.41</v>
      </c>
      <c r="C133" s="3">
        <v>755.82</v>
      </c>
      <c r="D133" s="3">
        <v>3656.28</v>
      </c>
      <c r="E133" s="3">
        <v>4540.8</v>
      </c>
      <c r="F133" s="4">
        <f t="shared" si="10"/>
        <v>2.3707573442862127</v>
      </c>
      <c r="G133" s="4">
        <f t="shared" si="10"/>
        <v>2.4947804751455727</v>
      </c>
      <c r="H133" s="4">
        <f t="shared" si="10"/>
        <v>3.5363191128466731</v>
      </c>
      <c r="I133" s="9">
        <f t="shared" ref="I133:I196" si="14">I132+I$3</f>
        <v>9825000</v>
      </c>
      <c r="J133" s="9">
        <v>19029827</v>
      </c>
      <c r="K133" s="9">
        <v>23216815</v>
      </c>
      <c r="L133" s="9">
        <v>26616734</v>
      </c>
      <c r="M133" s="9">
        <f t="shared" si="11"/>
        <v>17638811.867447432</v>
      </c>
      <c r="N133" s="9">
        <f t="shared" si="12"/>
        <v>20622175.46656033</v>
      </c>
      <c r="O133" s="9">
        <f t="shared" si="13"/>
        <v>26070827.144862898</v>
      </c>
    </row>
    <row r="134" spans="1:15" x14ac:dyDescent="0.7">
      <c r="A134" s="1">
        <v>42062</v>
      </c>
      <c r="B134" s="3">
        <v>119.59</v>
      </c>
      <c r="C134" s="3">
        <v>798.24</v>
      </c>
      <c r="D134" s="3">
        <v>3866.42</v>
      </c>
      <c r="E134" s="3">
        <v>4869.8</v>
      </c>
      <c r="F134" s="4">
        <f t="shared" si="10"/>
        <v>2.5503042187129976</v>
      </c>
      <c r="G134" s="4">
        <f t="shared" si="10"/>
        <v>2.687148676729882</v>
      </c>
      <c r="H134" s="4">
        <f t="shared" si="10"/>
        <v>3.8629579233106717</v>
      </c>
      <c r="I134" s="9">
        <f t="shared" si="14"/>
        <v>9900000</v>
      </c>
      <c r="J134" s="9">
        <v>19279954</v>
      </c>
      <c r="K134" s="9">
        <v>23563552</v>
      </c>
      <c r="L134" s="9">
        <v>27047623</v>
      </c>
      <c r="M134" s="9">
        <f t="shared" si="11"/>
        <v>19049669.182003506</v>
      </c>
      <c r="N134" s="9">
        <f t="shared" si="12"/>
        <v>22287315.700051934</v>
      </c>
      <c r="O134" s="9">
        <f t="shared" si="13"/>
        <v>28553908.456154834</v>
      </c>
    </row>
    <row r="135" spans="1:15" x14ac:dyDescent="0.7">
      <c r="A135" s="1">
        <v>42094</v>
      </c>
      <c r="B135" s="3">
        <v>120.08199999999999</v>
      </c>
      <c r="C135" s="3">
        <v>786.35</v>
      </c>
      <c r="D135" s="3">
        <v>3805.27</v>
      </c>
      <c r="E135" s="3">
        <v>4756.3999999999996</v>
      </c>
      <c r="F135" s="4">
        <f t="shared" si="10"/>
        <v>2.5226525625318694</v>
      </c>
      <c r="G135" s="4">
        <f t="shared" si="10"/>
        <v>2.6555298735170383</v>
      </c>
      <c r="H135" s="4">
        <f t="shared" si="10"/>
        <v>3.7885259773218292</v>
      </c>
      <c r="I135" s="9">
        <f t="shared" si="14"/>
        <v>9975000</v>
      </c>
      <c r="J135" s="9">
        <v>19532374</v>
      </c>
      <c r="K135" s="9">
        <v>23914335</v>
      </c>
      <c r="L135" s="9">
        <v>27484257</v>
      </c>
      <c r="M135" s="9">
        <f t="shared" si="11"/>
        <v>18918123.273197841</v>
      </c>
      <c r="N135" s="9">
        <f t="shared" si="12"/>
        <v>22100068.115701653</v>
      </c>
      <c r="O135" s="9">
        <f t="shared" si="13"/>
        <v>28078728.253788717</v>
      </c>
    </row>
    <row r="136" spans="1:15" x14ac:dyDescent="0.7">
      <c r="A136" s="1">
        <v>42124</v>
      </c>
      <c r="B136" s="3">
        <v>119.43</v>
      </c>
      <c r="C136" s="3">
        <v>809.55</v>
      </c>
      <c r="D136" s="3">
        <v>3841.78</v>
      </c>
      <c r="E136" s="3">
        <v>4846.1000000000004</v>
      </c>
      <c r="F136" s="4">
        <f t="shared" si="10"/>
        <v>2.5829782324184656</v>
      </c>
      <c r="G136" s="4">
        <f t="shared" si="10"/>
        <v>2.6664517239080125</v>
      </c>
      <c r="H136" s="4">
        <f t="shared" si="10"/>
        <v>3.8390148352387468</v>
      </c>
      <c r="I136" s="9">
        <f t="shared" si="14"/>
        <v>10050000</v>
      </c>
      <c r="J136" s="9">
        <v>19787108</v>
      </c>
      <c r="K136" s="9">
        <v>24269210</v>
      </c>
      <c r="L136" s="9">
        <v>27926713</v>
      </c>
      <c r="M136" s="9">
        <f t="shared" si="11"/>
        <v>19445523.447682213</v>
      </c>
      <c r="N136" s="9">
        <f t="shared" si="12"/>
        <v>22265962.833172992</v>
      </c>
      <c r="O136" s="9">
        <f t="shared" si="13"/>
        <v>28527927.330099508</v>
      </c>
    </row>
    <row r="137" spans="1:15" x14ac:dyDescent="0.7">
      <c r="A137" s="1">
        <v>42153</v>
      </c>
      <c r="B137" s="3">
        <v>124.11</v>
      </c>
      <c r="C137" s="3">
        <v>809.12</v>
      </c>
      <c r="D137" s="3">
        <v>3891.18</v>
      </c>
      <c r="E137" s="3">
        <v>4958.3</v>
      </c>
      <c r="F137" s="4">
        <f t="shared" si="10"/>
        <v>2.6827694287205501</v>
      </c>
      <c r="G137" s="4">
        <f t="shared" si="10"/>
        <v>2.8065701267774879</v>
      </c>
      <c r="H137" s="4">
        <f t="shared" si="10"/>
        <v>4.0818173008270895</v>
      </c>
      <c r="I137" s="9">
        <f t="shared" si="14"/>
        <v>10125000</v>
      </c>
      <c r="J137" s="9">
        <v>20044177</v>
      </c>
      <c r="K137" s="9">
        <v>24628225</v>
      </c>
      <c r="L137" s="9">
        <v>28375069</v>
      </c>
      <c r="M137" s="9">
        <f t="shared" si="11"/>
        <v>20271784.926857568</v>
      </c>
      <c r="N137" s="9">
        <f t="shared" si="12"/>
        <v>23511008.82446615</v>
      </c>
      <c r="O137" s="9">
        <f t="shared" si="13"/>
        <v>30407205.612718459</v>
      </c>
    </row>
    <row r="138" spans="1:15" x14ac:dyDescent="0.7">
      <c r="A138" s="1">
        <v>42185</v>
      </c>
      <c r="B138" s="3">
        <v>122.40300000000001</v>
      </c>
      <c r="C138" s="3">
        <v>790.43</v>
      </c>
      <c r="D138" s="3">
        <v>3815.85</v>
      </c>
      <c r="E138" s="3">
        <v>4839.3999999999996</v>
      </c>
      <c r="F138" s="4">
        <f t="shared" si="10"/>
        <v>2.584753392985955</v>
      </c>
      <c r="G138" s="4">
        <f t="shared" si="10"/>
        <v>2.7143831963293357</v>
      </c>
      <c r="H138" s="4">
        <f>E138*$B138*$G$138/E$138/$B$138</f>
        <v>2.7143831963293357</v>
      </c>
      <c r="I138" s="9">
        <f t="shared" si="14"/>
        <v>10200000</v>
      </c>
      <c r="J138" s="9">
        <v>20303602</v>
      </c>
      <c r="K138" s="9">
        <v>24991429</v>
      </c>
      <c r="L138" s="9">
        <v>28829403</v>
      </c>
      <c r="M138" s="9">
        <f t="shared" si="11"/>
        <v>19606147.295265611</v>
      </c>
      <c r="N138" s="9">
        <f t="shared" si="12"/>
        <v>22813746.726117808</v>
      </c>
      <c r="O138" s="9">
        <f t="shared" si="13"/>
        <v>20295603.196955878</v>
      </c>
    </row>
    <row r="139" spans="1:15" x14ac:dyDescent="0.7">
      <c r="A139" s="1">
        <v>42216</v>
      </c>
      <c r="B139" s="3">
        <v>123.95</v>
      </c>
      <c r="C139" s="3">
        <v>797.58</v>
      </c>
      <c r="D139" s="3">
        <v>3895.8</v>
      </c>
      <c r="E139" s="3">
        <v>5053.3</v>
      </c>
      <c r="F139" s="4">
        <f t="shared" si="10"/>
        <v>2.6410974327528414</v>
      </c>
      <c r="G139" s="4">
        <f t="shared" si="10"/>
        <v>2.8062799019242028</v>
      </c>
      <c r="H139" s="4">
        <f t="shared" ref="H139:H202" si="15">E139*$B139*$G$138/E$138/$B$138</f>
        <v>2.8701803626309186</v>
      </c>
      <c r="I139" s="9">
        <f t="shared" si="14"/>
        <v>10275000</v>
      </c>
      <c r="J139" s="9">
        <v>20565405</v>
      </c>
      <c r="K139" s="9">
        <v>25358870</v>
      </c>
      <c r="L139" s="9">
        <v>29289795</v>
      </c>
      <c r="M139" s="9">
        <f t="shared" si="11"/>
        <v>20108534.11904446</v>
      </c>
      <c r="N139" s="9">
        <f t="shared" si="12"/>
        <v>23661116.732401751</v>
      </c>
      <c r="O139" s="9">
        <f t="shared" si="13"/>
        <v>21535507.795077119</v>
      </c>
    </row>
    <row r="140" spans="1:15" x14ac:dyDescent="0.7">
      <c r="A140" s="1">
        <v>42247</v>
      </c>
      <c r="B140" s="3">
        <v>121.25</v>
      </c>
      <c r="C140" s="3">
        <v>743.23</v>
      </c>
      <c r="D140" s="3">
        <v>3660.75</v>
      </c>
      <c r="E140" s="3">
        <v>4716.6000000000004</v>
      </c>
      <c r="F140" s="4">
        <f t="shared" si="10"/>
        <v>2.4075128590081043</v>
      </c>
      <c r="G140" s="4">
        <f t="shared" si="10"/>
        <v>2.5795242790194739</v>
      </c>
      <c r="H140" s="4">
        <f t="shared" si="15"/>
        <v>2.6205857174926419</v>
      </c>
      <c r="I140" s="9">
        <f t="shared" si="14"/>
        <v>10350000</v>
      </c>
      <c r="J140" s="9">
        <v>20829608</v>
      </c>
      <c r="K140" s="9">
        <v>25730598</v>
      </c>
      <c r="L140" s="9">
        <v>29756325</v>
      </c>
      <c r="M140" s="9">
        <f t="shared" si="11"/>
        <v>18405090.312852602</v>
      </c>
      <c r="N140" s="9">
        <f t="shared" si="12"/>
        <v>21824229.304637183</v>
      </c>
      <c r="O140" s="9">
        <f t="shared" si="13"/>
        <v>19737751.819192104</v>
      </c>
    </row>
    <row r="141" spans="1:15" x14ac:dyDescent="0.7">
      <c r="A141" s="1">
        <v>42277</v>
      </c>
      <c r="B141" s="3">
        <v>119.877</v>
      </c>
      <c r="C141" s="3">
        <v>716.64</v>
      </c>
      <c r="D141" s="3">
        <v>3570.17</v>
      </c>
      <c r="E141" s="3">
        <v>4615.6000000000004</v>
      </c>
      <c r="F141" s="4">
        <f t="shared" si="10"/>
        <v>2.2950943711328415</v>
      </c>
      <c r="G141" s="4">
        <f t="shared" si="10"/>
        <v>2.4872106222010379</v>
      </c>
      <c r="H141" s="4">
        <f t="shared" si="15"/>
        <v>2.5354298929121191</v>
      </c>
      <c r="I141" s="9">
        <f t="shared" si="14"/>
        <v>10425000</v>
      </c>
      <c r="J141" s="9">
        <v>21096233</v>
      </c>
      <c r="K141" s="9">
        <v>26106663</v>
      </c>
      <c r="L141" s="9">
        <v>30229075</v>
      </c>
      <c r="M141" s="9">
        <f t="shared" si="11"/>
        <v>17620667.105854243</v>
      </c>
      <c r="N141" s="9">
        <f t="shared" si="12"/>
        <v>21118203.736961212</v>
      </c>
      <c r="O141" s="9">
        <f t="shared" si="13"/>
        <v>19171374.389593203</v>
      </c>
    </row>
    <row r="142" spans="1:15" x14ac:dyDescent="0.7">
      <c r="A142" s="1">
        <v>42307</v>
      </c>
      <c r="B142" s="3">
        <v>120.65600000000001</v>
      </c>
      <c r="C142" s="3">
        <v>773.07</v>
      </c>
      <c r="D142" s="3">
        <v>3871.33</v>
      </c>
      <c r="E142" s="3">
        <v>5134.5</v>
      </c>
      <c r="F142" s="4">
        <f t="shared" si="10"/>
        <v>2.4919044204600582</v>
      </c>
      <c r="G142" s="4">
        <f t="shared" si="10"/>
        <v>2.7145442033666995</v>
      </c>
      <c r="H142" s="4">
        <f t="shared" si="15"/>
        <v>2.8387990906402849</v>
      </c>
      <c r="I142" s="9">
        <f t="shared" si="14"/>
        <v>10500000</v>
      </c>
      <c r="J142" s="9">
        <v>21365302</v>
      </c>
      <c r="K142" s="9">
        <v>26487115</v>
      </c>
      <c r="L142" s="9">
        <v>30708129</v>
      </c>
      <c r="M142" s="9">
        <f t="shared" si="11"/>
        <v>19206683.125892624</v>
      </c>
      <c r="N142" s="9">
        <f t="shared" si="12"/>
        <v>23123429.042553123</v>
      </c>
      <c r="O142" s="9">
        <f t="shared" si="13"/>
        <v>21540267.225745384</v>
      </c>
    </row>
    <row r="143" spans="1:15" x14ac:dyDescent="0.7">
      <c r="A143" s="1">
        <v>42338</v>
      </c>
      <c r="B143" s="3">
        <v>123.151</v>
      </c>
      <c r="C143" s="3">
        <v>767.03</v>
      </c>
      <c r="D143" s="3">
        <v>3882.84</v>
      </c>
      <c r="E143" s="3">
        <v>5163</v>
      </c>
      <c r="F143" s="4">
        <f t="shared" si="10"/>
        <v>2.5235617138617523</v>
      </c>
      <c r="G143" s="4">
        <f t="shared" si="10"/>
        <v>2.7789148479729526</v>
      </c>
      <c r="H143" s="4">
        <f t="shared" si="15"/>
        <v>2.9135846711193873</v>
      </c>
      <c r="I143" s="9">
        <f t="shared" si="14"/>
        <v>10575000</v>
      </c>
      <c r="J143" s="9">
        <v>21636838</v>
      </c>
      <c r="K143" s="9">
        <v>26872006</v>
      </c>
      <c r="L143" s="9">
        <v>31193570</v>
      </c>
      <c r="M143" s="9">
        <f t="shared" si="11"/>
        <v>19525685.904649884</v>
      </c>
      <c r="N143" s="9">
        <f t="shared" si="12"/>
        <v>23746760.519760247</v>
      </c>
      <c r="O143" s="9">
        <f t="shared" si="13"/>
        <v>22182725.977392729</v>
      </c>
    </row>
    <row r="144" spans="1:15" x14ac:dyDescent="0.7">
      <c r="A144" s="1">
        <v>42369</v>
      </c>
      <c r="B144" s="3">
        <v>120.191</v>
      </c>
      <c r="C144" s="3">
        <v>753.52</v>
      </c>
      <c r="D144" s="3">
        <v>3821.6</v>
      </c>
      <c r="E144" s="3">
        <v>5086.6000000000004</v>
      </c>
      <c r="F144" s="4">
        <f t="shared" si="10"/>
        <v>2.4195264229479569</v>
      </c>
      <c r="G144" s="4">
        <f t="shared" si="10"/>
        <v>2.6693466627435827</v>
      </c>
      <c r="H144" s="4">
        <f t="shared" si="15"/>
        <v>2.8014773225901295</v>
      </c>
      <c r="I144" s="9">
        <f t="shared" si="14"/>
        <v>10650000</v>
      </c>
      <c r="J144" s="9">
        <v>21910863</v>
      </c>
      <c r="K144" s="9">
        <v>27261387</v>
      </c>
      <c r="L144" s="9">
        <v>31685484</v>
      </c>
      <c r="M144" s="9">
        <f t="shared" si="11"/>
        <v>18795728.21242325</v>
      </c>
      <c r="N144" s="9">
        <f t="shared" si="12"/>
        <v>22885463.58460065</v>
      </c>
      <c r="O144" s="9">
        <f t="shared" si="13"/>
        <v>21404190.942997746</v>
      </c>
    </row>
    <row r="145" spans="1:15" x14ac:dyDescent="0.7">
      <c r="A145" s="1">
        <v>42398</v>
      </c>
      <c r="B145" s="3">
        <v>121.07</v>
      </c>
      <c r="C145" s="3">
        <v>708.25</v>
      </c>
      <c r="D145" s="3">
        <v>3631.96</v>
      </c>
      <c r="E145" s="3">
        <v>4741.1000000000004</v>
      </c>
      <c r="F145" s="4">
        <f t="shared" si="10"/>
        <v>2.2907978267415796</v>
      </c>
      <c r="G145" s="4">
        <f t="shared" si="10"/>
        <v>2.555438307499696</v>
      </c>
      <c r="H145" s="4">
        <f t="shared" si="15"/>
        <v>2.6302875774063921</v>
      </c>
      <c r="I145" s="9">
        <f t="shared" si="14"/>
        <v>10725000</v>
      </c>
      <c r="J145" s="9">
        <v>22187400</v>
      </c>
      <c r="K145" s="9">
        <v>27655311</v>
      </c>
      <c r="L145" s="9">
        <v>32183957</v>
      </c>
      <c r="M145" s="9">
        <f t="shared" si="11"/>
        <v>17870719.41544807</v>
      </c>
      <c r="N145" s="9">
        <f t="shared" si="12"/>
        <v>21983877.983224928</v>
      </c>
      <c r="O145" s="9">
        <f t="shared" si="13"/>
        <v>20171246.036983624</v>
      </c>
    </row>
    <row r="146" spans="1:15" x14ac:dyDescent="0.7">
      <c r="A146" s="1">
        <v>42429</v>
      </c>
      <c r="B146" s="3">
        <v>112.37</v>
      </c>
      <c r="C146" s="3">
        <v>703.78</v>
      </c>
      <c r="D146" s="3">
        <v>3627.06</v>
      </c>
      <c r="E146" s="3">
        <v>4665.3999999999996</v>
      </c>
      <c r="F146" s="4">
        <f t="shared" si="10"/>
        <v>2.1127637587253822</v>
      </c>
      <c r="G146" s="4">
        <f t="shared" si="10"/>
        <v>2.3686065303810393</v>
      </c>
      <c r="H146" s="4">
        <f t="shared" si="15"/>
        <v>2.4022977896275339</v>
      </c>
      <c r="I146" s="9">
        <f t="shared" si="14"/>
        <v>10800000</v>
      </c>
      <c r="J146" s="9">
        <v>22466472</v>
      </c>
      <c r="K146" s="9">
        <v>28053831</v>
      </c>
      <c r="L146" s="9">
        <v>32689076</v>
      </c>
      <c r="M146" s="9">
        <f t="shared" si="11"/>
        <v>16556859.674632901</v>
      </c>
      <c r="N146" s="9">
        <f t="shared" si="12"/>
        <v>20451604.984494507</v>
      </c>
      <c r="O146" s="9">
        <f t="shared" si="13"/>
        <v>18497829.573814325</v>
      </c>
    </row>
    <row r="147" spans="1:15" x14ac:dyDescent="0.7">
      <c r="A147" s="1">
        <v>42460</v>
      </c>
      <c r="B147" s="3">
        <v>112.542</v>
      </c>
      <c r="C147" s="3">
        <v>756.42</v>
      </c>
      <c r="D147" s="3">
        <v>3873.11</v>
      </c>
      <c r="E147" s="3">
        <v>4981.8999999999996</v>
      </c>
      <c r="F147" s="4">
        <f t="shared" si="10"/>
        <v>2.2742660527924543</v>
      </c>
      <c r="G147" s="4">
        <f t="shared" si="10"/>
        <v>2.5331579016445671</v>
      </c>
      <c r="H147" s="4">
        <f t="shared" si="15"/>
        <v>2.5691958417605165</v>
      </c>
      <c r="I147" s="9">
        <f t="shared" si="14"/>
        <v>10875000</v>
      </c>
      <c r="J147" s="9">
        <v>22748102</v>
      </c>
      <c r="K147" s="9">
        <v>28457000</v>
      </c>
      <c r="L147" s="9">
        <v>33200930</v>
      </c>
      <c r="M147" s="9">
        <f t="shared" si="11"/>
        <v>17897486.656805769</v>
      </c>
      <c r="N147" s="9">
        <f t="shared" si="12"/>
        <v>21947414.900186662</v>
      </c>
      <c r="O147" s="9">
        <f t="shared" si="13"/>
        <v>19857954.064994145</v>
      </c>
    </row>
    <row r="148" spans="1:15" x14ac:dyDescent="0.7">
      <c r="A148" s="1">
        <v>42489</v>
      </c>
      <c r="B148" s="3">
        <v>106.476</v>
      </c>
      <c r="C148" s="3">
        <v>768.03</v>
      </c>
      <c r="D148" s="3">
        <v>3888.13</v>
      </c>
      <c r="E148" s="3">
        <v>4826.3999999999996</v>
      </c>
      <c r="F148" s="4">
        <f t="shared" si="10"/>
        <v>2.184708753221611</v>
      </c>
      <c r="G148" s="4">
        <f t="shared" si="10"/>
        <v>2.405915146751163</v>
      </c>
      <c r="H148" s="4">
        <f t="shared" si="15"/>
        <v>2.3548465685928313</v>
      </c>
      <c r="I148" s="9">
        <f t="shared" si="14"/>
        <v>10950000</v>
      </c>
      <c r="J148" s="9">
        <v>23032313</v>
      </c>
      <c r="K148" s="9">
        <v>28864873</v>
      </c>
      <c r="L148" s="9">
        <v>33719609</v>
      </c>
      <c r="M148" s="9">
        <f t="shared" si="11"/>
        <v>17267709.582847923</v>
      </c>
      <c r="N148" s="9">
        <f t="shared" si="12"/>
        <v>20919976.898641136</v>
      </c>
      <c r="O148" s="9">
        <f t="shared" si="13"/>
        <v>18276195.186888527</v>
      </c>
    </row>
    <row r="149" spans="1:15" x14ac:dyDescent="0.7">
      <c r="A149" s="1">
        <v>42521</v>
      </c>
      <c r="B149" s="3">
        <v>110.738</v>
      </c>
      <c r="C149" s="3">
        <v>769.65</v>
      </c>
      <c r="D149" s="3">
        <v>3957.95</v>
      </c>
      <c r="E149" s="3">
        <v>5041.3</v>
      </c>
      <c r="F149" s="4">
        <f t="shared" si="10"/>
        <v>2.2769504833067375</v>
      </c>
      <c r="G149" s="4">
        <f t="shared" si="10"/>
        <v>2.5471515231299562</v>
      </c>
      <c r="H149" s="4">
        <f t="shared" si="15"/>
        <v>2.5581546391112382</v>
      </c>
      <c r="I149" s="9">
        <f t="shared" si="14"/>
        <v>11025000</v>
      </c>
      <c r="J149" s="9">
        <v>23319130</v>
      </c>
      <c r="K149" s="9">
        <v>29277504</v>
      </c>
      <c r="L149" s="9">
        <v>34245203</v>
      </c>
      <c r="M149" s="9">
        <f t="shared" si="11"/>
        <v>18071778.573934555</v>
      </c>
      <c r="N149" s="9">
        <f t="shared" si="12"/>
        <v>22223059.167079397</v>
      </c>
      <c r="O149" s="9">
        <f t="shared" si="13"/>
        <v>19929089.063042194</v>
      </c>
    </row>
    <row r="150" spans="1:15" x14ac:dyDescent="0.7">
      <c r="A150" s="1">
        <v>42551</v>
      </c>
      <c r="B150" s="3">
        <v>103.301</v>
      </c>
      <c r="C150" s="3">
        <v>765.39</v>
      </c>
      <c r="D150" s="3">
        <v>3968.21</v>
      </c>
      <c r="E150" s="3">
        <v>4925.2</v>
      </c>
      <c r="F150" s="4">
        <f t="shared" si="10"/>
        <v>2.1122773703524382</v>
      </c>
      <c r="G150" s="4">
        <f t="shared" si="10"/>
        <v>2.3822480190842397</v>
      </c>
      <c r="H150" s="4">
        <f t="shared" si="15"/>
        <v>2.3313955989586677</v>
      </c>
      <c r="I150" s="9">
        <f t="shared" si="14"/>
        <v>11100000</v>
      </c>
      <c r="J150" s="9">
        <v>23608576</v>
      </c>
      <c r="K150" s="9">
        <v>29694949</v>
      </c>
      <c r="L150" s="9">
        <v>34777805</v>
      </c>
      <c r="M150" s="9">
        <f t="shared" si="11"/>
        <v>16839795.371529222</v>
      </c>
      <c r="N150" s="9">
        <f t="shared" si="12"/>
        <v>20859330.338429458</v>
      </c>
      <c r="O150" s="9">
        <f t="shared" si="13"/>
        <v>18237541.78792493</v>
      </c>
    </row>
    <row r="151" spans="1:15" x14ac:dyDescent="0.7">
      <c r="A151" s="1">
        <v>42580</v>
      </c>
      <c r="B151" s="3">
        <v>102.048</v>
      </c>
      <c r="C151" s="3">
        <v>798.61</v>
      </c>
      <c r="D151" s="3">
        <v>4114.51</v>
      </c>
      <c r="E151" s="3">
        <v>5276.4</v>
      </c>
      <c r="F151" s="4">
        <f t="shared" si="10"/>
        <v>2.1772228239922855</v>
      </c>
      <c r="G151" s="4">
        <f t="shared" si="10"/>
        <v>2.4401157116827861</v>
      </c>
      <c r="H151" s="4">
        <f t="shared" si="15"/>
        <v>2.4673444628677625</v>
      </c>
      <c r="I151" s="9">
        <f t="shared" si="14"/>
        <v>11175000</v>
      </c>
      <c r="J151" s="9">
        <v>23900675</v>
      </c>
      <c r="K151" s="9">
        <v>30117265</v>
      </c>
      <c r="L151" s="9">
        <v>35317509</v>
      </c>
      <c r="M151" s="9">
        <f t="shared" si="11"/>
        <v>17432562.670917407</v>
      </c>
      <c r="N151" s="9">
        <f t="shared" si="12"/>
        <v>21441028.762004927</v>
      </c>
      <c r="O151" s="9">
        <f t="shared" si="13"/>
        <v>19376013.421683896</v>
      </c>
    </row>
    <row r="152" spans="1:15" x14ac:dyDescent="0.7">
      <c r="A152" s="1">
        <v>42613</v>
      </c>
      <c r="B152" s="3">
        <v>103.36</v>
      </c>
      <c r="C152" s="3">
        <v>801.68</v>
      </c>
      <c r="D152" s="3">
        <v>4120.29</v>
      </c>
      <c r="E152" s="3">
        <v>5333.3</v>
      </c>
      <c r="F152" s="4">
        <f t="shared" si="10"/>
        <v>2.2136919542139153</v>
      </c>
      <c r="G152" s="4">
        <f t="shared" si="10"/>
        <v>2.4749594423381378</v>
      </c>
      <c r="H152" s="4">
        <f t="shared" si="15"/>
        <v>2.526015959009821</v>
      </c>
      <c r="I152" s="9">
        <f t="shared" si="14"/>
        <v>11250000</v>
      </c>
      <c r="J152" s="9">
        <v>24195452</v>
      </c>
      <c r="K152" s="9">
        <v>30544508</v>
      </c>
      <c r="L152" s="9">
        <v>35864409</v>
      </c>
      <c r="M152" s="9">
        <f t="shared" si="11"/>
        <v>17799563.283411749</v>
      </c>
      <c r="N152" s="9">
        <f t="shared" si="12"/>
        <v>21822196.796405941</v>
      </c>
      <c r="O152" s="9">
        <f t="shared" si="13"/>
        <v>19911759.666818023</v>
      </c>
    </row>
    <row r="153" spans="1:15" x14ac:dyDescent="0.7">
      <c r="A153" s="1">
        <v>42643</v>
      </c>
      <c r="B153" s="3">
        <v>101.407</v>
      </c>
      <c r="C153" s="3">
        <v>806.95</v>
      </c>
      <c r="D153" s="3">
        <v>4121.0600000000004</v>
      </c>
      <c r="E153" s="3">
        <v>5452.5</v>
      </c>
      <c r="F153" s="4">
        <f t="shared" si="10"/>
        <v>2.1861411424430615</v>
      </c>
      <c r="G153" s="4">
        <f t="shared" si="10"/>
        <v>2.4286485583392867</v>
      </c>
      <c r="H153" s="4">
        <f t="shared" si="15"/>
        <v>2.5336766257761516</v>
      </c>
      <c r="I153" s="9">
        <f t="shared" si="14"/>
        <v>11325000</v>
      </c>
      <c r="J153" s="9">
        <v>24492931</v>
      </c>
      <c r="K153" s="9">
        <v>30976735</v>
      </c>
      <c r="L153" s="9">
        <v>36418601</v>
      </c>
      <c r="M153" s="9">
        <f t="shared" si="11"/>
        <v>17653036.3375821</v>
      </c>
      <c r="N153" s="9">
        <f t="shared" si="12"/>
        <v>21488864.761888348</v>
      </c>
      <c r="O153" s="9">
        <f t="shared" si="13"/>
        <v>20047146.203567598</v>
      </c>
    </row>
    <row r="154" spans="1:15" x14ac:dyDescent="0.7">
      <c r="A154" s="1">
        <v>42674</v>
      </c>
      <c r="B154" s="3">
        <v>104.852</v>
      </c>
      <c r="C154" s="3">
        <v>793.44</v>
      </c>
      <c r="D154" s="3">
        <v>4045.89</v>
      </c>
      <c r="E154" s="3">
        <v>5371.5</v>
      </c>
      <c r="F154" s="4">
        <f t="shared" si="10"/>
        <v>2.2225648752481915</v>
      </c>
      <c r="G154" s="4">
        <f t="shared" si="10"/>
        <v>2.4653500431548765</v>
      </c>
      <c r="H154" s="4">
        <f t="shared" si="15"/>
        <v>2.5808328305403774</v>
      </c>
      <c r="I154" s="9">
        <f t="shared" si="14"/>
        <v>11400000</v>
      </c>
      <c r="J154" s="9">
        <v>24793137</v>
      </c>
      <c r="K154" s="9">
        <v>31414005</v>
      </c>
      <c r="L154" s="9">
        <v>36980182</v>
      </c>
      <c r="M154" s="9">
        <f t="shared" si="11"/>
        <v>18022157.090481333</v>
      </c>
      <c r="N154" s="9">
        <f t="shared" si="12"/>
        <v>21888602.25470287</v>
      </c>
      <c r="O154" s="9">
        <f t="shared" si="13"/>
        <v>20495259.063234214</v>
      </c>
    </row>
    <row r="155" spans="1:15" x14ac:dyDescent="0.7">
      <c r="A155" s="1">
        <v>42704</v>
      </c>
      <c r="B155" s="3">
        <v>114.379</v>
      </c>
      <c r="C155" s="3">
        <v>799.86</v>
      </c>
      <c r="D155" s="3">
        <v>4195.7299999999996</v>
      </c>
      <c r="E155" s="3">
        <v>5394.7</v>
      </c>
      <c r="F155" s="4">
        <f t="shared" si="10"/>
        <v>2.4441278004023208</v>
      </c>
      <c r="G155" s="4">
        <f t="shared" si="10"/>
        <v>2.788955789588607</v>
      </c>
      <c r="H155" s="4">
        <f t="shared" si="15"/>
        <v>2.827490598560384</v>
      </c>
      <c r="I155" s="9">
        <f t="shared" si="14"/>
        <v>11475000</v>
      </c>
      <c r="J155" s="9">
        <v>25096094</v>
      </c>
      <c r="K155" s="9">
        <v>31856376</v>
      </c>
      <c r="L155" s="9">
        <v>37549251</v>
      </c>
      <c r="M155" s="9">
        <f t="shared" si="11"/>
        <v>19893748.896202359</v>
      </c>
      <c r="N155" s="9">
        <f t="shared" si="12"/>
        <v>24836734.810743384</v>
      </c>
      <c r="O155" s="9">
        <f t="shared" si="13"/>
        <v>22529051.122799993</v>
      </c>
    </row>
    <row r="156" spans="1:15" x14ac:dyDescent="0.7">
      <c r="A156" s="1">
        <v>42734</v>
      </c>
      <c r="B156" s="3">
        <v>116.875</v>
      </c>
      <c r="C156" s="3">
        <v>817.46</v>
      </c>
      <c r="D156" s="3">
        <v>4278.66</v>
      </c>
      <c r="E156" s="3">
        <v>5456.6</v>
      </c>
      <c r="F156" s="4">
        <f t="shared" si="10"/>
        <v>2.5524178411459468</v>
      </c>
      <c r="G156" s="4">
        <f t="shared" si="10"/>
        <v>2.9061444858592433</v>
      </c>
      <c r="H156" s="4">
        <f t="shared" si="15"/>
        <v>2.9223438743826429</v>
      </c>
      <c r="I156" s="9">
        <f t="shared" si="14"/>
        <v>11550000</v>
      </c>
      <c r="J156" s="9">
        <v>25401829</v>
      </c>
      <c r="K156" s="9">
        <v>32303908</v>
      </c>
      <c r="L156" s="9">
        <v>38125907</v>
      </c>
      <c r="M156" s="9">
        <f t="shared" si="11"/>
        <v>20850165.521862689</v>
      </c>
      <c r="N156" s="9">
        <f t="shared" si="12"/>
        <v>25955345.678637378</v>
      </c>
      <c r="O156" s="9">
        <f t="shared" si="13"/>
        <v>23359828.80823341</v>
      </c>
    </row>
    <row r="157" spans="1:15" x14ac:dyDescent="0.7">
      <c r="A157" s="1">
        <v>42766</v>
      </c>
      <c r="B157" s="3">
        <v>112.67400000000001</v>
      </c>
      <c r="C157" s="3">
        <v>839.98</v>
      </c>
      <c r="D157" s="3">
        <v>4359.8100000000004</v>
      </c>
      <c r="E157" s="3">
        <v>5742.9</v>
      </c>
      <c r="F157" s="4">
        <f t="shared" si="10"/>
        <v>2.5284612064410519</v>
      </c>
      <c r="G157" s="4">
        <f t="shared" si="10"/>
        <v>2.8548222773853897</v>
      </c>
      <c r="H157" s="4">
        <f t="shared" si="15"/>
        <v>2.9651218297646023</v>
      </c>
      <c r="I157" s="9">
        <f t="shared" si="14"/>
        <v>11625000</v>
      </c>
      <c r="J157" s="9">
        <v>25710366</v>
      </c>
      <c r="K157" s="9">
        <v>32756661</v>
      </c>
      <c r="L157" s="9">
        <v>38710252</v>
      </c>
      <c r="M157" s="9">
        <f t="shared" si="11"/>
        <v>20729468.802112602</v>
      </c>
      <c r="N157" s="9">
        <f t="shared" si="12"/>
        <v>25571976.981412705</v>
      </c>
      <c r="O157" s="9">
        <f t="shared" si="13"/>
        <v>23776775.463878077</v>
      </c>
    </row>
    <row r="158" spans="1:15" x14ac:dyDescent="0.7">
      <c r="A158" s="1">
        <v>42794</v>
      </c>
      <c r="B158" s="3">
        <v>112.84699999999999</v>
      </c>
      <c r="C158" s="3">
        <v>863.92</v>
      </c>
      <c r="D158" s="3">
        <v>4532.93</v>
      </c>
      <c r="E158" s="3">
        <v>5993.8</v>
      </c>
      <c r="F158" s="4">
        <f t="shared" si="10"/>
        <v>2.6045169191153321</v>
      </c>
      <c r="G158" s="4">
        <f t="shared" si="10"/>
        <v>2.9727393511094431</v>
      </c>
      <c r="H158" s="4">
        <f t="shared" si="15"/>
        <v>3.0994157897337185</v>
      </c>
      <c r="I158" s="9">
        <f t="shared" si="14"/>
        <v>11700000</v>
      </c>
      <c r="J158" s="9">
        <v>26021731</v>
      </c>
      <c r="K158" s="9">
        <v>33214697</v>
      </c>
      <c r="L158" s="9">
        <v>39302388</v>
      </c>
      <c r="M158" s="9">
        <f t="shared" si="11"/>
        <v>21428007.940893013</v>
      </c>
      <c r="N158" s="9">
        <f t="shared" si="12"/>
        <v>26703215.304503236</v>
      </c>
      <c r="O158" s="9">
        <f t="shared" si="13"/>
        <v>24928654.430633448</v>
      </c>
    </row>
    <row r="159" spans="1:15" x14ac:dyDescent="0.7">
      <c r="A159" s="1">
        <v>42825</v>
      </c>
      <c r="B159" s="3">
        <v>111.319</v>
      </c>
      <c r="C159" s="3">
        <v>875.07</v>
      </c>
      <c r="D159" s="3">
        <v>4538.21</v>
      </c>
      <c r="E159" s="3">
        <v>6116.5</v>
      </c>
      <c r="F159" s="4">
        <f t="shared" si="10"/>
        <v>2.6024100554418648</v>
      </c>
      <c r="G159" s="4">
        <f t="shared" si="10"/>
        <v>2.9359028893453885</v>
      </c>
      <c r="H159" s="4">
        <f t="shared" si="15"/>
        <v>3.1200377753439352</v>
      </c>
      <c r="I159" s="9">
        <f t="shared" si="14"/>
        <v>11775000</v>
      </c>
      <c r="J159" s="9">
        <v>26335951</v>
      </c>
      <c r="K159" s="9">
        <v>33678076</v>
      </c>
      <c r="L159" s="9">
        <v>39902419</v>
      </c>
      <c r="M159" s="9">
        <f t="shared" si="11"/>
        <v>21485674.249875654</v>
      </c>
      <c r="N159" s="9">
        <f t="shared" si="12"/>
        <v>26447324.549087849</v>
      </c>
      <c r="O159" s="9">
        <f t="shared" si="13"/>
        <v>25169517.415087935</v>
      </c>
    </row>
    <row r="160" spans="1:15" x14ac:dyDescent="0.7">
      <c r="A160" s="2">
        <v>42853</v>
      </c>
      <c r="B160" s="3">
        <v>111.47799999999999</v>
      </c>
      <c r="C160" s="3">
        <v>889.11</v>
      </c>
      <c r="D160" s="3">
        <v>4584.82</v>
      </c>
      <c r="E160" s="3">
        <v>6285.2</v>
      </c>
      <c r="F160" s="4">
        <f t="shared" si="10"/>
        <v>2.6479409760758985</v>
      </c>
      <c r="G160" s="4">
        <f t="shared" si="10"/>
        <v>2.9702927832822037</v>
      </c>
      <c r="H160" s="4">
        <f t="shared" si="15"/>
        <v>3.2106713018139752</v>
      </c>
      <c r="I160" s="9">
        <f t="shared" si="14"/>
        <v>11850000</v>
      </c>
      <c r="J160" s="9">
        <v>26653051</v>
      </c>
      <c r="K160" s="9">
        <v>34146861</v>
      </c>
      <c r="L160" s="9">
        <v>40510451</v>
      </c>
      <c r="M160" s="9">
        <f t="shared" si="11"/>
        <v>21936580.62442803</v>
      </c>
      <c r="N160" s="9">
        <f t="shared" si="12"/>
        <v>26832117.045786697</v>
      </c>
      <c r="O160" s="9">
        <f t="shared" si="13"/>
        <v>25975663.089318447</v>
      </c>
    </row>
    <row r="161" spans="1:15" x14ac:dyDescent="0.7">
      <c r="A161" s="1">
        <v>42886</v>
      </c>
      <c r="B161" s="3">
        <v>110.846</v>
      </c>
      <c r="C161" s="3">
        <v>909.53</v>
      </c>
      <c r="D161" s="3">
        <v>4649.34</v>
      </c>
      <c r="E161" s="3">
        <v>6529</v>
      </c>
      <c r="F161" s="4">
        <f t="shared" si="10"/>
        <v>2.6933989780330352</v>
      </c>
      <c r="G161" s="4">
        <f t="shared" si="10"/>
        <v>2.9950159117894977</v>
      </c>
      <c r="H161" s="4">
        <f t="shared" si="15"/>
        <v>3.3163035066873272</v>
      </c>
      <c r="I161" s="9">
        <f t="shared" si="14"/>
        <v>11925000</v>
      </c>
      <c r="J161" s="9">
        <v>26973058</v>
      </c>
      <c r="K161" s="9">
        <v>34621116</v>
      </c>
      <c r="L161" s="9">
        <v>41126590</v>
      </c>
      <c r="M161" s="9">
        <f t="shared" si="11"/>
        <v>22388172.525066208</v>
      </c>
      <c r="N161" s="9">
        <f t="shared" si="12"/>
        <v>27130453.237282511</v>
      </c>
      <c r="O161" s="9">
        <f t="shared" si="13"/>
        <v>26905271.458484676</v>
      </c>
    </row>
    <row r="162" spans="1:15" x14ac:dyDescent="0.7">
      <c r="A162" s="1">
        <v>42916</v>
      </c>
      <c r="B162" s="3">
        <v>112.468</v>
      </c>
      <c r="C162" s="3">
        <v>914.04</v>
      </c>
      <c r="D162" s="3">
        <v>4678.3599999999997</v>
      </c>
      <c r="E162" s="3">
        <v>6372.5</v>
      </c>
      <c r="F162" s="4">
        <f t="shared" si="10"/>
        <v>2.7463621855360185</v>
      </c>
      <c r="G162" s="4">
        <f t="shared" si="10"/>
        <v>3.0578094010461934</v>
      </c>
      <c r="H162" s="4">
        <f t="shared" si="15"/>
        <v>3.2841757664711273</v>
      </c>
      <c r="I162" s="9">
        <f t="shared" si="14"/>
        <v>12000000</v>
      </c>
      <c r="J162" s="9">
        <v>27295998</v>
      </c>
      <c r="K162" s="9">
        <v>35100904</v>
      </c>
      <c r="L162" s="9">
        <v>41750944</v>
      </c>
      <c r="M162" s="9">
        <f t="shared" si="11"/>
        <v>22903415.29516023</v>
      </c>
      <c r="N162" s="9">
        <f t="shared" si="12"/>
        <v>27774270.189866476</v>
      </c>
      <c r="O162" s="9">
        <f t="shared" si="13"/>
        <v>26719618.122587807</v>
      </c>
    </row>
    <row r="163" spans="1:15" x14ac:dyDescent="0.7">
      <c r="A163" s="1">
        <v>42947</v>
      </c>
      <c r="B163" s="3">
        <v>110.253</v>
      </c>
      <c r="C163" s="3">
        <v>939.92</v>
      </c>
      <c r="D163" s="3">
        <v>4774.5600000000004</v>
      </c>
      <c r="E163" s="3">
        <v>6638.3</v>
      </c>
      <c r="F163" s="4">
        <f t="shared" si="10"/>
        <v>2.7685026473424257</v>
      </c>
      <c r="G163" s="4">
        <f t="shared" si="10"/>
        <v>3.0592260759378682</v>
      </c>
      <c r="H163" s="4">
        <f t="shared" si="15"/>
        <v>3.3537822864225855</v>
      </c>
      <c r="I163" s="9">
        <f t="shared" si="14"/>
        <v>12075000</v>
      </c>
      <c r="J163" s="9">
        <v>27621898</v>
      </c>
      <c r="K163" s="9">
        <v>35586289</v>
      </c>
      <c r="L163" s="9">
        <v>42383623</v>
      </c>
      <c r="M163" s="9">
        <f t="shared" si="11"/>
        <v>23163056.707079399</v>
      </c>
      <c r="N163" s="9">
        <f t="shared" si="12"/>
        <v>27862137.934729554</v>
      </c>
      <c r="O163" s="9">
        <f t="shared" si="13"/>
        <v>27360927.52993834</v>
      </c>
    </row>
    <row r="164" spans="1:15" x14ac:dyDescent="0.7">
      <c r="A164" s="1">
        <v>42978</v>
      </c>
      <c r="B164" s="3">
        <v>109.949</v>
      </c>
      <c r="C164" s="3">
        <v>943.98</v>
      </c>
      <c r="D164" s="3">
        <v>4789.18</v>
      </c>
      <c r="E164" s="3">
        <v>6773.3</v>
      </c>
      <c r="F164" s="4">
        <f t="shared" si="10"/>
        <v>2.7727946896342059</v>
      </c>
      <c r="G164" s="4">
        <f t="shared" si="10"/>
        <v>3.0601326000938678</v>
      </c>
      <c r="H164" s="4">
        <f t="shared" si="15"/>
        <v>3.4125511619316296</v>
      </c>
      <c r="I164" s="9">
        <f t="shared" si="14"/>
        <v>12150000</v>
      </c>
      <c r="J164" s="9">
        <v>27950786</v>
      </c>
      <c r="K164" s="9">
        <v>36077337</v>
      </c>
      <c r="L164" s="9">
        <v>43024737</v>
      </c>
      <c r="M164" s="9">
        <f t="shared" si="11"/>
        <v>23273966.666959379</v>
      </c>
      <c r="N164" s="9">
        <f t="shared" si="12"/>
        <v>27945394.173545733</v>
      </c>
      <c r="O164" s="9">
        <f t="shared" si="13"/>
        <v>27915377.537867781</v>
      </c>
    </row>
    <row r="165" spans="1:15" x14ac:dyDescent="0.7">
      <c r="A165" s="1">
        <v>43007</v>
      </c>
      <c r="B165" s="3">
        <v>112.508</v>
      </c>
      <c r="C165" s="3">
        <v>962.57</v>
      </c>
      <c r="D165" s="3">
        <v>4887.97</v>
      </c>
      <c r="E165" s="3">
        <v>6765.5</v>
      </c>
      <c r="F165" s="4">
        <f t="shared" si="10"/>
        <v>2.8932060422855606</v>
      </c>
      <c r="G165" s="4">
        <f t="shared" si="10"/>
        <v>3.1959482456044244</v>
      </c>
      <c r="H165" s="4">
        <f t="shared" si="15"/>
        <v>3.4879550438826961</v>
      </c>
      <c r="I165" s="9">
        <f t="shared" si="14"/>
        <v>12225000</v>
      </c>
      <c r="J165" s="9">
        <v>28282689</v>
      </c>
      <c r="K165" s="9">
        <v>36574114</v>
      </c>
      <c r="L165" s="9">
        <v>43674400</v>
      </c>
      <c r="M165" s="9">
        <f t="shared" si="11"/>
        <v>24359661.695483405</v>
      </c>
      <c r="N165" s="9">
        <f t="shared" si="12"/>
        <v>29260674.332846884</v>
      </c>
      <c r="O165" s="9">
        <f t="shared" si="13"/>
        <v>28607196.959058046</v>
      </c>
    </row>
    <row r="166" spans="1:15" x14ac:dyDescent="0.7">
      <c r="A166" s="1">
        <v>43039</v>
      </c>
      <c r="B166" s="3">
        <v>113.643</v>
      </c>
      <c r="C166" s="3">
        <v>982.78</v>
      </c>
      <c r="D166" s="3">
        <v>5002.03</v>
      </c>
      <c r="E166" s="3">
        <v>7073.4</v>
      </c>
      <c r="F166" s="4">
        <f t="shared" si="10"/>
        <v>2.9837514052230105</v>
      </c>
      <c r="G166" s="4">
        <f t="shared" si="10"/>
        <v>3.3035188069700903</v>
      </c>
      <c r="H166" s="4">
        <f t="shared" si="15"/>
        <v>3.6834814220041991</v>
      </c>
      <c r="I166" s="9">
        <f t="shared" si="14"/>
        <v>12300000</v>
      </c>
      <c r="J166" s="9">
        <v>28617634</v>
      </c>
      <c r="K166" s="9">
        <v>37076686</v>
      </c>
      <c r="L166" s="9">
        <v>44332725</v>
      </c>
      <c r="M166" s="9">
        <f t="shared" si="11"/>
        <v>25197018.187559798</v>
      </c>
      <c r="N166" s="9">
        <f t="shared" si="12"/>
        <v>30320542.335090455</v>
      </c>
      <c r="O166" s="9">
        <f t="shared" si="13"/>
        <v>30285847.676811166</v>
      </c>
    </row>
    <row r="167" spans="1:15" x14ac:dyDescent="0.7">
      <c r="A167" s="1">
        <v>43069</v>
      </c>
      <c r="B167" s="3">
        <v>112.673</v>
      </c>
      <c r="C167" s="3">
        <v>1002.25</v>
      </c>
      <c r="D167" s="3">
        <v>5155.4399999999996</v>
      </c>
      <c r="E167" s="3">
        <v>7219.4</v>
      </c>
      <c r="F167" s="4">
        <f t="shared" si="10"/>
        <v>3.0168905844920917</v>
      </c>
      <c r="G167" s="4">
        <f t="shared" si="10"/>
        <v>3.3757742512376261</v>
      </c>
      <c r="H167" s="4">
        <f t="shared" si="15"/>
        <v>3.7274217821188893</v>
      </c>
      <c r="I167" s="9">
        <f t="shared" si="14"/>
        <v>12375000</v>
      </c>
      <c r="J167" s="9">
        <v>28955649</v>
      </c>
      <c r="K167" s="9">
        <v>37585122</v>
      </c>
      <c r="L167" s="9">
        <v>44999827</v>
      </c>
      <c r="M167" s="9">
        <f t="shared" si="11"/>
        <v>25551870.088526536</v>
      </c>
      <c r="N167" s="9">
        <f t="shared" si="12"/>
        <v>31058721.322366741</v>
      </c>
      <c r="O167" s="9">
        <f t="shared" si="13"/>
        <v>30722128.460079964</v>
      </c>
    </row>
    <row r="168" spans="1:15" x14ac:dyDescent="0.7">
      <c r="A168" s="1">
        <v>43098</v>
      </c>
      <c r="B168" s="3">
        <v>112.673</v>
      </c>
      <c r="C168" s="3">
        <v>1018.75</v>
      </c>
      <c r="D168" s="3">
        <v>5212.76</v>
      </c>
      <c r="E168" s="3">
        <v>7256.9</v>
      </c>
      <c r="F168" s="4">
        <f t="shared" si="10"/>
        <v>3.066557528512166</v>
      </c>
      <c r="G168" s="4">
        <f t="shared" si="10"/>
        <v>3.4133072998388987</v>
      </c>
      <c r="H168" s="4">
        <f t="shared" si="15"/>
        <v>3.7467832687839104</v>
      </c>
      <c r="I168" s="9">
        <f t="shared" si="14"/>
        <v>12450000</v>
      </c>
      <c r="J168" s="9">
        <v>29296763</v>
      </c>
      <c r="K168" s="9">
        <v>38099490</v>
      </c>
      <c r="L168" s="9">
        <v>45675824</v>
      </c>
      <c r="M168" s="9">
        <f t="shared" si="11"/>
        <v>26047529.461398263</v>
      </c>
      <c r="N168" s="9">
        <f t="shared" si="12"/>
        <v>31479043.138971742</v>
      </c>
      <c r="O168" s="9">
        <f t="shared" si="13"/>
        <v>30956709.563392282</v>
      </c>
    </row>
    <row r="169" spans="1:15" x14ac:dyDescent="0.7">
      <c r="A169" s="1">
        <v>43131</v>
      </c>
      <c r="B169" s="3">
        <v>109.19799999999999</v>
      </c>
      <c r="C169" s="3">
        <v>1076.44</v>
      </c>
      <c r="D169" s="3">
        <v>5511.21</v>
      </c>
      <c r="E169" s="3">
        <v>7888.2</v>
      </c>
      <c r="F169" s="4">
        <f t="shared" si="10"/>
        <v>3.1402783755078607</v>
      </c>
      <c r="G169" s="4">
        <f t="shared" si="10"/>
        <v>3.4974333384025824</v>
      </c>
      <c r="H169" s="4">
        <f t="shared" si="15"/>
        <v>3.9471185760245899</v>
      </c>
      <c r="I169" s="9">
        <f t="shared" si="14"/>
        <v>12525000</v>
      </c>
      <c r="J169" s="9">
        <v>29641004</v>
      </c>
      <c r="K169" s="9">
        <v>38619859</v>
      </c>
      <c r="L169" s="9">
        <v>46360834</v>
      </c>
      <c r="M169" s="9">
        <f t="shared" si="11"/>
        <v>26748718.898963213</v>
      </c>
      <c r="N169" s="9">
        <f t="shared" si="12"/>
        <v>32329891.008626487</v>
      </c>
      <c r="O169" s="9">
        <f t="shared" si="13"/>
        <v>32686921.908662405</v>
      </c>
    </row>
    <row r="170" spans="1:15" x14ac:dyDescent="0.7">
      <c r="A170" s="1">
        <v>43159</v>
      </c>
      <c r="B170" s="3">
        <v>106.654</v>
      </c>
      <c r="C170" s="3">
        <v>1031.6400000000001</v>
      </c>
      <c r="D170" s="3">
        <v>5308.09</v>
      </c>
      <c r="E170" s="3">
        <v>7792.3</v>
      </c>
      <c r="F170" s="4">
        <f t="shared" si="10"/>
        <v>2.9394694958074963</v>
      </c>
      <c r="G170" s="4">
        <f t="shared" si="10"/>
        <v>3.2900555252927806</v>
      </c>
      <c r="H170" s="4">
        <f t="shared" si="15"/>
        <v>3.8082932958029199</v>
      </c>
      <c r="I170" s="9">
        <f t="shared" si="14"/>
        <v>12600000</v>
      </c>
      <c r="J170" s="9">
        <v>29988400</v>
      </c>
      <c r="K170" s="9">
        <v>39146299</v>
      </c>
      <c r="L170" s="9">
        <v>47054978</v>
      </c>
      <c r="M170" s="9">
        <f t="shared" si="11"/>
        <v>25113239.879837375</v>
      </c>
      <c r="N170" s="9">
        <f t="shared" si="12"/>
        <v>30487913.200406298</v>
      </c>
      <c r="O170" s="9">
        <f t="shared" si="13"/>
        <v>31612280.466138475</v>
      </c>
    </row>
    <row r="171" spans="1:15" x14ac:dyDescent="0.7">
      <c r="A171" s="1">
        <v>43188</v>
      </c>
      <c r="B171" s="3">
        <v>106.49</v>
      </c>
      <c r="C171" s="3">
        <v>1009.44</v>
      </c>
      <c r="D171" s="3">
        <v>5173.1899999999996</v>
      </c>
      <c r="E171" s="3">
        <v>7485.7</v>
      </c>
      <c r="F171" s="4">
        <f t="shared" si="10"/>
        <v>2.8717919508979848</v>
      </c>
      <c r="G171" s="4">
        <f t="shared" si="10"/>
        <v>3.2015114397878306</v>
      </c>
      <c r="H171" s="4">
        <f t="shared" si="15"/>
        <v>3.6528246174948453</v>
      </c>
      <c r="I171" s="9">
        <f t="shared" si="14"/>
        <v>12675000</v>
      </c>
      <c r="J171" s="9">
        <v>30338981</v>
      </c>
      <c r="K171" s="9">
        <v>39678880</v>
      </c>
      <c r="L171" s="9">
        <v>47758377</v>
      </c>
      <c r="M171" s="9">
        <f t="shared" si="11"/>
        <v>24610039.486121729</v>
      </c>
      <c r="N171" s="9">
        <f t="shared" si="12"/>
        <v>29742402.916451734</v>
      </c>
      <c r="O171" s="9">
        <f t="shared" si="13"/>
        <v>30396749.753130846</v>
      </c>
    </row>
    <row r="172" spans="1:15" x14ac:dyDescent="0.7">
      <c r="A172" s="2">
        <v>43220</v>
      </c>
      <c r="B172" s="3">
        <v>109.268</v>
      </c>
      <c r="C172" s="3">
        <v>1020.4</v>
      </c>
      <c r="D172" s="3">
        <v>5193.04</v>
      </c>
      <c r="E172" s="3">
        <v>7516.4</v>
      </c>
      <c r="F172" s="4">
        <f t="shared" si="10"/>
        <v>2.9787021628019654</v>
      </c>
      <c r="G172" s="4">
        <f t="shared" si="10"/>
        <v>3.2976340847272092</v>
      </c>
      <c r="H172" s="4">
        <f t="shared" si="15"/>
        <v>3.7634872898909451</v>
      </c>
      <c r="I172" s="9">
        <f t="shared" si="14"/>
        <v>12750000</v>
      </c>
      <c r="J172" s="9">
        <v>30692775</v>
      </c>
      <c r="K172" s="9">
        <v>40217675</v>
      </c>
      <c r="L172" s="9">
        <v>48471155</v>
      </c>
      <c r="M172" s="9">
        <f t="shared" si="11"/>
        <v>25601214.676181681</v>
      </c>
      <c r="N172" s="9">
        <f t="shared" si="12"/>
        <v>30710393.145895202</v>
      </c>
      <c r="O172" s="9">
        <f t="shared" si="13"/>
        <v>31392622.20447341</v>
      </c>
    </row>
    <row r="173" spans="1:15" x14ac:dyDescent="0.7">
      <c r="A173" s="1">
        <v>43251</v>
      </c>
      <c r="B173" s="3">
        <v>108.77800000000001</v>
      </c>
      <c r="C173" s="3">
        <v>1022.55</v>
      </c>
      <c r="D173" s="3">
        <v>5318.1</v>
      </c>
      <c r="E173" s="3">
        <v>7943.1</v>
      </c>
      <c r="F173" s="4">
        <f t="shared" si="10"/>
        <v>2.9715925403770096</v>
      </c>
      <c r="G173" s="4">
        <f t="shared" si="10"/>
        <v>3.361904485244434</v>
      </c>
      <c r="H173" s="4">
        <f t="shared" si="15"/>
        <v>3.9593024215950114</v>
      </c>
      <c r="I173" s="9">
        <f t="shared" si="14"/>
        <v>12825000</v>
      </c>
      <c r="J173" s="9">
        <v>31049812</v>
      </c>
      <c r="K173" s="9">
        <v>40762756</v>
      </c>
      <c r="L173" s="9">
        <v>49193437</v>
      </c>
      <c r="M173" s="9">
        <f t="shared" si="11"/>
        <v>25615109.214802932</v>
      </c>
      <c r="N173" s="9">
        <f t="shared" si="12"/>
        <v>31383934.165552143</v>
      </c>
      <c r="O173" s="9">
        <f t="shared" si="13"/>
        <v>33100987.744996622</v>
      </c>
    </row>
    <row r="174" spans="1:15" x14ac:dyDescent="0.7">
      <c r="A174" s="1">
        <v>43280</v>
      </c>
      <c r="B174" s="3">
        <v>110.697</v>
      </c>
      <c r="C174" s="3">
        <v>1017.42</v>
      </c>
      <c r="D174" s="3">
        <v>5350.83</v>
      </c>
      <c r="E174" s="3">
        <v>8029.9</v>
      </c>
      <c r="F174" s="4">
        <f t="shared" si="10"/>
        <v>3.0088446041856831</v>
      </c>
      <c r="G174" s="4">
        <f t="shared" si="10"/>
        <v>3.4422690029249554</v>
      </c>
      <c r="H174" s="4">
        <f t="shared" si="15"/>
        <v>4.0731796363388186</v>
      </c>
      <c r="I174" s="9">
        <f t="shared" si="14"/>
        <v>12900000</v>
      </c>
      <c r="J174" s="9">
        <v>31410122</v>
      </c>
      <c r="K174" s="9">
        <v>41314196</v>
      </c>
      <c r="L174" s="9">
        <v>49925349</v>
      </c>
      <c r="M174" s="9">
        <f t="shared" si="11"/>
        <v>26011221.773126598</v>
      </c>
      <c r="N174" s="9">
        <f t="shared" si="12"/>
        <v>32209150.224099226</v>
      </c>
      <c r="O174" s="9">
        <f t="shared" si="13"/>
        <v>34128036.335452765</v>
      </c>
    </row>
    <row r="175" spans="1:15" x14ac:dyDescent="0.7">
      <c r="A175" s="1">
        <v>43312</v>
      </c>
      <c r="B175" s="3">
        <v>111.843</v>
      </c>
      <c r="C175" s="3">
        <v>1048.43</v>
      </c>
      <c r="D175" s="3">
        <v>5549.96</v>
      </c>
      <c r="E175" s="3">
        <v>8251.5</v>
      </c>
      <c r="F175" s="4">
        <f t="shared" si="10"/>
        <v>3.1326500624400486</v>
      </c>
      <c r="G175" s="4">
        <f t="shared" si="10"/>
        <v>3.6073348910415639</v>
      </c>
      <c r="H175" s="4">
        <f t="shared" si="15"/>
        <v>4.2289182283852407</v>
      </c>
      <c r="I175" s="9">
        <f t="shared" si="14"/>
        <v>12975000</v>
      </c>
      <c r="J175" s="9">
        <v>31773735</v>
      </c>
      <c r="K175" s="9">
        <v>41872069</v>
      </c>
      <c r="L175" s="9">
        <v>50667020</v>
      </c>
      <c r="M175" s="9">
        <f t="shared" si="11"/>
        <v>27156510.091405977</v>
      </c>
      <c r="N175" s="9">
        <f t="shared" si="12"/>
        <v>33828664.026682511</v>
      </c>
      <c r="O175" s="9">
        <f t="shared" si="13"/>
        <v>35507926.569307014</v>
      </c>
    </row>
    <row r="176" spans="1:15" x14ac:dyDescent="0.7">
      <c r="A176" s="1">
        <v>43343</v>
      </c>
      <c r="B176" s="3">
        <v>111.084</v>
      </c>
      <c r="C176" s="3">
        <v>1057.1400000000001</v>
      </c>
      <c r="D176" s="3">
        <v>5730.8</v>
      </c>
      <c r="E176" s="3">
        <v>8746.9</v>
      </c>
      <c r="F176" s="4">
        <f t="shared" si="10"/>
        <v>3.1372393418779048</v>
      </c>
      <c r="G176" s="4">
        <f t="shared" si="10"/>
        <v>3.6995982349079046</v>
      </c>
      <c r="H176" s="4">
        <f t="shared" si="15"/>
        <v>4.4523904956369069</v>
      </c>
      <c r="I176" s="9">
        <f t="shared" si="14"/>
        <v>13050000</v>
      </c>
      <c r="J176" s="9">
        <v>32140681</v>
      </c>
      <c r="K176" s="9">
        <v>42436451</v>
      </c>
      <c r="L176" s="9">
        <v>51418580</v>
      </c>
      <c r="M176" s="9">
        <f t="shared" si="11"/>
        <v>27271293.920075733</v>
      </c>
      <c r="N176" s="9">
        <f t="shared" si="12"/>
        <v>34768886.068967454</v>
      </c>
      <c r="O176" s="9">
        <f t="shared" si="13"/>
        <v>37459301.667455606</v>
      </c>
    </row>
    <row r="177" spans="1:15" x14ac:dyDescent="0.7">
      <c r="A177" s="1">
        <v>43371</v>
      </c>
      <c r="B177" s="3">
        <v>113.624</v>
      </c>
      <c r="C177" s="3">
        <v>1062.17</v>
      </c>
      <c r="D177" s="3">
        <v>5763.42</v>
      </c>
      <c r="E177" s="3">
        <v>8721.5</v>
      </c>
      <c r="F177" s="4">
        <f t="shared" si="10"/>
        <v>3.2242428236475487</v>
      </c>
      <c r="G177" s="4">
        <f t="shared" si="10"/>
        <v>3.8057314995856411</v>
      </c>
      <c r="H177" s="4">
        <f t="shared" si="15"/>
        <v>4.5409721145255766</v>
      </c>
      <c r="I177" s="9">
        <f t="shared" si="14"/>
        <v>13125000</v>
      </c>
      <c r="J177" s="9">
        <v>32510991</v>
      </c>
      <c r="K177" s="9">
        <v>43007417</v>
      </c>
      <c r="L177" s="9">
        <v>52180161</v>
      </c>
      <c r="M177" s="9">
        <f t="shared" si="11"/>
        <v>28102595.006746937</v>
      </c>
      <c r="N177" s="9">
        <f t="shared" si="12"/>
        <v>35841328.264957592</v>
      </c>
      <c r="O177" s="9">
        <f t="shared" si="13"/>
        <v>38279565.495368704</v>
      </c>
    </row>
    <row r="178" spans="1:15" x14ac:dyDescent="0.7">
      <c r="A178" s="1">
        <v>43404</v>
      </c>
      <c r="B178" s="3">
        <v>112.93300000000001</v>
      </c>
      <c r="C178" s="3">
        <v>982.81</v>
      </c>
      <c r="D178" s="3">
        <v>5369.49</v>
      </c>
      <c r="E178" s="3">
        <v>7969.8</v>
      </c>
      <c r="F178" s="4">
        <f t="shared" si="10"/>
        <v>2.9652005270160005</v>
      </c>
      <c r="G178" s="4">
        <f t="shared" si="10"/>
        <v>3.5240471023294129</v>
      </c>
      <c r="H178" s="4">
        <f t="shared" si="15"/>
        <v>4.124353330426116</v>
      </c>
      <c r="I178" s="9">
        <f t="shared" si="14"/>
        <v>13200000</v>
      </c>
      <c r="J178" s="9">
        <v>32884695</v>
      </c>
      <c r="K178" s="9">
        <v>43585045</v>
      </c>
      <c r="L178" s="9">
        <v>52951896</v>
      </c>
      <c r="M178" s="9">
        <f t="shared" si="11"/>
        <v>25919774.752496205</v>
      </c>
      <c r="N178" s="9">
        <f t="shared" si="12"/>
        <v>33263502.402104046</v>
      </c>
      <c r="O178" s="9">
        <f t="shared" si="13"/>
        <v>34842545.242806032</v>
      </c>
    </row>
    <row r="179" spans="1:15" x14ac:dyDescent="0.7">
      <c r="A179" s="1">
        <v>43434</v>
      </c>
      <c r="B179" s="3">
        <v>113.51300000000001</v>
      </c>
      <c r="C179" s="3">
        <v>997.65</v>
      </c>
      <c r="D179" s="3">
        <v>5478.91</v>
      </c>
      <c r="E179" s="3">
        <v>7962.6</v>
      </c>
      <c r="F179" s="4">
        <f t="shared" si="10"/>
        <v>3.025432343142521</v>
      </c>
      <c r="G179" s="4">
        <f t="shared" si="10"/>
        <v>3.6143280626847654</v>
      </c>
      <c r="H179" s="4">
        <f t="shared" si="15"/>
        <v>4.1417900172839479</v>
      </c>
      <c r="I179" s="9">
        <f t="shared" si="14"/>
        <v>13275000</v>
      </c>
      <c r="J179" s="9">
        <v>33261825</v>
      </c>
      <c r="K179" s="9">
        <v>44169412</v>
      </c>
      <c r="L179" s="9">
        <v>53733921</v>
      </c>
      <c r="M179" s="9">
        <f t="shared" si="11"/>
        <v>26521280.495601639</v>
      </c>
      <c r="N179" s="9">
        <f t="shared" si="12"/>
        <v>34190664.945464917</v>
      </c>
      <c r="O179" s="9">
        <f t="shared" si="13"/>
        <v>35064850.40850237</v>
      </c>
    </row>
    <row r="180" spans="1:15" x14ac:dyDescent="0.7">
      <c r="A180" s="1">
        <v>43465</v>
      </c>
      <c r="B180" s="3">
        <v>109.70099999999999</v>
      </c>
      <c r="C180" s="3">
        <v>927.78</v>
      </c>
      <c r="D180" s="3">
        <v>4984.22</v>
      </c>
      <c r="E180" s="3">
        <v>7259.6</v>
      </c>
      <c r="F180" s="4">
        <f t="shared" si="10"/>
        <v>2.7190627457059793</v>
      </c>
      <c r="G180" s="4">
        <f t="shared" si="10"/>
        <v>3.1775734022913134</v>
      </c>
      <c r="H180" s="4">
        <f t="shared" si="15"/>
        <v>3.6493108156272203</v>
      </c>
      <c r="I180" s="9">
        <f t="shared" si="14"/>
        <v>13350000</v>
      </c>
      <c r="J180" s="9">
        <v>33642412</v>
      </c>
      <c r="K180" s="9">
        <v>44760596</v>
      </c>
      <c r="L180" s="9">
        <v>54526373</v>
      </c>
      <c r="M180" s="9">
        <f t="shared" si="11"/>
        <v>23910610.116174378</v>
      </c>
      <c r="N180" s="9">
        <f t="shared" si="12"/>
        <v>30134072.01922942</v>
      </c>
      <c r="O180" s="9">
        <f t="shared" si="13"/>
        <v>30970467.2521066</v>
      </c>
    </row>
    <row r="181" spans="1:15" x14ac:dyDescent="0.7">
      <c r="A181" s="1">
        <v>43496</v>
      </c>
      <c r="B181" s="3">
        <v>108.837</v>
      </c>
      <c r="C181" s="3">
        <v>1001.33</v>
      </c>
      <c r="D181" s="3">
        <v>5383.63</v>
      </c>
      <c r="E181" s="3">
        <v>7924.4</v>
      </c>
      <c r="F181" s="4">
        <f t="shared" si="10"/>
        <v>2.9115042408270368</v>
      </c>
      <c r="G181" s="4">
        <f t="shared" si="10"/>
        <v>3.4051760364560884</v>
      </c>
      <c r="H181" s="4">
        <f t="shared" si="15"/>
        <v>3.952123682112838</v>
      </c>
      <c r="I181" s="9">
        <f t="shared" si="14"/>
        <v>13425000</v>
      </c>
      <c r="J181" s="9">
        <v>34026488</v>
      </c>
      <c r="K181" s="9">
        <v>45358677</v>
      </c>
      <c r="L181" s="9">
        <v>55329391</v>
      </c>
      <c r="M181" s="9">
        <f t="shared" si="11"/>
        <v>25677882.046007529</v>
      </c>
      <c r="N181" s="9">
        <f t="shared" si="12"/>
        <v>32367509.701500427</v>
      </c>
      <c r="O181" s="9">
        <f t="shared" si="13"/>
        <v>33615337.684860483</v>
      </c>
    </row>
    <row r="182" spans="1:15" x14ac:dyDescent="0.7">
      <c r="A182" s="1">
        <v>43524</v>
      </c>
      <c r="B182" s="3">
        <v>111.38</v>
      </c>
      <c r="C182" s="3">
        <v>1028.56</v>
      </c>
      <c r="D182" s="3">
        <v>5556.49</v>
      </c>
      <c r="E182" s="3">
        <v>8157</v>
      </c>
      <c r="F182" s="4">
        <f t="shared" si="10"/>
        <v>3.0605570636941706</v>
      </c>
      <c r="G182" s="4">
        <f t="shared" si="10"/>
        <v>3.5966282587578342</v>
      </c>
      <c r="H182" s="4">
        <f t="shared" si="15"/>
        <v>4.1631806052101892</v>
      </c>
      <c r="I182" s="9">
        <f t="shared" si="14"/>
        <v>13500000</v>
      </c>
      <c r="J182" s="9">
        <v>34414084</v>
      </c>
      <c r="K182" s="9">
        <v>45963736</v>
      </c>
      <c r="L182" s="9">
        <v>56143116</v>
      </c>
      <c r="M182" s="9">
        <f t="shared" si="11"/>
        <v>27067446.782179616</v>
      </c>
      <c r="N182" s="9">
        <f t="shared" si="12"/>
        <v>34262336.810695894</v>
      </c>
      <c r="O182" s="9">
        <f t="shared" si="13"/>
        <v>35485511.700480402</v>
      </c>
    </row>
    <row r="183" spans="1:15" x14ac:dyDescent="0.7">
      <c r="A183" s="1">
        <v>43553</v>
      </c>
      <c r="B183" s="3">
        <v>110.852</v>
      </c>
      <c r="C183" s="3">
        <v>1042.1400000000001</v>
      </c>
      <c r="D183" s="3">
        <v>5664.46</v>
      </c>
      <c r="E183" s="3">
        <v>8485.7000000000007</v>
      </c>
      <c r="F183" s="4">
        <f t="shared" si="10"/>
        <v>3.0862651545525446</v>
      </c>
      <c r="G183" s="4">
        <f t="shared" si="10"/>
        <v>3.6491343160025909</v>
      </c>
      <c r="H183" s="4">
        <f t="shared" si="15"/>
        <v>4.3104119962701395</v>
      </c>
      <c r="I183" s="9">
        <f t="shared" si="14"/>
        <v>13575000</v>
      </c>
      <c r="J183" s="9">
        <v>34805233</v>
      </c>
      <c r="K183" s="9">
        <v>46575854</v>
      </c>
      <c r="L183" s="9">
        <v>56967690</v>
      </c>
      <c r="M183" s="9">
        <f t="shared" si="11"/>
        <v>27369808.130685423</v>
      </c>
      <c r="N183" s="9">
        <f t="shared" si="12"/>
        <v>34837522.008746594</v>
      </c>
      <c r="O183" s="9">
        <f t="shared" si="13"/>
        <v>36815461.159938715</v>
      </c>
    </row>
    <row r="184" spans="1:15" x14ac:dyDescent="0.7">
      <c r="A184" s="1">
        <v>43585</v>
      </c>
      <c r="B184" s="3">
        <v>111.447</v>
      </c>
      <c r="C184" s="3">
        <v>1077.8800000000001</v>
      </c>
      <c r="D184" s="3">
        <v>5893.81</v>
      </c>
      <c r="E184" s="3">
        <v>8952.1</v>
      </c>
      <c r="F184" s="4">
        <f t="shared" si="10"/>
        <v>3.2092417458900289</v>
      </c>
      <c r="G184" s="4">
        <f t="shared" si="10"/>
        <v>3.8172650430309871</v>
      </c>
      <c r="H184" s="4">
        <f t="shared" si="15"/>
        <v>4.5717332566894688</v>
      </c>
      <c r="I184" s="9">
        <f t="shared" si="14"/>
        <v>13650000</v>
      </c>
      <c r="J184" s="9">
        <v>35199968</v>
      </c>
      <c r="K184" s="9">
        <v>47195113</v>
      </c>
      <c r="L184" s="9">
        <v>57803259</v>
      </c>
      <c r="M184" s="9">
        <f t="shared" si="11"/>
        <v>28535396.768057588</v>
      </c>
      <c r="N184" s="9">
        <f t="shared" si="12"/>
        <v>36517630.89101284</v>
      </c>
      <c r="O184" s="9">
        <f t="shared" si="13"/>
        <v>39122420.128491826</v>
      </c>
    </row>
    <row r="185" spans="1:15" x14ac:dyDescent="0.7">
      <c r="A185" s="1">
        <v>43616</v>
      </c>
      <c r="B185" s="3">
        <v>108.36799999999999</v>
      </c>
      <c r="C185" s="3">
        <v>1014.84</v>
      </c>
      <c r="D185" s="3">
        <v>5519.27</v>
      </c>
      <c r="E185" s="3">
        <v>8214</v>
      </c>
      <c r="F185" s="4">
        <f t="shared" si="10"/>
        <v>2.9380708998491456</v>
      </c>
      <c r="G185" s="4">
        <f t="shared" si="10"/>
        <v>3.4759258226750473</v>
      </c>
      <c r="H185" s="4">
        <f t="shared" si="15"/>
        <v>4.0789025778836052</v>
      </c>
      <c r="I185" s="9">
        <f t="shared" si="14"/>
        <v>13725000</v>
      </c>
      <c r="J185" s="9">
        <v>35598321</v>
      </c>
      <c r="K185" s="9">
        <v>47821597</v>
      </c>
      <c r="L185" s="9">
        <v>58649969</v>
      </c>
      <c r="M185" s="9">
        <f t="shared" si="11"/>
        <v>26199245.382028092</v>
      </c>
      <c r="N185" s="9">
        <f t="shared" si="12"/>
        <v>33327230.265939418</v>
      </c>
      <c r="O185" s="9">
        <f t="shared" si="13"/>
        <v>34980041.776366666</v>
      </c>
    </row>
    <row r="186" spans="1:15" x14ac:dyDescent="0.7">
      <c r="A186" s="1">
        <v>43644</v>
      </c>
      <c r="B186" s="3">
        <v>107.80500000000001</v>
      </c>
      <c r="C186" s="3">
        <v>1081.76</v>
      </c>
      <c r="D186" s="3">
        <v>5908.25</v>
      </c>
      <c r="E186" s="3">
        <v>8846</v>
      </c>
      <c r="F186" s="4">
        <f t="shared" si="10"/>
        <v>3.1155409172077158</v>
      </c>
      <c r="G186" s="4">
        <f t="shared" si="10"/>
        <v>3.7015666114976877</v>
      </c>
      <c r="H186" s="4">
        <f t="shared" si="15"/>
        <v>4.3699192787472843</v>
      </c>
      <c r="I186" s="9">
        <f t="shared" si="14"/>
        <v>13800000</v>
      </c>
      <c r="J186" s="9">
        <v>36000326</v>
      </c>
      <c r="K186" s="9">
        <v>48455390</v>
      </c>
      <c r="L186" s="9">
        <v>59507968</v>
      </c>
      <c r="M186" s="9">
        <f t="shared" si="11"/>
        <v>27856773.74544121</v>
      </c>
      <c r="N186" s="9">
        <f t="shared" si="12"/>
        <v>35565677.620720148</v>
      </c>
      <c r="O186" s="9">
        <f t="shared" si="13"/>
        <v>37550756.287673727</v>
      </c>
    </row>
    <row r="187" spans="1:15" x14ac:dyDescent="0.7">
      <c r="A187" s="1">
        <v>43677</v>
      </c>
      <c r="B187" s="3">
        <v>108.77200000000001</v>
      </c>
      <c r="C187" s="3">
        <v>1085.31</v>
      </c>
      <c r="D187" s="3">
        <v>5993.17</v>
      </c>
      <c r="E187" s="3">
        <v>9055</v>
      </c>
      <c r="F187" s="4">
        <f t="shared" si="10"/>
        <v>3.1538029527125779</v>
      </c>
      <c r="G187" s="4">
        <f t="shared" si="10"/>
        <v>3.7884495873563719</v>
      </c>
      <c r="H187" s="4">
        <f t="shared" si="15"/>
        <v>4.5132890085501192</v>
      </c>
      <c r="I187" s="9">
        <f t="shared" si="14"/>
        <v>13875000</v>
      </c>
      <c r="J187" s="9">
        <v>36406016</v>
      </c>
      <c r="K187" s="9">
        <v>49096577</v>
      </c>
      <c r="L187" s="9">
        <v>60377407</v>
      </c>
      <c r="M187" s="9">
        <f t="shared" si="11"/>
        <v>28273883.476760115</v>
      </c>
      <c r="N187" s="9">
        <f t="shared" si="12"/>
        <v>36475473.326008968</v>
      </c>
      <c r="O187" s="9">
        <f t="shared" si="13"/>
        <v>38857733.685754918</v>
      </c>
    </row>
    <row r="188" spans="1:15" x14ac:dyDescent="0.7">
      <c r="A188" s="1">
        <v>43707</v>
      </c>
      <c r="B188" s="3">
        <v>106.226</v>
      </c>
      <c r="C188" s="3">
        <v>1060.05</v>
      </c>
      <c r="D188" s="3">
        <v>5898.23</v>
      </c>
      <c r="E188" s="3">
        <v>8886.5</v>
      </c>
      <c r="F188" s="4">
        <f t="shared" si="10"/>
        <v>3.0082977257301975</v>
      </c>
      <c r="G188" s="4">
        <f t="shared" si="10"/>
        <v>3.6411647820258608</v>
      </c>
      <c r="H188" s="4">
        <f t="shared" si="15"/>
        <v>4.3256278149443963</v>
      </c>
      <c r="I188" s="9">
        <f t="shared" si="14"/>
        <v>13950000</v>
      </c>
      <c r="J188" s="9">
        <v>36815425</v>
      </c>
      <c r="K188" s="9">
        <v>49745245</v>
      </c>
      <c r="L188" s="9">
        <v>61258439</v>
      </c>
      <c r="M188" s="9">
        <f t="shared" si="11"/>
        <v>27044427.271143045</v>
      </c>
      <c r="N188" s="9">
        <f t="shared" si="12"/>
        <v>35132404.307461374</v>
      </c>
      <c r="O188" s="9">
        <f t="shared" si="13"/>
        <v>37317040.857206225</v>
      </c>
    </row>
    <row r="189" spans="1:15" x14ac:dyDescent="0.7">
      <c r="A189" s="1">
        <v>43738</v>
      </c>
      <c r="B189" s="3">
        <v>108.07899999999999</v>
      </c>
      <c r="C189" s="3">
        <v>1082.8499999999999</v>
      </c>
      <c r="D189" s="3">
        <v>6008.59</v>
      </c>
      <c r="E189" s="3">
        <v>8960</v>
      </c>
      <c r="F189" s="4">
        <f t="shared" si="10"/>
        <v>3.1266067087929095</v>
      </c>
      <c r="G189" s="4">
        <f t="shared" si="10"/>
        <v>3.7739982110431205</v>
      </c>
      <c r="H189" s="4">
        <f t="shared" si="15"/>
        <v>4.4374850527879817</v>
      </c>
      <c r="I189" s="9">
        <f t="shared" si="14"/>
        <v>14025000</v>
      </c>
      <c r="J189" s="9">
        <v>37228587</v>
      </c>
      <c r="K189" s="9">
        <v>50401481</v>
      </c>
      <c r="L189" s="9">
        <v>62151218</v>
      </c>
      <c r="M189" s="9">
        <f t="shared" si="11"/>
        <v>28183018.371384222</v>
      </c>
      <c r="N189" s="9">
        <f t="shared" si="12"/>
        <v>36489070.481103852</v>
      </c>
      <c r="O189" s="9">
        <f t="shared" si="13"/>
        <v>38357029.361386396</v>
      </c>
    </row>
    <row r="190" spans="1:15" x14ac:dyDescent="0.7">
      <c r="A190" s="1">
        <v>43769</v>
      </c>
      <c r="B190" s="3">
        <v>108.033</v>
      </c>
      <c r="C190" s="3">
        <v>1112.76</v>
      </c>
      <c r="D190" s="3">
        <v>6138.73</v>
      </c>
      <c r="E190" s="3">
        <v>9351.6</v>
      </c>
      <c r="F190" s="4">
        <f t="shared" si="10"/>
        <v>3.2116009592923547</v>
      </c>
      <c r="G190" s="4">
        <f t="shared" si="10"/>
        <v>3.8540981474948968</v>
      </c>
      <c r="H190" s="4">
        <f t="shared" si="15"/>
        <v>4.6294557189345484</v>
      </c>
      <c r="I190" s="9">
        <f t="shared" si="14"/>
        <v>14100000</v>
      </c>
      <c r="J190" s="9">
        <v>37645536</v>
      </c>
      <c r="K190" s="9">
        <v>51065373</v>
      </c>
      <c r="L190" s="9">
        <v>63055900</v>
      </c>
      <c r="M190" s="9">
        <f t="shared" si="11"/>
        <v>29024150.714333329</v>
      </c>
      <c r="N190" s="9">
        <f t="shared" si="12"/>
        <v>37338520.298851103</v>
      </c>
      <c r="O190" s="9">
        <f t="shared" si="13"/>
        <v>40091398.213408217</v>
      </c>
    </row>
    <row r="191" spans="1:15" x14ac:dyDescent="0.7">
      <c r="A191" s="1">
        <v>43798</v>
      </c>
      <c r="B191" s="3">
        <v>109.4545</v>
      </c>
      <c r="C191" s="3">
        <v>1140.4000000000001</v>
      </c>
      <c r="D191" s="3">
        <v>6361.56</v>
      </c>
      <c r="E191" s="3">
        <v>9735.2000000000007</v>
      </c>
      <c r="F191" s="4">
        <f t="shared" si="10"/>
        <v>3.3346823192828894</v>
      </c>
      <c r="G191" s="4">
        <f t="shared" si="10"/>
        <v>4.0465513010932233</v>
      </c>
      <c r="H191" s="4">
        <f t="shared" si="15"/>
        <v>4.882767838247652</v>
      </c>
      <c r="I191" s="9">
        <f t="shared" si="14"/>
        <v>14175000</v>
      </c>
      <c r="J191" s="9">
        <v>38066307</v>
      </c>
      <c r="K191" s="9">
        <v>51737010</v>
      </c>
      <c r="L191" s="9">
        <v>63972645</v>
      </c>
      <c r="M191" s="9">
        <f t="shared" si="11"/>
        <v>30211471.948437557</v>
      </c>
      <c r="N191" s="9">
        <f t="shared" si="12"/>
        <v>39278007.322068132</v>
      </c>
      <c r="O191" s="9">
        <f t="shared" si="13"/>
        <v>42360098.221408568</v>
      </c>
    </row>
    <row r="192" spans="1:15" x14ac:dyDescent="0.7">
      <c r="A192" s="1">
        <v>43830</v>
      </c>
      <c r="B192" s="3">
        <v>108.6035</v>
      </c>
      <c r="C192" s="3">
        <v>1181.04</v>
      </c>
      <c r="D192" s="3">
        <v>6553.57</v>
      </c>
      <c r="E192" s="3">
        <v>10124</v>
      </c>
      <c r="F192" s="4">
        <f t="shared" si="10"/>
        <v>3.426668286197128</v>
      </c>
      <c r="G192" s="4">
        <f t="shared" si="10"/>
        <v>4.1362765304382005</v>
      </c>
      <c r="H192" s="4">
        <f t="shared" si="15"/>
        <v>5.0382943200608263</v>
      </c>
      <c r="I192" s="9">
        <f t="shared" si="14"/>
        <v>14250000</v>
      </c>
      <c r="J192" s="9">
        <v>38490935</v>
      </c>
      <c r="K192" s="9">
        <v>52416483</v>
      </c>
      <c r="L192" s="9">
        <v>64901613</v>
      </c>
      <c r="M192" s="9">
        <f t="shared" si="11"/>
        <v>31119844.123954728</v>
      </c>
      <c r="N192" s="9">
        <f t="shared" si="12"/>
        <v>40223928.744523384</v>
      </c>
      <c r="O192" s="9">
        <f t="shared" si="13"/>
        <v>43784356.933655791</v>
      </c>
    </row>
    <row r="193" spans="1:15" x14ac:dyDescent="0.7">
      <c r="A193" s="1">
        <v>43861</v>
      </c>
      <c r="B193" s="3">
        <v>108.3575</v>
      </c>
      <c r="C193" s="3">
        <v>1168.29</v>
      </c>
      <c r="D193" s="3">
        <v>6551</v>
      </c>
      <c r="E193" s="3">
        <v>10428.200000000001</v>
      </c>
      <c r="F193" s="4">
        <f t="shared" si="10"/>
        <v>3.3819974259222167</v>
      </c>
      <c r="G193" s="4">
        <f t="shared" si="10"/>
        <v>4.125288988457914</v>
      </c>
      <c r="H193" s="4">
        <f t="shared" si="15"/>
        <v>5.1779267712614585</v>
      </c>
      <c r="I193" s="9">
        <f t="shared" si="14"/>
        <v>14325000</v>
      </c>
      <c r="J193" s="9">
        <v>38919456</v>
      </c>
      <c r="K193" s="9">
        <v>53103883</v>
      </c>
      <c r="L193" s="9">
        <v>65842967</v>
      </c>
      <c r="M193" s="9">
        <f t="shared" si="11"/>
        <v>30789158.457140163</v>
      </c>
      <c r="N193" s="9">
        <f t="shared" si="12"/>
        <v>40192078.512813732</v>
      </c>
      <c r="O193" s="9">
        <f t="shared" si="13"/>
        <v>45072806.703461207</v>
      </c>
    </row>
    <row r="194" spans="1:15" x14ac:dyDescent="0.7">
      <c r="A194" s="1">
        <v>43889</v>
      </c>
      <c r="B194" s="3">
        <v>107.913</v>
      </c>
      <c r="C194" s="3">
        <v>1074.3800000000001</v>
      </c>
      <c r="D194" s="3">
        <v>6011.73</v>
      </c>
      <c r="E194" s="3">
        <v>9825.9</v>
      </c>
      <c r="F194" s="4">
        <f t="shared" si="10"/>
        <v>3.0973859082448194</v>
      </c>
      <c r="G194" s="4">
        <f t="shared" si="10"/>
        <v>3.7701708823698192</v>
      </c>
      <c r="H194" s="4">
        <f t="shared" si="15"/>
        <v>4.8588521251148515</v>
      </c>
      <c r="I194" s="9">
        <f t="shared" si="14"/>
        <v>14400000</v>
      </c>
      <c r="J194" s="9">
        <v>39351905</v>
      </c>
      <c r="K194" s="9">
        <v>53799303</v>
      </c>
      <c r="L194" s="9">
        <v>66796873</v>
      </c>
      <c r="M194" s="9">
        <f t="shared" si="11"/>
        <v>28273101.157885414</v>
      </c>
      <c r="N194" s="9">
        <f t="shared" si="12"/>
        <v>36807215.496877529</v>
      </c>
      <c r="O194" s="9">
        <f t="shared" si="13"/>
        <v>42370326.355619669</v>
      </c>
    </row>
    <row r="195" spans="1:15" x14ac:dyDescent="0.7">
      <c r="A195" s="1">
        <v>43921</v>
      </c>
      <c r="B195" s="3">
        <v>107.526</v>
      </c>
      <c r="C195" s="3">
        <v>929.98</v>
      </c>
      <c r="D195" s="3">
        <v>5269.2</v>
      </c>
      <c r="E195" s="3">
        <v>9081.7999999999993</v>
      </c>
      <c r="F195" s="4">
        <f t="shared" ref="F195:G242" si="16">C195*$B195/C$3/$B$3</f>
        <v>2.6714726715775705</v>
      </c>
      <c r="G195" s="4">
        <f t="shared" si="16"/>
        <v>3.2926530791656394</v>
      </c>
      <c r="H195" s="4">
        <f t="shared" si="15"/>
        <v>4.4747935109652195</v>
      </c>
      <c r="I195" s="9">
        <f t="shared" si="14"/>
        <v>14475000</v>
      </c>
      <c r="J195" s="9">
        <v>39788318</v>
      </c>
      <c r="K195" s="9">
        <v>54502836</v>
      </c>
      <c r="L195" s="9">
        <v>67763497</v>
      </c>
      <c r="M195" s="9">
        <f t="shared" si="11"/>
        <v>24460342.77662538</v>
      </c>
      <c r="N195" s="9">
        <f t="shared" si="12"/>
        <v>32220331.132876508</v>
      </c>
      <c r="O195" s="9">
        <f t="shared" si="13"/>
        <v>39096245.461164117</v>
      </c>
    </row>
    <row r="196" spans="1:15" x14ac:dyDescent="0.7">
      <c r="A196" s="1">
        <v>43951</v>
      </c>
      <c r="B196" s="3">
        <v>107.16249999999999</v>
      </c>
      <c r="C196" s="3">
        <v>1030.08</v>
      </c>
      <c r="D196" s="3">
        <v>5944.68</v>
      </c>
      <c r="E196" s="3">
        <v>10465.200000000001</v>
      </c>
      <c r="F196" s="4">
        <f t="shared" si="16"/>
        <v>2.9490180352523687</v>
      </c>
      <c r="G196" s="4">
        <f t="shared" si="16"/>
        <v>3.7021935511230728</v>
      </c>
      <c r="H196" s="4">
        <f t="shared" si="15"/>
        <v>5.1389920409967988</v>
      </c>
      <c r="I196" s="9">
        <f t="shared" si="14"/>
        <v>14550000</v>
      </c>
      <c r="J196" s="9">
        <v>40228731</v>
      </c>
      <c r="K196" s="9">
        <v>55214577</v>
      </c>
      <c r="L196" s="9">
        <v>68743010</v>
      </c>
      <c r="M196" s="9">
        <f t="shared" ref="M196:M242" si="17">M195*(F196/F195)+M$3</f>
        <v>27076583.345461044</v>
      </c>
      <c r="N196" s="9">
        <f t="shared" ref="N196:N242" si="18">N195*(G196/G195)+N$3</f>
        <v>36302898.678415433</v>
      </c>
      <c r="O196" s="9">
        <f t="shared" ref="O196:O242" si="19">O195*(H196/H195)+O$3</f>
        <v>44974344.241348445</v>
      </c>
    </row>
    <row r="197" spans="1:15" x14ac:dyDescent="0.7">
      <c r="A197" s="1">
        <v>43980</v>
      </c>
      <c r="B197" s="3">
        <v>107.83799999999999</v>
      </c>
      <c r="C197" s="3">
        <v>1075.5</v>
      </c>
      <c r="D197" s="3">
        <v>6227.81</v>
      </c>
      <c r="E197" s="3">
        <v>11125.6</v>
      </c>
      <c r="F197" s="4">
        <f t="shared" si="16"/>
        <v>3.0984598737640372</v>
      </c>
      <c r="G197" s="4">
        <f t="shared" si="16"/>
        <v>3.9029679120235934</v>
      </c>
      <c r="H197" s="4">
        <f t="shared" si="15"/>
        <v>5.4977228454213618</v>
      </c>
      <c r="I197" s="9">
        <f t="shared" ref="I197:I242" si="20">I196+I$3</f>
        <v>14625000</v>
      </c>
      <c r="J197" s="9">
        <v>40673181</v>
      </c>
      <c r="K197" s="9">
        <v>55934622</v>
      </c>
      <c r="L197" s="9">
        <v>69735583</v>
      </c>
      <c r="M197" s="9">
        <f t="shared" si="17"/>
        <v>28523692.416138139</v>
      </c>
      <c r="N197" s="9">
        <f t="shared" si="18"/>
        <v>38346648.064514972</v>
      </c>
      <c r="O197" s="9">
        <f t="shared" si="19"/>
        <v>48188808.665394664</v>
      </c>
    </row>
    <row r="198" spans="1:15" x14ac:dyDescent="0.7">
      <c r="A198" s="1">
        <v>44012</v>
      </c>
      <c r="B198" s="3">
        <v>107.96299999999999</v>
      </c>
      <c r="C198" s="3">
        <v>1110.33</v>
      </c>
      <c r="D198" s="3">
        <v>6351.67</v>
      </c>
      <c r="E198" s="3">
        <v>11834</v>
      </c>
      <c r="F198" s="4">
        <f t="shared" si="16"/>
        <v>3.2025111827694976</v>
      </c>
      <c r="G198" s="4">
        <f t="shared" si="16"/>
        <v>3.9852050483877428</v>
      </c>
      <c r="H198" s="4">
        <f t="shared" si="15"/>
        <v>5.8545576202780465</v>
      </c>
      <c r="I198" s="9">
        <f t="shared" si="20"/>
        <v>14700000</v>
      </c>
      <c r="J198" s="9">
        <v>41121705</v>
      </c>
      <c r="K198" s="9">
        <v>56663067</v>
      </c>
      <c r="L198" s="9">
        <v>70741390</v>
      </c>
      <c r="M198" s="9">
        <f t="shared" si="17"/>
        <v>29556564.279736888</v>
      </c>
      <c r="N198" s="9">
        <f t="shared" si="18"/>
        <v>39229627.683377519</v>
      </c>
      <c r="O198" s="9">
        <f t="shared" si="19"/>
        <v>51391547.762873679</v>
      </c>
    </row>
    <row r="199" spans="1:15" x14ac:dyDescent="0.7">
      <c r="A199" s="1">
        <v>44043</v>
      </c>
      <c r="B199" s="3">
        <v>105.833</v>
      </c>
      <c r="C199" s="3">
        <v>1169.5</v>
      </c>
      <c r="D199" s="3">
        <v>6709.81</v>
      </c>
      <c r="E199" s="3">
        <v>12710.7</v>
      </c>
      <c r="F199" s="4">
        <f t="shared" si="16"/>
        <v>3.3066251909638749</v>
      </c>
      <c r="G199" s="4">
        <f t="shared" si="16"/>
        <v>4.1268542518052005</v>
      </c>
      <c r="H199" s="4">
        <f t="shared" si="15"/>
        <v>6.1642203006385889</v>
      </c>
      <c r="I199" s="9">
        <f t="shared" si="20"/>
        <v>14775000</v>
      </c>
      <c r="J199" s="9">
        <v>41574341</v>
      </c>
      <c r="K199" s="9">
        <v>57400011</v>
      </c>
      <c r="L199" s="9">
        <v>71760608</v>
      </c>
      <c r="M199" s="9">
        <f t="shared" si="17"/>
        <v>30592451.595970079</v>
      </c>
      <c r="N199" s="9">
        <f t="shared" si="18"/>
        <v>40698996.465973027</v>
      </c>
      <c r="O199" s="9">
        <f t="shared" si="19"/>
        <v>54184779.516714126</v>
      </c>
    </row>
    <row r="200" spans="1:15" x14ac:dyDescent="0.7">
      <c r="A200" s="1">
        <v>44074</v>
      </c>
      <c r="B200" s="3">
        <v>105.889</v>
      </c>
      <c r="C200" s="3">
        <v>1241.52</v>
      </c>
      <c r="D200" s="3">
        <v>7192.11</v>
      </c>
      <c r="E200" s="3">
        <v>14129.2</v>
      </c>
      <c r="F200" s="4">
        <f t="shared" si="16"/>
        <v>3.5121107619487595</v>
      </c>
      <c r="G200" s="4">
        <f t="shared" si="16"/>
        <v>4.4258324592206923</v>
      </c>
      <c r="H200" s="4">
        <f t="shared" si="15"/>
        <v>6.8557661494382609</v>
      </c>
      <c r="I200" s="9">
        <f t="shared" si="20"/>
        <v>14850000</v>
      </c>
      <c r="J200" s="9">
        <v>42031126</v>
      </c>
      <c r="K200" s="9">
        <v>58145552</v>
      </c>
      <c r="L200" s="9">
        <v>72793416</v>
      </c>
      <c r="M200" s="9">
        <f t="shared" si="17"/>
        <v>32568576.465279177</v>
      </c>
      <c r="N200" s="9">
        <f t="shared" si="18"/>
        <v>43722516.637646981</v>
      </c>
      <c r="O200" s="9">
        <f t="shared" si="19"/>
        <v>60338611.471994385</v>
      </c>
    </row>
    <row r="201" spans="1:15" x14ac:dyDescent="0.7">
      <c r="A201" s="1">
        <v>44104</v>
      </c>
      <c r="B201" s="3">
        <v>105.43899999999999</v>
      </c>
      <c r="C201" s="3">
        <v>1201.95</v>
      </c>
      <c r="D201" s="3">
        <v>6918.83</v>
      </c>
      <c r="E201" s="3">
        <v>13328</v>
      </c>
      <c r="F201" s="4">
        <f t="shared" si="16"/>
        <v>3.3857221672125912</v>
      </c>
      <c r="G201" s="4">
        <f t="shared" si="16"/>
        <v>4.2395693111133683</v>
      </c>
      <c r="H201" s="4">
        <f t="shared" si="15"/>
        <v>6.4395250686105205</v>
      </c>
      <c r="I201" s="9">
        <f t="shared" si="20"/>
        <v>14925000</v>
      </c>
      <c r="J201" s="9">
        <v>42492098</v>
      </c>
      <c r="K201" s="9">
        <v>58899791</v>
      </c>
      <c r="L201" s="9">
        <v>73839994</v>
      </c>
      <c r="M201" s="9">
        <f t="shared" si="17"/>
        <v>31471547.19541638</v>
      </c>
      <c r="N201" s="9">
        <f t="shared" si="18"/>
        <v>41957434.875144616</v>
      </c>
      <c r="O201" s="9">
        <f t="shared" si="19"/>
        <v>56750212.180464305</v>
      </c>
    </row>
    <row r="202" spans="1:15" x14ac:dyDescent="0.7">
      <c r="A202" s="2">
        <v>44134</v>
      </c>
      <c r="B202" s="3">
        <v>104.672</v>
      </c>
      <c r="C202" s="3">
        <v>1173.03</v>
      </c>
      <c r="D202" s="3">
        <v>6734.84</v>
      </c>
      <c r="E202" s="3">
        <v>12906.7</v>
      </c>
      <c r="F202" s="4">
        <f t="shared" si="16"/>
        <v>3.2802223133090855</v>
      </c>
      <c r="G202" s="4">
        <f t="shared" si="16"/>
        <v>4.0968079599188592</v>
      </c>
      <c r="H202" s="4">
        <f t="shared" si="15"/>
        <v>6.1906081308945886</v>
      </c>
      <c r="I202" s="9">
        <f t="shared" si="20"/>
        <v>15000000</v>
      </c>
      <c r="J202" s="9">
        <v>42957296</v>
      </c>
      <c r="K202" s="9">
        <v>59662830</v>
      </c>
      <c r="L202" s="9">
        <v>74900527</v>
      </c>
      <c r="M202" s="9">
        <f t="shared" si="17"/>
        <v>30565886.802373197</v>
      </c>
      <c r="N202" s="9">
        <f t="shared" si="18"/>
        <v>40619579.074030645</v>
      </c>
      <c r="O202" s="9">
        <f t="shared" si="19"/>
        <v>54631558.319320381</v>
      </c>
    </row>
    <row r="203" spans="1:15" x14ac:dyDescent="0.7">
      <c r="A203" s="1">
        <v>44165</v>
      </c>
      <c r="B203" s="3">
        <v>104.349</v>
      </c>
      <c r="C203" s="3">
        <v>1318.05</v>
      </c>
      <c r="D203" s="3">
        <v>7472.06</v>
      </c>
      <c r="E203" s="3">
        <v>14339.9</v>
      </c>
      <c r="F203" s="4">
        <f t="shared" si="16"/>
        <v>3.6743778446886393</v>
      </c>
      <c r="G203" s="4">
        <f t="shared" si="16"/>
        <v>4.531233512079317</v>
      </c>
      <c r="H203" s="4">
        <f t="shared" ref="H203:H242" si="21">E203*$B203*$G$138/E$138/$B$138</f>
        <v>6.8568080197675672</v>
      </c>
      <c r="I203" s="9">
        <f t="shared" si="20"/>
        <v>15075000</v>
      </c>
      <c r="J203" s="9">
        <v>43426758</v>
      </c>
      <c r="K203" s="9">
        <v>60434771</v>
      </c>
      <c r="L203" s="9">
        <v>75975200</v>
      </c>
      <c r="M203" s="9">
        <f t="shared" si="17"/>
        <v>34313721.203198597</v>
      </c>
      <c r="N203" s="9">
        <f t="shared" si="18"/>
        <v>45001879.596877374</v>
      </c>
      <c r="O203" s="9">
        <f t="shared" si="19"/>
        <v>60585712.242770135</v>
      </c>
    </row>
    <row r="204" spans="1:15" x14ac:dyDescent="0.7">
      <c r="A204" s="1">
        <v>44196</v>
      </c>
      <c r="B204" s="3">
        <v>103.2885</v>
      </c>
      <c r="C204" s="3">
        <v>1379.73</v>
      </c>
      <c r="D204" s="3">
        <v>7759.35</v>
      </c>
      <c r="E204" s="3">
        <v>15072.3</v>
      </c>
      <c r="F204" s="4">
        <f t="shared" si="16"/>
        <v>3.8072352667191525</v>
      </c>
      <c r="G204" s="4">
        <f t="shared" si="16"/>
        <v>4.6576313791454478</v>
      </c>
      <c r="H204" s="4">
        <f t="shared" si="21"/>
        <v>7.1337695546309465</v>
      </c>
      <c r="I204" s="9">
        <f t="shared" si="20"/>
        <v>15150000</v>
      </c>
      <c r="J204" s="9">
        <v>43900524</v>
      </c>
      <c r="K204" s="9">
        <v>61215718</v>
      </c>
      <c r="L204" s="9">
        <v>77064202</v>
      </c>
      <c r="M204" s="9">
        <f t="shared" si="17"/>
        <v>35629429.897847563</v>
      </c>
      <c r="N204" s="9">
        <f t="shared" si="18"/>
        <v>46332198.171797149</v>
      </c>
      <c r="O204" s="9">
        <f t="shared" si="19"/>
        <v>63107902.218801789</v>
      </c>
    </row>
    <row r="205" spans="1:15" x14ac:dyDescent="0.7">
      <c r="A205" s="1">
        <v>44225</v>
      </c>
      <c r="B205" s="3">
        <v>104.751</v>
      </c>
      <c r="C205" s="3">
        <v>1373.79</v>
      </c>
      <c r="D205" s="3">
        <v>7681.01</v>
      </c>
      <c r="E205" s="3">
        <v>15120.8</v>
      </c>
      <c r="F205" s="4">
        <f t="shared" si="16"/>
        <v>3.8445203601277789</v>
      </c>
      <c r="G205" s="4">
        <f t="shared" si="16"/>
        <v>4.6758902569703906</v>
      </c>
      <c r="H205" s="4">
        <f t="shared" si="21"/>
        <v>7.258059473235507</v>
      </c>
      <c r="I205" s="9">
        <f t="shared" si="20"/>
        <v>15225000</v>
      </c>
      <c r="J205" s="9">
        <v>44378632</v>
      </c>
      <c r="K205" s="9">
        <v>62005776</v>
      </c>
      <c r="L205" s="9">
        <v>78167724</v>
      </c>
      <c r="M205" s="9">
        <f t="shared" si="17"/>
        <v>36053356.751265295</v>
      </c>
      <c r="N205" s="9">
        <f t="shared" si="18"/>
        <v>46588829.966354296</v>
      </c>
      <c r="O205" s="9">
        <f t="shared" si="19"/>
        <v>64282415.732661739</v>
      </c>
    </row>
    <row r="206" spans="1:15" x14ac:dyDescent="0.7">
      <c r="A206" s="1">
        <v>44253</v>
      </c>
      <c r="B206" s="3">
        <v>106.598</v>
      </c>
      <c r="C206" s="3">
        <v>1406.02</v>
      </c>
      <c r="D206" s="3">
        <v>7892.81</v>
      </c>
      <c r="E206" s="3">
        <v>15115</v>
      </c>
      <c r="F206" s="4">
        <f t="shared" si="16"/>
        <v>4.0040933295801944</v>
      </c>
      <c r="G206" s="4">
        <f t="shared" si="16"/>
        <v>4.8895456643182014</v>
      </c>
      <c r="H206" s="4">
        <f t="shared" si="21"/>
        <v>7.3832025642711123</v>
      </c>
      <c r="I206" s="9">
        <f t="shared" si="20"/>
        <v>15300000</v>
      </c>
      <c r="J206" s="9">
        <v>44861123</v>
      </c>
      <c r="K206" s="9">
        <v>62805051</v>
      </c>
      <c r="L206" s="9">
        <v>79285960</v>
      </c>
      <c r="M206" s="9">
        <f t="shared" si="17"/>
        <v>37624809.014906175</v>
      </c>
      <c r="N206" s="9">
        <f t="shared" si="18"/>
        <v>48792612.914046638</v>
      </c>
      <c r="O206" s="9">
        <f t="shared" si="19"/>
        <v>65465769.864187621</v>
      </c>
    </row>
    <row r="207" spans="1:15" x14ac:dyDescent="0.7">
      <c r="A207" s="1">
        <v>44286</v>
      </c>
      <c r="B207" s="3">
        <v>110.73099999999999</v>
      </c>
      <c r="C207" s="3">
        <v>1444.32</v>
      </c>
      <c r="D207" s="3">
        <v>8238.48</v>
      </c>
      <c r="E207" s="3">
        <v>15337.6</v>
      </c>
      <c r="F207" s="4">
        <f t="shared" si="16"/>
        <v>4.2726398224345461</v>
      </c>
      <c r="G207" s="4">
        <f t="shared" si="16"/>
        <v>5.3015653033884789</v>
      </c>
      <c r="H207" s="4">
        <f t="shared" si="21"/>
        <v>7.7824117587386956</v>
      </c>
      <c r="I207" s="9">
        <f t="shared" si="20"/>
        <v>15375000</v>
      </c>
      <c r="J207" s="9">
        <v>45348037</v>
      </c>
      <c r="K207" s="9">
        <v>63613651</v>
      </c>
      <c r="L207" s="9">
        <v>80419106</v>
      </c>
      <c r="M207" s="9">
        <f t="shared" si="17"/>
        <v>40223229.343454607</v>
      </c>
      <c r="N207" s="9">
        <f t="shared" si="18"/>
        <v>52979143.134297587</v>
      </c>
      <c r="O207" s="9">
        <f t="shared" si="19"/>
        <v>69080499.002753198</v>
      </c>
    </row>
    <row r="208" spans="1:15" x14ac:dyDescent="0.7">
      <c r="A208" s="1">
        <v>44316</v>
      </c>
      <c r="B208" s="3">
        <v>109.29300000000001</v>
      </c>
      <c r="C208" s="3">
        <v>1508.07</v>
      </c>
      <c r="D208" s="3">
        <v>8678.16</v>
      </c>
      <c r="E208" s="3">
        <v>16245</v>
      </c>
      <c r="F208" s="4">
        <f t="shared" si="16"/>
        <v>4.4032919833894004</v>
      </c>
      <c r="G208" s="4">
        <f t="shared" si="16"/>
        <v>5.5119821401721083</v>
      </c>
      <c r="H208" s="4">
        <f t="shared" si="21"/>
        <v>8.1357882862190074</v>
      </c>
      <c r="I208" s="9">
        <f t="shared" si="20"/>
        <v>15450000</v>
      </c>
      <c r="J208" s="9">
        <v>45839414</v>
      </c>
      <c r="K208" s="9">
        <v>64431685</v>
      </c>
      <c r="L208" s="9">
        <v>81567360</v>
      </c>
      <c r="M208" s="9">
        <f t="shared" si="17"/>
        <v>41528207.074484274</v>
      </c>
      <c r="N208" s="9">
        <f t="shared" si="18"/>
        <v>55156862.439990379</v>
      </c>
      <c r="O208" s="9">
        <f t="shared" si="19"/>
        <v>72292242.162968159</v>
      </c>
    </row>
    <row r="209" spans="1:15" x14ac:dyDescent="0.7">
      <c r="A209" s="1">
        <v>44344</v>
      </c>
      <c r="B209" s="3">
        <v>109.834</v>
      </c>
      <c r="C209" s="3">
        <v>1531.63</v>
      </c>
      <c r="D209" s="3">
        <v>8738.77</v>
      </c>
      <c r="E209" s="3">
        <v>16055.7</v>
      </c>
      <c r="F209" s="4">
        <f t="shared" si="16"/>
        <v>4.4942197236988992</v>
      </c>
      <c r="G209" s="4">
        <f t="shared" si="16"/>
        <v>5.57795377550607</v>
      </c>
      <c r="H209" s="4">
        <f t="shared" si="21"/>
        <v>8.080786282540247</v>
      </c>
      <c r="I209" s="9">
        <f t="shared" si="20"/>
        <v>15525000</v>
      </c>
      <c r="J209" s="9">
        <v>46335296</v>
      </c>
      <c r="K209" s="9">
        <v>65259262</v>
      </c>
      <c r="L209" s="9">
        <v>82730924</v>
      </c>
      <c r="M209" s="9">
        <f t="shared" si="17"/>
        <v>42460762.295131072</v>
      </c>
      <c r="N209" s="9">
        <f t="shared" si="18"/>
        <v>55892022.128922693</v>
      </c>
      <c r="O209" s="9">
        <f t="shared" si="19"/>
        <v>71878510.39789401</v>
      </c>
    </row>
    <row r="210" spans="1:15" x14ac:dyDescent="0.7">
      <c r="A210" s="1">
        <v>44377</v>
      </c>
      <c r="B210" s="3">
        <v>111.09699999999999</v>
      </c>
      <c r="C210" s="3">
        <v>1553.05</v>
      </c>
      <c r="D210" s="3">
        <v>8942.7800000000007</v>
      </c>
      <c r="E210" s="3">
        <v>17083.099999999999</v>
      </c>
      <c r="F210" s="4">
        <f t="shared" si="16"/>
        <v>4.6094743902511084</v>
      </c>
      <c r="G210" s="4">
        <f t="shared" si="16"/>
        <v>5.7738125492069363</v>
      </c>
      <c r="H210" s="4">
        <f t="shared" si="21"/>
        <v>8.6967420848388137</v>
      </c>
      <c r="I210" s="9">
        <f t="shared" si="20"/>
        <v>15600000</v>
      </c>
      <c r="J210" s="9">
        <v>46835723</v>
      </c>
      <c r="K210" s="9">
        <v>66096495</v>
      </c>
      <c r="L210" s="9">
        <v>83910002</v>
      </c>
      <c r="M210" s="9">
        <f t="shared" si="17"/>
        <v>43624672.339753941</v>
      </c>
      <c r="N210" s="9">
        <f t="shared" si="18"/>
        <v>57929559.531420141</v>
      </c>
      <c r="O210" s="9">
        <f t="shared" si="19"/>
        <v>77432430.888072208</v>
      </c>
    </row>
    <row r="211" spans="1:15" x14ac:dyDescent="0.7">
      <c r="A211" s="1">
        <v>44407</v>
      </c>
      <c r="B211" s="3">
        <v>109.714</v>
      </c>
      <c r="C211" s="3">
        <v>1564.2</v>
      </c>
      <c r="D211" s="3">
        <v>9155.2099999999991</v>
      </c>
      <c r="E211" s="3">
        <v>17564.3</v>
      </c>
      <c r="F211" s="4">
        <f t="shared" si="16"/>
        <v>4.5847743676081034</v>
      </c>
      <c r="G211" s="4">
        <f t="shared" si="16"/>
        <v>5.8373826251663949</v>
      </c>
      <c r="H211" s="4">
        <f t="shared" si="21"/>
        <v>8.8304019195897858</v>
      </c>
      <c r="I211" s="9">
        <f t="shared" si="20"/>
        <v>15675000</v>
      </c>
      <c r="J211" s="9">
        <v>47340737</v>
      </c>
      <c r="K211" s="9">
        <v>66943495</v>
      </c>
      <c r="L211" s="9">
        <v>85104802</v>
      </c>
      <c r="M211" s="9">
        <f t="shared" si="17"/>
        <v>43465908.074382484</v>
      </c>
      <c r="N211" s="9">
        <f t="shared" si="18"/>
        <v>58642367.993043341</v>
      </c>
      <c r="O211" s="9">
        <f t="shared" si="19"/>
        <v>78697486.40724282</v>
      </c>
    </row>
    <row r="212" spans="1:15" x14ac:dyDescent="0.7">
      <c r="A212" s="1">
        <v>44439</v>
      </c>
      <c r="B212" s="3">
        <v>110.00700000000001</v>
      </c>
      <c r="C212" s="3">
        <v>1603.83</v>
      </c>
      <c r="D212" s="3">
        <v>9433.58</v>
      </c>
      <c r="E212" s="3">
        <v>18311.2</v>
      </c>
      <c r="F212" s="4">
        <f t="shared" si="16"/>
        <v>4.7134867525696027</v>
      </c>
      <c r="G212" s="4">
        <f t="shared" si="16"/>
        <v>6.0309351634546529</v>
      </c>
      <c r="H212" s="4">
        <f t="shared" si="21"/>
        <v>9.2304888737360979</v>
      </c>
      <c r="I212" s="9">
        <f t="shared" si="20"/>
        <v>15750000</v>
      </c>
      <c r="J212" s="9">
        <v>47850381</v>
      </c>
      <c r="K212" s="9">
        <v>67800377</v>
      </c>
      <c r="L212" s="9">
        <v>86315532</v>
      </c>
      <c r="M212" s="9">
        <f t="shared" si="17"/>
        <v>44761164.56776578</v>
      </c>
      <c r="N212" s="9">
        <f t="shared" si="18"/>
        <v>60661797.526813045</v>
      </c>
      <c r="O212" s="9">
        <f t="shared" si="19"/>
        <v>82338104.135898516</v>
      </c>
    </row>
    <row r="213" spans="1:15" x14ac:dyDescent="0.7">
      <c r="A213" s="1">
        <v>44469</v>
      </c>
      <c r="B213" s="3">
        <v>111.2945</v>
      </c>
      <c r="C213" s="3">
        <v>1538.27</v>
      </c>
      <c r="D213" s="3">
        <v>8994.83</v>
      </c>
      <c r="E213" s="3">
        <v>17270</v>
      </c>
      <c r="F213" s="4">
        <f t="shared" si="16"/>
        <v>4.5737235384507882</v>
      </c>
      <c r="G213" s="4">
        <f t="shared" si="16"/>
        <v>5.8177420851326556</v>
      </c>
      <c r="H213" s="4">
        <f t="shared" si="21"/>
        <v>8.8075195545451415</v>
      </c>
      <c r="I213" s="9">
        <f t="shared" si="20"/>
        <v>15825000</v>
      </c>
      <c r="J213" s="9">
        <v>48364696</v>
      </c>
      <c r="K213" s="9">
        <v>68667256</v>
      </c>
      <c r="L213" s="9">
        <v>87542405</v>
      </c>
      <c r="M213" s="9">
        <f t="shared" si="17"/>
        <v>43508916.915211834</v>
      </c>
      <c r="N213" s="9">
        <f t="shared" si="18"/>
        <v>58592407.809335321</v>
      </c>
      <c r="O213" s="9">
        <f t="shared" si="19"/>
        <v>78640119.592368171</v>
      </c>
    </row>
    <row r="214" spans="1:15" x14ac:dyDescent="0.7">
      <c r="A214" s="1">
        <v>44498</v>
      </c>
      <c r="B214" s="3">
        <v>113.977</v>
      </c>
      <c r="C214" s="3">
        <v>1617.18</v>
      </c>
      <c r="D214" s="3">
        <v>9625.02</v>
      </c>
      <c r="E214" s="3">
        <v>18641</v>
      </c>
      <c r="F214" s="4">
        <f t="shared" si="16"/>
        <v>4.9242400970615465</v>
      </c>
      <c r="G214" s="4">
        <f t="shared" si="16"/>
        <v>6.3753886343117392</v>
      </c>
      <c r="H214" s="4">
        <f t="shared" si="21"/>
        <v>9.7358529103529232</v>
      </c>
      <c r="I214" s="9">
        <f t="shared" si="20"/>
        <v>15900000</v>
      </c>
      <c r="J214" s="9">
        <v>48883726</v>
      </c>
      <c r="K214" s="9">
        <v>69544248</v>
      </c>
      <c r="L214" s="9">
        <v>88785637</v>
      </c>
      <c r="M214" s="9">
        <f t="shared" si="17"/>
        <v>46918310.806270488</v>
      </c>
      <c r="N214" s="9">
        <f t="shared" si="18"/>
        <v>64283650.940234512</v>
      </c>
      <c r="O214" s="9">
        <f t="shared" si="19"/>
        <v>87003973.868557021</v>
      </c>
    </row>
    <row r="215" spans="1:15" x14ac:dyDescent="0.7">
      <c r="A215" s="1">
        <v>44530</v>
      </c>
      <c r="B215" s="3">
        <v>113.188</v>
      </c>
      <c r="C215" s="3">
        <v>1578.73</v>
      </c>
      <c r="D215" s="3">
        <v>9558.33</v>
      </c>
      <c r="E215" s="3">
        <v>18992.099999999999</v>
      </c>
      <c r="F215" s="4">
        <f t="shared" si="16"/>
        <v>4.7738842506055583</v>
      </c>
      <c r="G215" s="4">
        <f t="shared" si="16"/>
        <v>6.2873872218257745</v>
      </c>
      <c r="H215" s="4">
        <f t="shared" si="21"/>
        <v>9.8505606715228158</v>
      </c>
      <c r="I215" s="9">
        <f t="shared" si="20"/>
        <v>15975000</v>
      </c>
      <c r="J215" s="9">
        <v>49407514</v>
      </c>
      <c r="K215" s="9">
        <v>70431472</v>
      </c>
      <c r="L215" s="9">
        <v>90045445</v>
      </c>
      <c r="M215" s="9">
        <f t="shared" si="17"/>
        <v>45560715.685701214</v>
      </c>
      <c r="N215" s="9">
        <f t="shared" si="18"/>
        <v>63471324.314834826</v>
      </c>
      <c r="O215" s="9">
        <f t="shared" si="19"/>
        <v>88104054.171971768</v>
      </c>
    </row>
    <row r="216" spans="1:15" x14ac:dyDescent="0.7">
      <c r="A216" s="1">
        <v>44561</v>
      </c>
      <c r="B216" s="3">
        <v>115.096</v>
      </c>
      <c r="C216" s="3">
        <v>1642.38</v>
      </c>
      <c r="D216" s="3">
        <v>9986.7000000000007</v>
      </c>
      <c r="E216" s="3">
        <v>19217.900000000001</v>
      </c>
      <c r="F216" s="4">
        <f t="shared" si="16"/>
        <v>5.050071363032151</v>
      </c>
      <c r="G216" s="4">
        <f t="shared" si="16"/>
        <v>6.679901154295929</v>
      </c>
      <c r="H216" s="4">
        <f t="shared" si="21"/>
        <v>10.135699718576229</v>
      </c>
      <c r="I216" s="9">
        <f t="shared" si="20"/>
        <v>16050000</v>
      </c>
      <c r="J216" s="9">
        <v>49936103</v>
      </c>
      <c r="K216" s="9">
        <v>71329047</v>
      </c>
      <c r="L216" s="9">
        <v>91322050</v>
      </c>
      <c r="M216" s="9">
        <f t="shared" si="17"/>
        <v>48271574.002485201</v>
      </c>
      <c r="N216" s="9">
        <f t="shared" si="18"/>
        <v>67508761.846822858</v>
      </c>
      <c r="O216" s="9">
        <f t="shared" si="19"/>
        <v>90729356.320839673</v>
      </c>
    </row>
    <row r="217" spans="1:15" x14ac:dyDescent="0.7">
      <c r="A217" s="1">
        <v>44592</v>
      </c>
      <c r="B217" s="3">
        <v>115.119</v>
      </c>
      <c r="C217" s="3">
        <v>1562.03</v>
      </c>
      <c r="D217" s="3">
        <v>9469.92</v>
      </c>
      <c r="E217" s="3">
        <v>17586.599999999999</v>
      </c>
      <c r="F217" s="4">
        <f t="shared" si="16"/>
        <v>4.8039670039066538</v>
      </c>
      <c r="G217" s="4">
        <f t="shared" si="16"/>
        <v>6.3355032806081795</v>
      </c>
      <c r="H217" s="4">
        <f t="shared" si="21"/>
        <v>9.2771904024088343</v>
      </c>
      <c r="I217" s="9">
        <f t="shared" si="20"/>
        <v>16125000</v>
      </c>
      <c r="J217" s="9">
        <v>50469538</v>
      </c>
      <c r="K217" s="9">
        <v>72237094</v>
      </c>
      <c r="L217" s="9">
        <v>92615677</v>
      </c>
      <c r="M217" s="9">
        <f t="shared" si="17"/>
        <v>45994162.733443692</v>
      </c>
      <c r="N217" s="9">
        <f t="shared" si="18"/>
        <v>64103190.278726198</v>
      </c>
      <c r="O217" s="9">
        <f t="shared" si="19"/>
        <v>83119440.645155713</v>
      </c>
    </row>
    <row r="218" spans="1:15" x14ac:dyDescent="0.7">
      <c r="A218" s="1">
        <v>44620</v>
      </c>
      <c r="B218" s="3">
        <v>115.001</v>
      </c>
      <c r="C218" s="3">
        <v>1522.16</v>
      </c>
      <c r="D218" s="3">
        <v>9186.3700000000008</v>
      </c>
      <c r="E218" s="3">
        <v>16787.3</v>
      </c>
      <c r="F218" s="4">
        <f t="shared" si="16"/>
        <v>4.676549749967843</v>
      </c>
      <c r="G218" s="4">
        <f t="shared" si="16"/>
        <v>6.1395049227806666</v>
      </c>
      <c r="H218" s="4">
        <f t="shared" si="21"/>
        <v>8.8464707161746361</v>
      </c>
      <c r="I218" s="9">
        <f t="shared" si="20"/>
        <v>16200000</v>
      </c>
      <c r="J218" s="9">
        <v>51007862</v>
      </c>
      <c r="K218" s="9">
        <v>73155735</v>
      </c>
      <c r="L218" s="9">
        <v>93926552</v>
      </c>
      <c r="M218" s="9">
        <f t="shared" si="17"/>
        <v>44849243.881389879</v>
      </c>
      <c r="N218" s="9">
        <f t="shared" si="18"/>
        <v>62195061.319643915</v>
      </c>
      <c r="O218" s="9">
        <f t="shared" si="19"/>
        <v>79335386.57363987</v>
      </c>
    </row>
    <row r="219" spans="1:15" x14ac:dyDescent="0.7">
      <c r="A219" s="1">
        <v>44651</v>
      </c>
      <c r="B219" s="3">
        <v>121.68600000000001</v>
      </c>
      <c r="C219" s="3">
        <v>1556.02</v>
      </c>
      <c r="D219" s="3">
        <v>9527.4599999999991</v>
      </c>
      <c r="E219" s="3">
        <v>17506.099999999999</v>
      </c>
      <c r="F219" s="4">
        <f t="shared" si="16"/>
        <v>5.058472892985117</v>
      </c>
      <c r="G219" s="4">
        <f t="shared" si="16"/>
        <v>6.7376050737021469</v>
      </c>
      <c r="H219" s="4">
        <f t="shared" si="21"/>
        <v>9.7615233212291113</v>
      </c>
      <c r="I219" s="9">
        <f t="shared" si="20"/>
        <v>16275000</v>
      </c>
      <c r="J219" s="9">
        <v>51551121</v>
      </c>
      <c r="K219" s="9">
        <v>74085093</v>
      </c>
      <c r="L219" s="9">
        <v>95254906</v>
      </c>
      <c r="M219" s="9">
        <f t="shared" si="17"/>
        <v>48586979.252749167</v>
      </c>
      <c r="N219" s="9">
        <f t="shared" si="18"/>
        <v>68328998.649235934</v>
      </c>
      <c r="O219" s="9">
        <f t="shared" si="19"/>
        <v>87616602.870098114</v>
      </c>
    </row>
    <row r="220" spans="1:15" x14ac:dyDescent="0.7">
      <c r="A220" s="1">
        <v>44680</v>
      </c>
      <c r="B220" s="3">
        <v>129.76300000000001</v>
      </c>
      <c r="C220" s="3">
        <v>1432.06</v>
      </c>
      <c r="D220" s="3">
        <v>8696.65</v>
      </c>
      <c r="E220" s="3">
        <v>15170.4</v>
      </c>
      <c r="F220" s="4">
        <f t="shared" si="16"/>
        <v>4.9645024411199818</v>
      </c>
      <c r="G220" s="4">
        <f t="shared" si="16"/>
        <v>6.5582908209754285</v>
      </c>
      <c r="H220" s="4">
        <f t="shared" si="21"/>
        <v>9.0206012453821227</v>
      </c>
      <c r="I220" s="9">
        <f t="shared" si="20"/>
        <v>16350000</v>
      </c>
      <c r="J220" s="9">
        <v>52099360</v>
      </c>
      <c r="K220" s="9">
        <v>75025294</v>
      </c>
      <c r="L220" s="9">
        <v>96600971</v>
      </c>
      <c r="M220" s="9">
        <f t="shared" si="17"/>
        <v>47759386.614272371</v>
      </c>
      <c r="N220" s="9">
        <f t="shared" si="18"/>
        <v>66585494.418381646</v>
      </c>
      <c r="O220" s="9">
        <f t="shared" si="19"/>
        <v>81041301.155816048</v>
      </c>
    </row>
    <row r="221" spans="1:15" x14ac:dyDescent="0.7">
      <c r="A221" s="1">
        <v>44712</v>
      </c>
      <c r="B221" s="3">
        <v>128.70150000000001</v>
      </c>
      <c r="C221" s="3">
        <v>1434.75</v>
      </c>
      <c r="D221" s="3">
        <v>8712.6</v>
      </c>
      <c r="E221" s="3">
        <v>14938</v>
      </c>
      <c r="F221" s="4">
        <f t="shared" si="16"/>
        <v>4.933140433162027</v>
      </c>
      <c r="G221" s="4">
        <f t="shared" si="16"/>
        <v>6.5165718188986039</v>
      </c>
      <c r="H221" s="4">
        <f t="shared" si="21"/>
        <v>8.8097511188332955</v>
      </c>
      <c r="I221" s="9">
        <f t="shared" si="20"/>
        <v>16425000</v>
      </c>
      <c r="J221" s="9">
        <v>52652624</v>
      </c>
      <c r="K221" s="9">
        <v>75976464</v>
      </c>
      <c r="L221" s="9">
        <v>97964983</v>
      </c>
      <c r="M221" s="9">
        <f t="shared" si="17"/>
        <v>47532678.581931077</v>
      </c>
      <c r="N221" s="9">
        <f t="shared" si="18"/>
        <v>66236926.684690677</v>
      </c>
      <c r="O221" s="9">
        <f t="shared" si="19"/>
        <v>79222018.486672133</v>
      </c>
    </row>
    <row r="222" spans="1:15" x14ac:dyDescent="0.7">
      <c r="A222" s="1">
        <v>44742</v>
      </c>
      <c r="B222" s="3">
        <v>135.745</v>
      </c>
      <c r="C222" s="3">
        <v>1314.4</v>
      </c>
      <c r="D222" s="3">
        <v>7993.43</v>
      </c>
      <c r="E222" s="3">
        <v>13601.8</v>
      </c>
      <c r="F222" s="4">
        <f t="shared" si="16"/>
        <v>4.7666693706335295</v>
      </c>
      <c r="G222" s="4">
        <f t="shared" si="16"/>
        <v>6.3058671879190999</v>
      </c>
      <c r="H222" s="4">
        <f t="shared" si="21"/>
        <v>8.460729344772508</v>
      </c>
      <c r="I222" s="9">
        <f t="shared" si="20"/>
        <v>16500000</v>
      </c>
      <c r="J222" s="9">
        <v>53210960</v>
      </c>
      <c r="K222" s="9">
        <v>76938731</v>
      </c>
      <c r="L222" s="9">
        <v>99347182</v>
      </c>
      <c r="M222" s="9">
        <f t="shared" si="17"/>
        <v>46003666.773313724</v>
      </c>
      <c r="N222" s="9">
        <f t="shared" si="18"/>
        <v>64170244.281400129</v>
      </c>
      <c r="O222" s="9">
        <f t="shared" si="19"/>
        <v>76158427.048171133</v>
      </c>
    </row>
    <row r="223" spans="1:15" x14ac:dyDescent="0.7">
      <c r="A223" s="1">
        <v>44771</v>
      </c>
      <c r="B223" s="3">
        <v>133.36000000000001</v>
      </c>
      <c r="C223" s="3">
        <v>1406.65</v>
      </c>
      <c r="D223" s="3">
        <v>8730.4599999999991</v>
      </c>
      <c r="E223" s="3">
        <v>15316</v>
      </c>
      <c r="F223" s="4">
        <f t="shared" si="16"/>
        <v>5.0115870020359266</v>
      </c>
      <c r="G223" s="4">
        <f t="shared" si="16"/>
        <v>6.7662885631890477</v>
      </c>
      <c r="H223" s="4">
        <f t="shared" si="21"/>
        <v>9.359626541464273</v>
      </c>
      <c r="I223" s="9">
        <f t="shared" si="20"/>
        <v>16575000</v>
      </c>
      <c r="J223" s="9">
        <v>53774414</v>
      </c>
      <c r="K223" s="9">
        <v>77912224</v>
      </c>
      <c r="L223" s="9">
        <v>100747811</v>
      </c>
      <c r="M223" s="9">
        <f t="shared" si="17"/>
        <v>48442394.61467807</v>
      </c>
      <c r="N223" s="9">
        <f t="shared" si="18"/>
        <v>68930619.225555986</v>
      </c>
      <c r="O223" s="9">
        <f t="shared" si="19"/>
        <v>84324762.178794682</v>
      </c>
    </row>
    <row r="224" spans="1:15" x14ac:dyDescent="0.7">
      <c r="A224" s="1">
        <v>44804</v>
      </c>
      <c r="B224" s="3">
        <v>139.089</v>
      </c>
      <c r="C224" s="3">
        <v>1355.41</v>
      </c>
      <c r="D224" s="3">
        <v>8374.42</v>
      </c>
      <c r="E224" s="3">
        <v>14533.3</v>
      </c>
      <c r="F224" s="4">
        <f t="shared" si="16"/>
        <v>5.0364799224903685</v>
      </c>
      <c r="G224" s="4">
        <f t="shared" si="16"/>
        <v>6.7691684943060126</v>
      </c>
      <c r="H224" s="4">
        <f t="shared" si="21"/>
        <v>9.2628493112770691</v>
      </c>
      <c r="I224" s="9">
        <f t="shared" si="20"/>
        <v>16650000</v>
      </c>
      <c r="J224" s="9">
        <v>54343033</v>
      </c>
      <c r="K224" s="9">
        <v>78897074</v>
      </c>
      <c r="L224" s="9">
        <v>102167115</v>
      </c>
      <c r="M224" s="9">
        <f t="shared" si="17"/>
        <v>48758011.544061117</v>
      </c>
      <c r="N224" s="9">
        <f t="shared" si="18"/>
        <v>69034958.121372432</v>
      </c>
      <c r="O224" s="9">
        <f t="shared" si="19"/>
        <v>83527855.924447298</v>
      </c>
    </row>
    <row r="225" spans="1:15" x14ac:dyDescent="0.7">
      <c r="A225" s="1">
        <v>44834</v>
      </c>
      <c r="B225" s="3">
        <v>144.72200000000001</v>
      </c>
      <c r="C225" s="3">
        <v>1226.23</v>
      </c>
      <c r="D225" s="3">
        <v>7603.14</v>
      </c>
      <c r="E225" s="3">
        <v>13000.4</v>
      </c>
      <c r="F225" s="4">
        <f t="shared" si="16"/>
        <v>4.7410019017924014</v>
      </c>
      <c r="G225" s="4">
        <f t="shared" si="16"/>
        <v>6.3946288788349568</v>
      </c>
      <c r="H225" s="4">
        <f t="shared" si="21"/>
        <v>8.6214208701849184</v>
      </c>
      <c r="I225" s="9">
        <f t="shared" si="20"/>
        <v>16725000</v>
      </c>
      <c r="J225" s="9">
        <v>54916864</v>
      </c>
      <c r="K225" s="9">
        <v>79893414</v>
      </c>
      <c r="L225" s="9">
        <v>103605343</v>
      </c>
      <c r="M225" s="9">
        <f t="shared" si="17"/>
        <v>45972497.660172932</v>
      </c>
      <c r="N225" s="9">
        <f t="shared" si="18"/>
        <v>65290238.359545149</v>
      </c>
      <c r="O225" s="9">
        <f t="shared" si="19"/>
        <v>77818767.183182731</v>
      </c>
    </row>
    <row r="226" spans="1:15" x14ac:dyDescent="0.7">
      <c r="A226" s="1">
        <v>44865</v>
      </c>
      <c r="B226" s="3">
        <v>148.684</v>
      </c>
      <c r="C226" s="3">
        <v>1300.54</v>
      </c>
      <c r="D226" s="3">
        <v>8218.7000000000007</v>
      </c>
      <c r="E226" s="3">
        <v>13521.3</v>
      </c>
      <c r="F226" s="4">
        <f t="shared" si="16"/>
        <v>5.1659665194901523</v>
      </c>
      <c r="G226" s="4">
        <f t="shared" si="16"/>
        <v>7.1015829782341893</v>
      </c>
      <c r="H226" s="4">
        <f t="shared" si="21"/>
        <v>9.2123464199379761</v>
      </c>
      <c r="I226" s="9">
        <f t="shared" si="20"/>
        <v>16800000</v>
      </c>
      <c r="J226" s="9">
        <v>55495956</v>
      </c>
      <c r="K226" s="9">
        <v>80901378</v>
      </c>
      <c r="L226" s="9">
        <v>105062747</v>
      </c>
      <c r="M226" s="9">
        <f t="shared" si="17"/>
        <v>50168290.120808735</v>
      </c>
      <c r="N226" s="9">
        <f t="shared" si="18"/>
        <v>72583358.8374677</v>
      </c>
      <c r="O226" s="9">
        <f t="shared" si="19"/>
        <v>83227586.105984151</v>
      </c>
    </row>
    <row r="227" spans="1:15" x14ac:dyDescent="0.7">
      <c r="A227" s="1">
        <v>44895</v>
      </c>
      <c r="B227" s="3">
        <v>138.08500000000001</v>
      </c>
      <c r="C227" s="3">
        <v>1402.01</v>
      </c>
      <c r="D227" s="3">
        <v>8678</v>
      </c>
      <c r="E227" s="3">
        <v>14280.6</v>
      </c>
      <c r="F227" s="4">
        <f t="shared" si="16"/>
        <v>5.1720325853368792</v>
      </c>
      <c r="G227" s="4">
        <f t="shared" si="16"/>
        <v>6.963922858292344</v>
      </c>
      <c r="H227" s="4">
        <f t="shared" si="21"/>
        <v>9.0360897281168775</v>
      </c>
      <c r="I227" s="9">
        <f t="shared" si="20"/>
        <v>16875000</v>
      </c>
      <c r="J227" s="9">
        <v>56080356</v>
      </c>
      <c r="K227" s="9">
        <v>81921102</v>
      </c>
      <c r="L227" s="9">
        <v>106539583</v>
      </c>
      <c r="M227" s="9">
        <f t="shared" si="17"/>
        <v>50302199.55240152</v>
      </c>
      <c r="N227" s="9">
        <f t="shared" si="18"/>
        <v>71251371.984822035</v>
      </c>
      <c r="O227" s="9">
        <f t="shared" si="19"/>
        <v>81710220.998702928</v>
      </c>
    </row>
    <row r="228" spans="1:15" x14ac:dyDescent="0.7">
      <c r="A228" s="1">
        <v>44925</v>
      </c>
      <c r="B228" s="3">
        <v>131.279</v>
      </c>
      <c r="C228" s="3">
        <v>1347.4</v>
      </c>
      <c r="D228" s="3">
        <v>8178.02</v>
      </c>
      <c r="E228" s="3">
        <v>12994.6</v>
      </c>
      <c r="F228" s="4">
        <f t="shared" si="16"/>
        <v>4.7255834811227011</v>
      </c>
      <c r="G228" s="4">
        <f t="shared" si="16"/>
        <v>6.23923336496948</v>
      </c>
      <c r="H228" s="4">
        <f t="shared" si="21"/>
        <v>7.8171015042310641</v>
      </c>
      <c r="I228" s="9">
        <f t="shared" si="20"/>
        <v>16950000</v>
      </c>
      <c r="J228" s="9">
        <v>56670113</v>
      </c>
      <c r="K228" s="9">
        <v>82952723</v>
      </c>
      <c r="L228" s="9">
        <v>108036110</v>
      </c>
      <c r="M228" s="9">
        <f t="shared" si="17"/>
        <v>46035120.967312768</v>
      </c>
      <c r="N228" s="9">
        <f t="shared" si="18"/>
        <v>63911711.927128449</v>
      </c>
      <c r="O228" s="9">
        <f t="shared" si="19"/>
        <v>70762333.868820071</v>
      </c>
    </row>
    <row r="229" spans="1:15" x14ac:dyDescent="0.7">
      <c r="A229" s="1">
        <v>44957</v>
      </c>
      <c r="B229" s="3">
        <v>130.09049999999999</v>
      </c>
      <c r="C229" s="3">
        <v>1444.32</v>
      </c>
      <c r="D229" s="3">
        <v>8691.8799999999992</v>
      </c>
      <c r="E229" s="3">
        <v>14380.7</v>
      </c>
      <c r="F229" s="4">
        <f t="shared" si="16"/>
        <v>5.0196408487272874</v>
      </c>
      <c r="G229" s="4">
        <f t="shared" si="16"/>
        <v>6.5712366283884229</v>
      </c>
      <c r="H229" s="4">
        <f t="shared" si="21"/>
        <v>8.5726123415688313</v>
      </c>
      <c r="I229" s="9">
        <f t="shared" si="20"/>
        <v>17025000</v>
      </c>
      <c r="J229" s="9">
        <v>57265276</v>
      </c>
      <c r="K229" s="9">
        <v>83996379</v>
      </c>
      <c r="L229" s="9">
        <v>109552591</v>
      </c>
      <c r="M229" s="9">
        <f t="shared" si="17"/>
        <v>48974733.674522966</v>
      </c>
      <c r="N229" s="9">
        <f t="shared" si="18"/>
        <v>67387594.00498639</v>
      </c>
      <c r="O229" s="9">
        <f t="shared" si="19"/>
        <v>77676404.601657599</v>
      </c>
    </row>
    <row r="230" spans="1:15" x14ac:dyDescent="0.7">
      <c r="A230" s="1">
        <v>44985</v>
      </c>
      <c r="B230" s="3">
        <v>136.2115</v>
      </c>
      <c r="C230" s="3">
        <v>1403.43</v>
      </c>
      <c r="D230" s="3">
        <v>8479.7999999999993</v>
      </c>
      <c r="E230" s="3">
        <v>14327.2</v>
      </c>
      <c r="F230" s="4">
        <f t="shared" si="16"/>
        <v>5.1070271683109736</v>
      </c>
      <c r="G230" s="4">
        <f t="shared" si="16"/>
        <v>6.7125446334079637</v>
      </c>
      <c r="H230" s="4">
        <f t="shared" si="21"/>
        <v>8.9425767211216272</v>
      </c>
      <c r="I230" s="9">
        <f t="shared" si="20"/>
        <v>17100000</v>
      </c>
      <c r="J230" s="9">
        <v>57865895</v>
      </c>
      <c r="K230" s="9">
        <v>85052211</v>
      </c>
      <c r="L230" s="9">
        <v>111089292</v>
      </c>
      <c r="M230" s="9">
        <f t="shared" si="17"/>
        <v>49902328.881507322</v>
      </c>
      <c r="N230" s="9">
        <f t="shared" si="18"/>
        <v>68911698.185891032</v>
      </c>
      <c r="O230" s="9">
        <f t="shared" si="19"/>
        <v>81103650.298689201</v>
      </c>
    </row>
    <row r="231" spans="1:15" x14ac:dyDescent="0.7">
      <c r="A231" s="1">
        <v>45016</v>
      </c>
      <c r="B231" s="3">
        <v>132.76</v>
      </c>
      <c r="C231" s="3">
        <v>1447.68</v>
      </c>
      <c r="D231" s="3">
        <v>8791.1299999999992</v>
      </c>
      <c r="E231" s="3">
        <v>15693.9</v>
      </c>
      <c r="F231" s="4">
        <f t="shared" si="16"/>
        <v>5.1345626241343325</v>
      </c>
      <c r="G231" s="4">
        <f t="shared" si="16"/>
        <v>6.7826553182878246</v>
      </c>
      <c r="H231" s="4">
        <f t="shared" si="21"/>
        <v>9.5474128009522179</v>
      </c>
      <c r="I231" s="9">
        <f t="shared" si="20"/>
        <v>17175000</v>
      </c>
      <c r="J231" s="9">
        <v>58472019</v>
      </c>
      <c r="K231" s="9">
        <v>86120361</v>
      </c>
      <c r="L231" s="9">
        <v>112646482</v>
      </c>
      <c r="M231" s="9">
        <f t="shared" si="17"/>
        <v>50246386.265992299</v>
      </c>
      <c r="N231" s="9">
        <f t="shared" si="18"/>
        <v>69706461.94463034</v>
      </c>
      <c r="O231" s="9">
        <f t="shared" si="19"/>
        <v>86664140.156522661</v>
      </c>
    </row>
    <row r="232" spans="1:15" x14ac:dyDescent="0.7">
      <c r="A232" s="1">
        <v>45044</v>
      </c>
      <c r="B232" s="3">
        <v>136.24199999999999</v>
      </c>
      <c r="C232" s="3">
        <v>1469.17</v>
      </c>
      <c r="D232" s="3">
        <v>8928.35</v>
      </c>
      <c r="E232" s="3">
        <v>15775.4</v>
      </c>
      <c r="F232" s="4">
        <f t="shared" si="16"/>
        <v>5.3474495846874674</v>
      </c>
      <c r="G232" s="4">
        <f t="shared" si="16"/>
        <v>7.0691959278126228</v>
      </c>
      <c r="H232" s="4">
        <f t="shared" si="21"/>
        <v>9.8487013034467985</v>
      </c>
      <c r="I232" s="9">
        <f t="shared" si="20"/>
        <v>17250000</v>
      </c>
      <c r="J232" s="9">
        <v>59083700</v>
      </c>
      <c r="K232" s="9">
        <v>87200973</v>
      </c>
      <c r="L232" s="9">
        <v>114224435</v>
      </c>
      <c r="M232" s="9">
        <f t="shared" si="17"/>
        <v>52404679.670705482</v>
      </c>
      <c r="N232" s="9">
        <f t="shared" si="18"/>
        <v>72726286.818684757</v>
      </c>
      <c r="O232" s="9">
        <f t="shared" si="19"/>
        <v>89474007.659594804</v>
      </c>
    </row>
    <row r="233" spans="1:15" x14ac:dyDescent="0.7">
      <c r="A233" s="1">
        <v>45077</v>
      </c>
      <c r="B233" s="3">
        <v>139.32499999999999</v>
      </c>
      <c r="C233" s="3">
        <v>1454.48</v>
      </c>
      <c r="D233" s="3">
        <v>8967.16</v>
      </c>
      <c r="E233" s="3">
        <v>16995.599999999999</v>
      </c>
      <c r="F233" s="4">
        <f t="shared" si="16"/>
        <v>5.4137779931499903</v>
      </c>
      <c r="G233" s="4">
        <f t="shared" si="16"/>
        <v>7.2605876432204637</v>
      </c>
      <c r="H233" s="4">
        <f t="shared" si="21"/>
        <v>10.850584382795162</v>
      </c>
      <c r="I233" s="9">
        <f t="shared" si="20"/>
        <v>17325000</v>
      </c>
      <c r="J233" s="9">
        <v>59700988</v>
      </c>
      <c r="K233" s="9">
        <v>88294192</v>
      </c>
      <c r="L233" s="9">
        <v>115823427</v>
      </c>
      <c r="M233" s="9">
        <f t="shared" si="17"/>
        <v>53129694.026801445</v>
      </c>
      <c r="N233" s="9">
        <f t="shared" si="18"/>
        <v>74770281.444326371</v>
      </c>
      <c r="O233" s="9">
        <f t="shared" si="19"/>
        <v>98650968.57339175</v>
      </c>
    </row>
    <row r="234" spans="1:15" x14ac:dyDescent="0.7">
      <c r="A234" s="1">
        <v>45107</v>
      </c>
      <c r="B234" s="3">
        <v>144.27099999999999</v>
      </c>
      <c r="C234" s="3">
        <v>1539.57</v>
      </c>
      <c r="D234" s="3">
        <v>9559.67</v>
      </c>
      <c r="E234" s="3">
        <v>18108.400000000001</v>
      </c>
      <c r="F234" s="4">
        <f t="shared" si="16"/>
        <v>5.9339259000482834</v>
      </c>
      <c r="G234" s="4">
        <f t="shared" si="16"/>
        <v>8.0151147487182115</v>
      </c>
      <c r="H234" s="4">
        <f t="shared" si="21"/>
        <v>11.971448374372248</v>
      </c>
      <c r="I234" s="9">
        <f t="shared" si="20"/>
        <v>17400000</v>
      </c>
      <c r="J234" s="9">
        <v>60323934</v>
      </c>
      <c r="K234" s="9">
        <v>89400165</v>
      </c>
      <c r="L234" s="9">
        <v>117443739</v>
      </c>
      <c r="M234" s="9">
        <f t="shared" si="17"/>
        <v>58309317.669875517</v>
      </c>
      <c r="N234" s="9">
        <f t="shared" si="18"/>
        <v>82615479.506478801</v>
      </c>
      <c r="O234" s="9">
        <f t="shared" si="19"/>
        <v>108916601.12433949</v>
      </c>
    </row>
    <row r="235" spans="1:15" x14ac:dyDescent="0.7">
      <c r="A235" s="1">
        <v>45138</v>
      </c>
      <c r="B235" s="3">
        <v>142.28049999999999</v>
      </c>
      <c r="C235" s="3">
        <v>1596.39</v>
      </c>
      <c r="D235" s="3">
        <v>9866.77</v>
      </c>
      <c r="E235" s="3">
        <v>18803.7</v>
      </c>
      <c r="F235" s="4">
        <f t="shared" si="16"/>
        <v>6.0680341766682178</v>
      </c>
      <c r="G235" s="4">
        <f t="shared" si="16"/>
        <v>8.1584600070224234</v>
      </c>
      <c r="H235" s="4">
        <f t="shared" si="21"/>
        <v>12.259599202206799</v>
      </c>
      <c r="I235" s="9">
        <f t="shared" si="20"/>
        <v>17475000</v>
      </c>
      <c r="J235" s="9">
        <v>60952590</v>
      </c>
      <c r="K235" s="9">
        <v>90519041</v>
      </c>
      <c r="L235" s="9">
        <v>119085655</v>
      </c>
      <c r="M235" s="9">
        <f t="shared" si="17"/>
        <v>59702123.492750332</v>
      </c>
      <c r="N235" s="9">
        <f t="shared" si="18"/>
        <v>84168005.109175429</v>
      </c>
      <c r="O235" s="9">
        <f t="shared" si="19"/>
        <v>111613206.11292967</v>
      </c>
    </row>
    <row r="236" spans="1:15" x14ac:dyDescent="0.7">
      <c r="A236" s="1">
        <v>45169</v>
      </c>
      <c r="B236" s="3">
        <v>145.54300000000001</v>
      </c>
      <c r="C236" s="3">
        <v>1552.42</v>
      </c>
      <c r="D236" s="3">
        <v>9709.68</v>
      </c>
      <c r="E236" s="3">
        <v>18521.400000000001</v>
      </c>
      <c r="F236" s="4">
        <f t="shared" si="16"/>
        <v>6.0362078882318384</v>
      </c>
      <c r="G236" s="4">
        <f t="shared" si="16"/>
        <v>8.2126637384686507</v>
      </c>
      <c r="H236" s="4">
        <f t="shared" si="21"/>
        <v>12.352438761296458</v>
      </c>
      <c r="I236" s="9">
        <f t="shared" si="20"/>
        <v>17550000</v>
      </c>
      <c r="J236" s="9">
        <v>61587009</v>
      </c>
      <c r="K236" s="9">
        <v>91650971</v>
      </c>
      <c r="L236" s="9">
        <v>120749463</v>
      </c>
      <c r="M236" s="9">
        <f t="shared" si="17"/>
        <v>59463991.274436444</v>
      </c>
      <c r="N236" s="9">
        <f t="shared" si="18"/>
        <v>84802206.225731194</v>
      </c>
      <c r="O236" s="9">
        <f t="shared" si="19"/>
        <v>112533431.20334229</v>
      </c>
    </row>
    <row r="237" spans="1:15" x14ac:dyDescent="0.7">
      <c r="A237" s="1">
        <v>45198</v>
      </c>
      <c r="B237" s="3">
        <v>149.428</v>
      </c>
      <c r="C237" s="3">
        <v>1488.77</v>
      </c>
      <c r="D237" s="3">
        <v>9246.74</v>
      </c>
      <c r="E237" s="3">
        <v>17590.900000000001</v>
      </c>
      <c r="F237" s="4">
        <f t="shared" si="16"/>
        <v>5.9432394671416358</v>
      </c>
      <c r="G237" s="4">
        <f t="shared" si="16"/>
        <v>8.0298684710342325</v>
      </c>
      <c r="H237" s="4">
        <f t="shared" si="21"/>
        <v>12.045022602449228</v>
      </c>
      <c r="I237" s="9">
        <f t="shared" si="20"/>
        <v>17625000</v>
      </c>
      <c r="J237" s="9">
        <v>62227244</v>
      </c>
      <c r="K237" s="9">
        <v>92796107</v>
      </c>
      <c r="L237" s="9">
        <v>122435455</v>
      </c>
      <c r="M237" s="9">
        <f t="shared" si="17"/>
        <v>58623139.222474508</v>
      </c>
      <c r="N237" s="9">
        <f t="shared" si="18"/>
        <v>82989701.457521647</v>
      </c>
      <c r="O237" s="9">
        <f t="shared" si="19"/>
        <v>109807802.45051455</v>
      </c>
    </row>
    <row r="238" spans="1:15" x14ac:dyDescent="0.7">
      <c r="A238" s="1">
        <v>45230</v>
      </c>
      <c r="B238" s="3">
        <v>151.398</v>
      </c>
      <c r="C238" s="3">
        <v>1444.34</v>
      </c>
      <c r="D238" s="3">
        <v>9052.31</v>
      </c>
      <c r="E238" s="3">
        <v>17232.7</v>
      </c>
      <c r="F238" s="4">
        <f t="shared" si="16"/>
        <v>5.8418878295876366</v>
      </c>
      <c r="G238" s="4">
        <f t="shared" si="16"/>
        <v>7.9646621395034582</v>
      </c>
      <c r="H238" s="4">
        <f t="shared" si="21"/>
        <v>11.955315495097947</v>
      </c>
      <c r="I238" s="9">
        <f t="shared" si="20"/>
        <v>17700000</v>
      </c>
      <c r="J238" s="9">
        <v>62873347</v>
      </c>
      <c r="K238" s="9">
        <v>93954603</v>
      </c>
      <c r="L238" s="9">
        <v>124143927</v>
      </c>
      <c r="M238" s="9">
        <f t="shared" si="17"/>
        <v>57698423.294552892</v>
      </c>
      <c r="N238" s="9">
        <f t="shared" si="18"/>
        <v>82390785.812900618</v>
      </c>
      <c r="O238" s="9">
        <f t="shared" si="19"/>
        <v>109064992.41830809</v>
      </c>
    </row>
    <row r="239" spans="1:15" x14ac:dyDescent="0.7">
      <c r="A239" s="1">
        <v>45260</v>
      </c>
      <c r="B239" s="3">
        <v>148.16749999999999</v>
      </c>
      <c r="C239" s="3">
        <v>1578.34</v>
      </c>
      <c r="D239" s="3">
        <v>9879.02</v>
      </c>
      <c r="E239" s="3">
        <v>19097.099999999999</v>
      </c>
      <c r="F239" s="4">
        <f t="shared" si="16"/>
        <v>6.2476566334428529</v>
      </c>
      <c r="G239" s="4">
        <f t="shared" si="16"/>
        <v>8.5065727280603642</v>
      </c>
      <c r="H239" s="4">
        <f t="shared" si="21"/>
        <v>12.966057738997605</v>
      </c>
      <c r="I239" s="9">
        <f t="shared" si="20"/>
        <v>17775000</v>
      </c>
      <c r="J239" s="9">
        <v>63525373</v>
      </c>
      <c r="K239" s="9">
        <v>95126615</v>
      </c>
      <c r="L239" s="9">
        <v>125875179</v>
      </c>
      <c r="M239" s="9">
        <f t="shared" si="17"/>
        <v>61781069.604703851</v>
      </c>
      <c r="N239" s="9">
        <f t="shared" si="18"/>
        <v>88071602.914681464</v>
      </c>
      <c r="O239" s="9">
        <f t="shared" si="19"/>
        <v>118360710.61792234</v>
      </c>
    </row>
    <row r="240" spans="1:15" x14ac:dyDescent="0.7">
      <c r="A240" s="1">
        <v>45289</v>
      </c>
      <c r="B240" s="3">
        <v>140.965</v>
      </c>
      <c r="C240" s="3">
        <v>1654.7</v>
      </c>
      <c r="D240" s="3">
        <v>10327.83</v>
      </c>
      <c r="E240" s="3">
        <v>20158.400000000001</v>
      </c>
      <c r="F240" s="4">
        <f t="shared" si="16"/>
        <v>6.2315229584151659</v>
      </c>
      <c r="G240" s="4">
        <f t="shared" si="16"/>
        <v>8.4607366610292605</v>
      </c>
      <c r="H240" s="4">
        <f t="shared" si="21"/>
        <v>13.021317547802967</v>
      </c>
      <c r="I240" s="9">
        <f t="shared" si="20"/>
        <v>17850000</v>
      </c>
      <c r="J240" s="9">
        <v>64183376</v>
      </c>
      <c r="K240" s="9">
        <v>96312300</v>
      </c>
      <c r="L240" s="9">
        <v>127629514</v>
      </c>
      <c r="M240" s="9">
        <f t="shared" si="17"/>
        <v>61696528.874739639</v>
      </c>
      <c r="N240" s="9">
        <f t="shared" si="18"/>
        <v>87672045.648931205</v>
      </c>
      <c r="O240" s="9">
        <f t="shared" si="19"/>
        <v>118940150.00655326</v>
      </c>
    </row>
    <row r="241" spans="1:15" x14ac:dyDescent="0.7">
      <c r="A241" s="1">
        <v>45322</v>
      </c>
      <c r="B241" s="3">
        <v>146.87</v>
      </c>
      <c r="C241" s="3">
        <v>1664.76</v>
      </c>
      <c r="D241" s="3">
        <v>10501.38</v>
      </c>
      <c r="E241" s="3">
        <v>20539.400000000001</v>
      </c>
      <c r="F241" s="4">
        <f t="shared" si="16"/>
        <v>6.5320329080069337</v>
      </c>
      <c r="G241" s="4">
        <f t="shared" si="16"/>
        <v>8.9632863381283521</v>
      </c>
      <c r="H241" s="4">
        <f t="shared" si="21"/>
        <v>13.82319464693113</v>
      </c>
      <c r="I241" s="9">
        <f t="shared" si="20"/>
        <v>17925000</v>
      </c>
      <c r="J241" s="9">
        <v>64847411</v>
      </c>
      <c r="K241" s="9">
        <v>97511818</v>
      </c>
      <c r="L241" s="9">
        <v>129407240</v>
      </c>
      <c r="M241" s="9">
        <f t="shared" si="17"/>
        <v>64746792.049706794</v>
      </c>
      <c r="N241" s="9">
        <f t="shared" si="18"/>
        <v>92954577.805608347</v>
      </c>
      <c r="O241" s="9">
        <f t="shared" si="19"/>
        <v>126339706.99604283</v>
      </c>
    </row>
    <row r="242" spans="1:15" x14ac:dyDescent="0.7">
      <c r="A242" s="1">
        <v>45351</v>
      </c>
      <c r="B242" s="3">
        <v>149.98849999999999</v>
      </c>
      <c r="C242" s="3">
        <v>1736.82</v>
      </c>
      <c r="D242" s="3">
        <v>11062.11</v>
      </c>
      <c r="E242" s="3">
        <v>21650.1</v>
      </c>
      <c r="F242" s="4">
        <f t="shared" si="16"/>
        <v>6.959473896013983</v>
      </c>
      <c r="G242" s="4">
        <f t="shared" si="16"/>
        <v>9.6423687524848916</v>
      </c>
      <c r="H242" s="4">
        <f t="shared" si="21"/>
        <v>14.880086106059153</v>
      </c>
      <c r="I242" s="9">
        <f t="shared" si="20"/>
        <v>18000000</v>
      </c>
      <c r="J242" s="9">
        <v>65517533</v>
      </c>
      <c r="K242" s="9">
        <v>98725330</v>
      </c>
      <c r="L242" s="9">
        <v>131208669</v>
      </c>
      <c r="M242" s="9">
        <f t="shared" si="17"/>
        <v>69058671.005121917</v>
      </c>
      <c r="N242" s="9">
        <f t="shared" si="18"/>
        <v>100072063.86936456</v>
      </c>
      <c r="O242" s="9">
        <f t="shared" si="19"/>
        <v>136074366.76958865</v>
      </c>
    </row>
  </sheetData>
  <mergeCells count="5">
    <mergeCell ref="A1:A2"/>
    <mergeCell ref="B1:B2"/>
    <mergeCell ref="C1:E1"/>
    <mergeCell ref="F1:H1"/>
    <mergeCell ref="I1:O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0A8BC-D57A-42C4-9D26-0040C50A7041}">
  <dimension ref="A1:O182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3" width="8.9375" style="6" customWidth="1"/>
    <col min="4" max="5" width="9.9375" style="6" customWidth="1"/>
    <col min="6" max="8" width="7.5" style="7" customWidth="1"/>
    <col min="9" max="13" width="11.0625" style="10" customWidth="1"/>
    <col min="14" max="15" width="11.0625" style="10" bestFit="1" customWidth="1"/>
  </cols>
  <sheetData>
    <row r="1" spans="1:15" ht="18" customHeight="1" x14ac:dyDescent="0.7">
      <c r="A1" s="11" t="s">
        <v>0</v>
      </c>
      <c r="B1" s="13" t="s">
        <v>1</v>
      </c>
      <c r="C1" s="15" t="s">
        <v>3</v>
      </c>
      <c r="D1" s="15"/>
      <c r="E1" s="15"/>
      <c r="F1" s="15" t="s">
        <v>2</v>
      </c>
      <c r="G1" s="15"/>
      <c r="H1" s="15"/>
      <c r="I1" s="15" t="s">
        <v>19</v>
      </c>
      <c r="J1" s="15"/>
      <c r="K1" s="15"/>
      <c r="L1" s="15"/>
      <c r="M1" s="15"/>
      <c r="N1" s="15"/>
      <c r="O1" s="15"/>
    </row>
    <row r="2" spans="1:15" x14ac:dyDescent="0.7">
      <c r="A2" s="12"/>
      <c r="B2" s="14"/>
      <c r="C2" s="5" t="s">
        <v>4</v>
      </c>
      <c r="D2" s="5" t="s">
        <v>6</v>
      </c>
      <c r="E2" s="5" t="s">
        <v>7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18</v>
      </c>
      <c r="K2" s="5" t="s">
        <v>20</v>
      </c>
      <c r="L2" s="5" t="s">
        <v>14</v>
      </c>
      <c r="M2" s="5" t="s">
        <v>5</v>
      </c>
      <c r="N2" s="5" t="s">
        <v>6</v>
      </c>
      <c r="O2" s="5" t="s">
        <v>7</v>
      </c>
    </row>
    <row r="3" spans="1:15" x14ac:dyDescent="0.7">
      <c r="A3" s="1">
        <v>39903</v>
      </c>
      <c r="B3" s="3">
        <v>98.88</v>
      </c>
      <c r="C3" s="3">
        <v>318.52</v>
      </c>
      <c r="D3" s="3">
        <v>1292.98</v>
      </c>
      <c r="E3" s="3">
        <v>1272.7</v>
      </c>
      <c r="F3" s="4">
        <f t="shared" ref="F3:H66" si="0">C3*$B3/C$3/$B$3</f>
        <v>1</v>
      </c>
      <c r="G3" s="4">
        <f t="shared" si="0"/>
        <v>1</v>
      </c>
      <c r="H3" s="4">
        <f t="shared" si="0"/>
        <v>1</v>
      </c>
      <c r="I3" s="9">
        <v>100000</v>
      </c>
      <c r="J3" s="9">
        <v>101166</v>
      </c>
      <c r="K3" s="9">
        <v>101416</v>
      </c>
      <c r="L3" s="9">
        <v>101333</v>
      </c>
      <c r="M3" s="9">
        <v>100000</v>
      </c>
      <c r="N3" s="9">
        <v>100000</v>
      </c>
      <c r="O3" s="9">
        <v>100000</v>
      </c>
    </row>
    <row r="4" spans="1:15" x14ac:dyDescent="0.7">
      <c r="A4" s="1">
        <v>39933</v>
      </c>
      <c r="B4" s="3">
        <v>98.55</v>
      </c>
      <c r="C4" s="3">
        <v>356.41</v>
      </c>
      <c r="D4" s="3">
        <v>1416.73</v>
      </c>
      <c r="E4" s="3">
        <v>1435</v>
      </c>
      <c r="F4" s="4">
        <f t="shared" si="0"/>
        <v>1.1152220421908856</v>
      </c>
      <c r="G4" s="4">
        <f t="shared" si="0"/>
        <v>1.0920523407618465</v>
      </c>
      <c r="H4" s="4">
        <f t="shared" si="0"/>
        <v>1.123761186179371</v>
      </c>
      <c r="I4" s="9">
        <f>I3+I$3</f>
        <v>200000</v>
      </c>
      <c r="J4" s="9">
        <v>203512</v>
      </c>
      <c r="K4" s="9">
        <v>204269</v>
      </c>
      <c r="L4" s="9">
        <v>204017</v>
      </c>
      <c r="M4" s="9">
        <f t="shared" ref="M4:M35" si="1">M3*(F4/F3)+M$3</f>
        <v>211522.20421908854</v>
      </c>
      <c r="N4" s="9">
        <f t="shared" ref="N4:N35" si="2">N3*(G4/G3)+N$3</f>
        <v>209205.23407618466</v>
      </c>
      <c r="O4" s="9">
        <f t="shared" ref="O4:O35" si="3">O3*(H4/H3)+O$3</f>
        <v>212376.11861793709</v>
      </c>
    </row>
    <row r="5" spans="1:15" x14ac:dyDescent="0.7">
      <c r="A5" s="1">
        <v>39962</v>
      </c>
      <c r="B5" s="3">
        <v>95.3</v>
      </c>
      <c r="C5" s="3">
        <v>392.34</v>
      </c>
      <c r="D5" s="3">
        <v>1495.97</v>
      </c>
      <c r="E5" s="3">
        <v>1479.3</v>
      </c>
      <c r="F5" s="4">
        <f t="shared" si="0"/>
        <v>1.1871629206804772</v>
      </c>
      <c r="G5" s="4">
        <f t="shared" si="0"/>
        <v>1.1151043757400243</v>
      </c>
      <c r="H5" s="4">
        <f t="shared" si="0"/>
        <v>1.1202492350564237</v>
      </c>
      <c r="I5" s="9">
        <f t="shared" ref="I5:I68" si="4">I4+I$3</f>
        <v>300000</v>
      </c>
      <c r="J5" s="9">
        <v>307052</v>
      </c>
      <c r="K5" s="9">
        <v>308579</v>
      </c>
      <c r="L5" s="9">
        <v>308070</v>
      </c>
      <c r="M5" s="9">
        <f t="shared" si="1"/>
        <v>325167.1041725378</v>
      </c>
      <c r="N5" s="9">
        <f t="shared" si="2"/>
        <v>313621.32861079066</v>
      </c>
      <c r="O5" s="9">
        <f t="shared" si="3"/>
        <v>311712.40593819658</v>
      </c>
    </row>
    <row r="6" spans="1:15" x14ac:dyDescent="0.7">
      <c r="A6" s="1">
        <v>39994</v>
      </c>
      <c r="B6" s="3">
        <v>96.3</v>
      </c>
      <c r="C6" s="3">
        <v>390.3</v>
      </c>
      <c r="D6" s="3">
        <v>1498.94</v>
      </c>
      <c r="E6" s="3">
        <v>1522.6</v>
      </c>
      <c r="F6" s="4">
        <f t="shared" si="0"/>
        <v>1.1933825237231908</v>
      </c>
      <c r="G6" s="4">
        <f t="shared" si="0"/>
        <v>1.1290424509678627</v>
      </c>
      <c r="H6" s="4">
        <f t="shared" si="0"/>
        <v>1.1651386548435745</v>
      </c>
      <c r="I6" s="9">
        <f t="shared" si="4"/>
        <v>400000</v>
      </c>
      <c r="J6" s="9">
        <v>411800</v>
      </c>
      <c r="K6" s="9">
        <v>414367</v>
      </c>
      <c r="L6" s="9">
        <v>413510</v>
      </c>
      <c r="M6" s="9">
        <f t="shared" si="1"/>
        <v>426870.67010714655</v>
      </c>
      <c r="N6" s="9">
        <f t="shared" si="2"/>
        <v>417541.39005645656</v>
      </c>
      <c r="O6" s="9">
        <f t="shared" si="3"/>
        <v>424203.00946207909</v>
      </c>
    </row>
    <row r="7" spans="1:15" x14ac:dyDescent="0.7">
      <c r="A7" s="1">
        <v>40025</v>
      </c>
      <c r="B7" s="3">
        <v>94.66</v>
      </c>
      <c r="C7" s="3">
        <v>424.79</v>
      </c>
      <c r="D7" s="3">
        <v>1612.31</v>
      </c>
      <c r="E7" s="3">
        <v>1653</v>
      </c>
      <c r="F7" s="4">
        <f t="shared" si="0"/>
        <v>1.2767198767093115</v>
      </c>
      <c r="G7" s="4">
        <f t="shared" si="0"/>
        <v>1.1937538432579493</v>
      </c>
      <c r="H7" s="4">
        <f t="shared" si="0"/>
        <v>1.2433827898947347</v>
      </c>
      <c r="I7" s="9">
        <f t="shared" si="4"/>
        <v>500000</v>
      </c>
      <c r="J7" s="9">
        <v>517771</v>
      </c>
      <c r="K7" s="9">
        <v>521653</v>
      </c>
      <c r="L7" s="9">
        <v>520356</v>
      </c>
      <c r="M7" s="9">
        <f t="shared" si="1"/>
        <v>556680.28354371199</v>
      </c>
      <c r="N7" s="9">
        <f t="shared" si="2"/>
        <v>541472.89472763077</v>
      </c>
      <c r="O7" s="9">
        <f t="shared" si="3"/>
        <v>552690.08902422409</v>
      </c>
    </row>
    <row r="8" spans="1:15" x14ac:dyDescent="0.7">
      <c r="A8" s="1">
        <v>40056</v>
      </c>
      <c r="B8" s="3">
        <v>92.96</v>
      </c>
      <c r="C8" s="3">
        <v>440.16</v>
      </c>
      <c r="D8" s="3">
        <v>1670.52</v>
      </c>
      <c r="E8" s="3">
        <v>1677.3</v>
      </c>
      <c r="F8" s="4">
        <f t="shared" si="0"/>
        <v>1.299156657794728</v>
      </c>
      <c r="G8" s="4">
        <f t="shared" si="0"/>
        <v>1.2146398618259286</v>
      </c>
      <c r="H8" s="4">
        <f t="shared" si="0"/>
        <v>1.2390030063751019</v>
      </c>
      <c r="I8" s="9">
        <f t="shared" si="4"/>
        <v>600000</v>
      </c>
      <c r="J8" s="9">
        <v>624978</v>
      </c>
      <c r="K8" s="9">
        <v>630459</v>
      </c>
      <c r="L8" s="9">
        <v>628627</v>
      </c>
      <c r="M8" s="9">
        <f t="shared" si="1"/>
        <v>666463.25464355154</v>
      </c>
      <c r="N8" s="9">
        <f t="shared" si="2"/>
        <v>650946.55045423692</v>
      </c>
      <c r="O8" s="9">
        <f t="shared" si="3"/>
        <v>650743.25256883318</v>
      </c>
    </row>
    <row r="9" spans="1:15" x14ac:dyDescent="0.7">
      <c r="A9" s="1">
        <v>40086</v>
      </c>
      <c r="B9" s="3">
        <v>89.71</v>
      </c>
      <c r="C9" s="3">
        <v>460.5</v>
      </c>
      <c r="D9" s="3">
        <v>1732.86</v>
      </c>
      <c r="E9" s="3">
        <v>1774.5</v>
      </c>
      <c r="F9" s="4">
        <f t="shared" si="0"/>
        <v>1.311672237283114</v>
      </c>
      <c r="G9" s="4">
        <f t="shared" si="0"/>
        <v>1.2159173868614188</v>
      </c>
      <c r="H9" s="4">
        <f t="shared" si="0"/>
        <v>1.2649762116088339</v>
      </c>
      <c r="I9" s="9">
        <f t="shared" si="4"/>
        <v>700000</v>
      </c>
      <c r="J9" s="9">
        <v>733436</v>
      </c>
      <c r="K9" s="9">
        <v>740807</v>
      </c>
      <c r="L9" s="9">
        <v>738342</v>
      </c>
      <c r="M9" s="9">
        <f t="shared" si="1"/>
        <v>772883.70731916558</v>
      </c>
      <c r="N9" s="9">
        <f t="shared" si="2"/>
        <v>751631.19825899543</v>
      </c>
      <c r="O9" s="9">
        <f t="shared" si="3"/>
        <v>764384.7756050732</v>
      </c>
    </row>
    <row r="10" spans="1:15" x14ac:dyDescent="0.7">
      <c r="A10" s="1">
        <v>40116</v>
      </c>
      <c r="B10" s="3">
        <v>90.09</v>
      </c>
      <c r="C10" s="3">
        <v>453.48</v>
      </c>
      <c r="D10" s="3">
        <v>1700.67</v>
      </c>
      <c r="E10" s="3">
        <v>1721.4</v>
      </c>
      <c r="F10" s="4">
        <f t="shared" si="0"/>
        <v>1.2971480887332067</v>
      </c>
      <c r="G10" s="4">
        <f t="shared" si="0"/>
        <v>1.1983850230565443</v>
      </c>
      <c r="H10" s="4">
        <f t="shared" si="0"/>
        <v>1.2323210974146395</v>
      </c>
      <c r="I10" s="9">
        <f t="shared" si="4"/>
        <v>800000</v>
      </c>
      <c r="J10" s="9">
        <v>843159</v>
      </c>
      <c r="K10" s="9">
        <v>852718</v>
      </c>
      <c r="L10" s="9">
        <v>849519</v>
      </c>
      <c r="M10" s="9">
        <f t="shared" si="1"/>
        <v>864325.56492822943</v>
      </c>
      <c r="N10" s="9">
        <f t="shared" si="2"/>
        <v>840793.39648285182</v>
      </c>
      <c r="O10" s="9">
        <f t="shared" si="3"/>
        <v>844652.33170089801</v>
      </c>
    </row>
    <row r="11" spans="1:15" x14ac:dyDescent="0.7">
      <c r="A11" s="1">
        <v>40147</v>
      </c>
      <c r="B11" s="3">
        <v>86.32</v>
      </c>
      <c r="C11" s="3">
        <v>472.33</v>
      </c>
      <c r="D11" s="3">
        <v>1802.68</v>
      </c>
      <c r="E11" s="3">
        <v>1827</v>
      </c>
      <c r="F11" s="4">
        <f t="shared" si="0"/>
        <v>1.2945290404609995</v>
      </c>
      <c r="G11" s="4">
        <f t="shared" si="0"/>
        <v>1.2171099340971994</v>
      </c>
      <c r="H11" s="4">
        <f t="shared" si="0"/>
        <v>1.2531858345646933</v>
      </c>
      <c r="I11" s="9">
        <f t="shared" si="4"/>
        <v>900000</v>
      </c>
      <c r="J11" s="9">
        <v>954162</v>
      </c>
      <c r="K11" s="9">
        <v>966214</v>
      </c>
      <c r="L11" s="9">
        <v>962179</v>
      </c>
      <c r="M11" s="9">
        <f t="shared" si="1"/>
        <v>962580.42079463974</v>
      </c>
      <c r="N11" s="9">
        <f t="shared" si="2"/>
        <v>953930.89507454506</v>
      </c>
      <c r="O11" s="9">
        <f t="shared" si="3"/>
        <v>958953.35188232036</v>
      </c>
    </row>
    <row r="12" spans="1:15" x14ac:dyDescent="0.7">
      <c r="A12" s="1">
        <v>40178</v>
      </c>
      <c r="B12" s="3">
        <v>93.02</v>
      </c>
      <c r="C12" s="3">
        <v>482.25</v>
      </c>
      <c r="D12" s="3">
        <v>1837.5</v>
      </c>
      <c r="E12" s="3">
        <v>1923.4</v>
      </c>
      <c r="F12" s="4">
        <f t="shared" si="0"/>
        <v>1.4243063374722169</v>
      </c>
      <c r="G12" s="4">
        <f t="shared" si="0"/>
        <v>1.3369138362091817</v>
      </c>
      <c r="H12" s="4">
        <f t="shared" si="0"/>
        <v>1.4217113973986453</v>
      </c>
      <c r="I12" s="9">
        <f t="shared" si="4"/>
        <v>1000000</v>
      </c>
      <c r="J12" s="9">
        <v>1066460</v>
      </c>
      <c r="K12" s="9">
        <v>1081318</v>
      </c>
      <c r="L12" s="9">
        <v>1076341</v>
      </c>
      <c r="M12" s="9">
        <f t="shared" si="1"/>
        <v>1159079.673621106</v>
      </c>
      <c r="N12" s="9">
        <f t="shared" si="2"/>
        <v>1147829.2688971842</v>
      </c>
      <c r="O12" s="9">
        <f t="shared" si="3"/>
        <v>1187911.2038625169</v>
      </c>
    </row>
    <row r="13" spans="1:15" x14ac:dyDescent="0.7">
      <c r="A13" s="1">
        <v>40207</v>
      </c>
      <c r="B13" s="3">
        <v>90.26</v>
      </c>
      <c r="C13" s="3">
        <v>461.5</v>
      </c>
      <c r="D13" s="3">
        <v>1771.4</v>
      </c>
      <c r="E13" s="3">
        <v>1800.4</v>
      </c>
      <c r="F13" s="4">
        <f t="shared" si="0"/>
        <v>1.3225797524513663</v>
      </c>
      <c r="G13" s="4">
        <f t="shared" si="0"/>
        <v>1.2505806498232104</v>
      </c>
      <c r="H13" s="4">
        <f t="shared" si="0"/>
        <v>1.2913079702378274</v>
      </c>
      <c r="I13" s="9">
        <f t="shared" si="4"/>
        <v>1100000</v>
      </c>
      <c r="J13" s="9">
        <v>1180068</v>
      </c>
      <c r="K13" s="9">
        <v>1198053</v>
      </c>
      <c r="L13" s="9">
        <v>1192025</v>
      </c>
      <c r="M13" s="9">
        <f t="shared" si="1"/>
        <v>1176296.066006317</v>
      </c>
      <c r="N13" s="9">
        <f t="shared" si="2"/>
        <v>1173706.4978351688</v>
      </c>
      <c r="O13" s="9">
        <f t="shared" si="3"/>
        <v>1178952.5977559295</v>
      </c>
    </row>
    <row r="14" spans="1:15" x14ac:dyDescent="0.7">
      <c r="A14" s="1">
        <v>40235</v>
      </c>
      <c r="B14" s="3">
        <v>88.96</v>
      </c>
      <c r="C14" s="3">
        <v>467.55</v>
      </c>
      <c r="D14" s="3">
        <v>1826.27</v>
      </c>
      <c r="E14" s="3">
        <v>1883</v>
      </c>
      <c r="F14" s="4">
        <f t="shared" si="0"/>
        <v>1.3206193938226434</v>
      </c>
      <c r="G14" s="4">
        <f t="shared" si="0"/>
        <v>1.2707481740707762</v>
      </c>
      <c r="H14" s="4">
        <f t="shared" si="0"/>
        <v>1.3310997209764526</v>
      </c>
      <c r="I14" s="9">
        <f t="shared" si="4"/>
        <v>1200000</v>
      </c>
      <c r="J14" s="9">
        <v>1295002</v>
      </c>
      <c r="K14" s="9">
        <v>1316442</v>
      </c>
      <c r="L14" s="9">
        <v>1309252</v>
      </c>
      <c r="M14" s="9">
        <f t="shared" si="1"/>
        <v>1274552.5324775039</v>
      </c>
      <c r="N14" s="9">
        <f t="shared" si="2"/>
        <v>1292634.3088947455</v>
      </c>
      <c r="O14" s="9">
        <f t="shared" si="3"/>
        <v>1315282.1093703576</v>
      </c>
    </row>
    <row r="15" spans="1:15" x14ac:dyDescent="0.7">
      <c r="A15" s="1">
        <v>40268</v>
      </c>
      <c r="B15" s="3">
        <v>93.45</v>
      </c>
      <c r="C15" s="3">
        <v>497.86</v>
      </c>
      <c r="D15" s="3">
        <v>1936.48</v>
      </c>
      <c r="E15" s="3">
        <v>2028</v>
      </c>
      <c r="F15" s="4">
        <f t="shared" si="0"/>
        <v>1.4772070637072676</v>
      </c>
      <c r="G15" s="4">
        <f t="shared" si="0"/>
        <v>1.415441930111925</v>
      </c>
      <c r="H15" s="4">
        <f t="shared" si="0"/>
        <v>1.5059576345984114</v>
      </c>
      <c r="I15" s="9">
        <f t="shared" si="4"/>
        <v>1300000</v>
      </c>
      <c r="J15" s="9">
        <v>1411277</v>
      </c>
      <c r="K15" s="9">
        <v>1436508</v>
      </c>
      <c r="L15" s="9">
        <v>1428042</v>
      </c>
      <c r="M15" s="9">
        <f t="shared" si="1"/>
        <v>1525677.9908342077</v>
      </c>
      <c r="N15" s="9">
        <f t="shared" si="2"/>
        <v>1539820.1299394255</v>
      </c>
      <c r="O15" s="9">
        <f t="shared" si="3"/>
        <v>1588062.166224459</v>
      </c>
    </row>
    <row r="16" spans="1:15" x14ac:dyDescent="0.7">
      <c r="A16" s="1">
        <v>40298</v>
      </c>
      <c r="B16" s="3">
        <v>93.84</v>
      </c>
      <c r="C16" s="3">
        <v>498.96</v>
      </c>
      <c r="D16" s="3">
        <v>1967.05</v>
      </c>
      <c r="E16" s="3">
        <v>2072.6</v>
      </c>
      <c r="F16" s="4">
        <f t="shared" si="0"/>
        <v>1.4866494186096131</v>
      </c>
      <c r="G16" s="4">
        <f t="shared" si="0"/>
        <v>1.4437870212365596</v>
      </c>
      <c r="H16" s="4">
        <f t="shared" si="0"/>
        <v>1.5454999347766882</v>
      </c>
      <c r="I16" s="9">
        <f t="shared" si="4"/>
        <v>1400000</v>
      </c>
      <c r="J16" s="9">
        <v>1528908</v>
      </c>
      <c r="K16" s="9">
        <v>1558275</v>
      </c>
      <c r="L16" s="9">
        <v>1548415</v>
      </c>
      <c r="M16" s="9">
        <f t="shared" si="1"/>
        <v>1635430.17345646</v>
      </c>
      <c r="N16" s="9">
        <f t="shared" si="2"/>
        <v>1670655.9706547195</v>
      </c>
      <c r="O16" s="9">
        <f t="shared" si="3"/>
        <v>1729760.305292865</v>
      </c>
    </row>
    <row r="17" spans="1:15" x14ac:dyDescent="0.7">
      <c r="A17" s="1">
        <v>40326</v>
      </c>
      <c r="B17" s="3">
        <v>91.05</v>
      </c>
      <c r="C17" s="3">
        <v>451.65</v>
      </c>
      <c r="D17" s="3">
        <v>1809.98</v>
      </c>
      <c r="E17" s="3">
        <v>1921.2</v>
      </c>
      <c r="F17" s="4">
        <f t="shared" si="0"/>
        <v>1.3056801446831159</v>
      </c>
      <c r="G17" s="4">
        <f t="shared" si="0"/>
        <v>1.2890016141307947</v>
      </c>
      <c r="H17" s="4">
        <f t="shared" si="0"/>
        <v>1.3900103251172304</v>
      </c>
      <c r="I17" s="9">
        <f t="shared" si="4"/>
        <v>1500000</v>
      </c>
      <c r="J17" s="9">
        <v>1647911</v>
      </c>
      <c r="K17" s="9">
        <v>1681767</v>
      </c>
      <c r="L17" s="9">
        <v>1670393</v>
      </c>
      <c r="M17" s="9">
        <f t="shared" si="1"/>
        <v>1536349.8742661509</v>
      </c>
      <c r="N17" s="9">
        <f t="shared" si="2"/>
        <v>1591548.4147979075</v>
      </c>
      <c r="O17" s="9">
        <f t="shared" si="3"/>
        <v>1655732.6339728564</v>
      </c>
    </row>
    <row r="18" spans="1:15" x14ac:dyDescent="0.7">
      <c r="A18" s="1">
        <v>40359</v>
      </c>
      <c r="B18" s="3">
        <v>88.39</v>
      </c>
      <c r="C18" s="3">
        <v>438.32</v>
      </c>
      <c r="D18" s="3">
        <v>1715.23</v>
      </c>
      <c r="E18" s="3">
        <v>1804.7</v>
      </c>
      <c r="F18" s="4">
        <f t="shared" si="0"/>
        <v>1.2301250331732485</v>
      </c>
      <c r="G18" s="4">
        <f t="shared" si="0"/>
        <v>1.1858376446715675</v>
      </c>
      <c r="H18" s="4">
        <f t="shared" si="0"/>
        <v>1.2675749569055723</v>
      </c>
      <c r="I18" s="9">
        <f t="shared" si="4"/>
        <v>1600000</v>
      </c>
      <c r="J18" s="9">
        <v>1768303</v>
      </c>
      <c r="K18" s="9">
        <v>1807008</v>
      </c>
      <c r="L18" s="9">
        <v>1793998</v>
      </c>
      <c r="M18" s="9">
        <f t="shared" si="1"/>
        <v>1547446.7178989216</v>
      </c>
      <c r="N18" s="9">
        <f t="shared" si="2"/>
        <v>1564170.4113438074</v>
      </c>
      <c r="O18" s="9">
        <f t="shared" si="3"/>
        <v>1609891.821831099</v>
      </c>
    </row>
    <row r="19" spans="1:15" x14ac:dyDescent="0.7">
      <c r="A19" s="1">
        <v>40389</v>
      </c>
      <c r="B19" s="3">
        <v>86.43</v>
      </c>
      <c r="C19" s="3">
        <v>474.13</v>
      </c>
      <c r="D19" s="3">
        <v>1835.4</v>
      </c>
      <c r="E19" s="3">
        <v>1934.7</v>
      </c>
      <c r="F19" s="4">
        <f t="shared" si="0"/>
        <v>1.3011182959811705</v>
      </c>
      <c r="G19" s="4">
        <f t="shared" si="0"/>
        <v>1.2407805454157457</v>
      </c>
      <c r="H19" s="4">
        <f t="shared" si="0"/>
        <v>1.3287511175690245</v>
      </c>
      <c r="I19" s="9">
        <f t="shared" si="4"/>
        <v>1700000</v>
      </c>
      <c r="J19" s="9">
        <v>1890099</v>
      </c>
      <c r="K19" s="9">
        <v>1934023</v>
      </c>
      <c r="L19" s="9">
        <v>1919251</v>
      </c>
      <c r="M19" s="9">
        <f t="shared" si="1"/>
        <v>1736753.3237824407</v>
      </c>
      <c r="N19" s="9">
        <f t="shared" si="2"/>
        <v>1736642.4399082616</v>
      </c>
      <c r="O19" s="9">
        <f t="shared" si="3"/>
        <v>1787589.0027406565</v>
      </c>
    </row>
    <row r="20" spans="1:15" x14ac:dyDescent="0.7">
      <c r="A20" s="1">
        <v>40421</v>
      </c>
      <c r="B20" s="3">
        <v>84.171999999999997</v>
      </c>
      <c r="C20" s="3">
        <v>457.74</v>
      </c>
      <c r="D20" s="3">
        <v>1752.55</v>
      </c>
      <c r="E20" s="3">
        <v>1836.6</v>
      </c>
      <c r="F20" s="4">
        <f t="shared" si="0"/>
        <v>1.2233235799919286</v>
      </c>
      <c r="G20" s="4">
        <f t="shared" si="0"/>
        <v>1.1538192989091554</v>
      </c>
      <c r="H20" s="4">
        <f t="shared" si="0"/>
        <v>1.2284223930318618</v>
      </c>
      <c r="I20" s="9">
        <f t="shared" si="4"/>
        <v>1800000</v>
      </c>
      <c r="J20" s="9">
        <v>2013316</v>
      </c>
      <c r="K20" s="9">
        <v>2062838</v>
      </c>
      <c r="L20" s="9">
        <v>2046174</v>
      </c>
      <c r="M20" s="9">
        <f t="shared" si="1"/>
        <v>1732911.7038587579</v>
      </c>
      <c r="N20" s="9">
        <f t="shared" si="2"/>
        <v>1714928.2561481781</v>
      </c>
      <c r="O20" s="9">
        <f t="shared" si="3"/>
        <v>1752615.2501166537</v>
      </c>
    </row>
    <row r="21" spans="1:15" x14ac:dyDescent="0.7">
      <c r="A21" s="1">
        <v>40451</v>
      </c>
      <c r="B21" s="3">
        <v>83.49</v>
      </c>
      <c r="C21" s="3">
        <v>501.69</v>
      </c>
      <c r="D21" s="3">
        <v>1908.95</v>
      </c>
      <c r="E21" s="3">
        <v>2076.6</v>
      </c>
      <c r="F21" s="4">
        <f t="shared" si="0"/>
        <v>1.3299176222645026</v>
      </c>
      <c r="G21" s="4">
        <f t="shared" si="0"/>
        <v>1.2466046697911815</v>
      </c>
      <c r="H21" s="4">
        <f t="shared" si="0"/>
        <v>1.377694132800765</v>
      </c>
      <c r="I21" s="9">
        <f t="shared" si="4"/>
        <v>1900000</v>
      </c>
      <c r="J21" s="9">
        <v>2137971</v>
      </c>
      <c r="K21" s="9">
        <v>2193478</v>
      </c>
      <c r="L21" s="9">
        <v>2174789</v>
      </c>
      <c r="M21" s="9">
        <f t="shared" si="1"/>
        <v>1983908.5998860358</v>
      </c>
      <c r="N21" s="9">
        <f t="shared" si="2"/>
        <v>1952835.68622255</v>
      </c>
      <c r="O21" s="9">
        <f t="shared" si="3"/>
        <v>2065584.2817904672</v>
      </c>
    </row>
    <row r="22" spans="1:15" x14ac:dyDescent="0.7">
      <c r="A22" s="1">
        <v>40480</v>
      </c>
      <c r="B22" s="3">
        <v>80.388000000000005</v>
      </c>
      <c r="C22" s="3">
        <v>519.92999999999995</v>
      </c>
      <c r="D22" s="3">
        <v>1981.59</v>
      </c>
      <c r="E22" s="3">
        <v>2208.6</v>
      </c>
      <c r="F22" s="4">
        <f t="shared" si="0"/>
        <v>1.3270611522161355</v>
      </c>
      <c r="G22" s="4">
        <f t="shared" si="0"/>
        <v>1.2459618956930532</v>
      </c>
      <c r="H22" s="4">
        <f t="shared" si="0"/>
        <v>1.4108270888051622</v>
      </c>
      <c r="I22" s="9">
        <f t="shared" si="4"/>
        <v>2000000</v>
      </c>
      <c r="J22" s="9">
        <v>2264080</v>
      </c>
      <c r="K22" s="9">
        <v>2325968</v>
      </c>
      <c r="L22" s="9">
        <v>2305119</v>
      </c>
      <c r="M22" s="9">
        <f t="shared" si="1"/>
        <v>2079647.4521281598</v>
      </c>
      <c r="N22" s="9">
        <f t="shared" si="2"/>
        <v>2051828.7654020025</v>
      </c>
      <c r="O22" s="9">
        <f t="shared" si="3"/>
        <v>2215260.7023416716</v>
      </c>
    </row>
    <row r="23" spans="1:15" x14ac:dyDescent="0.7">
      <c r="A23" s="1">
        <v>40512</v>
      </c>
      <c r="B23" s="3">
        <v>83.662999999999997</v>
      </c>
      <c r="C23" s="3">
        <v>508.57</v>
      </c>
      <c r="D23" s="3">
        <v>1981.84</v>
      </c>
      <c r="E23" s="3">
        <v>2205.1999999999998</v>
      </c>
      <c r="F23" s="4">
        <f t="shared" si="0"/>
        <v>1.3509491635337505</v>
      </c>
      <c r="G23" s="4">
        <f t="shared" si="0"/>
        <v>1.2968858691552256</v>
      </c>
      <c r="H23" s="4">
        <f t="shared" si="0"/>
        <v>1.4660436982202552</v>
      </c>
      <c r="I23" s="9">
        <f t="shared" si="4"/>
        <v>2100000</v>
      </c>
      <c r="J23" s="9">
        <v>2391660</v>
      </c>
      <c r="K23" s="9">
        <v>2460335</v>
      </c>
      <c r="L23" s="9">
        <v>2437187</v>
      </c>
      <c r="M23" s="9">
        <f t="shared" si="1"/>
        <v>2217082.5332396259</v>
      </c>
      <c r="N23" s="9">
        <f t="shared" si="2"/>
        <v>2235689.4949792367</v>
      </c>
      <c r="O23" s="9">
        <f t="shared" si="3"/>
        <v>2401961.039983613</v>
      </c>
    </row>
    <row r="24" spans="1:15" x14ac:dyDescent="0.7">
      <c r="A24" s="1">
        <v>40543</v>
      </c>
      <c r="B24" s="3">
        <v>81.146000000000001</v>
      </c>
      <c r="C24" s="3">
        <v>545.97</v>
      </c>
      <c r="D24" s="3">
        <v>2114.29</v>
      </c>
      <c r="E24" s="3">
        <v>2310.8000000000002</v>
      </c>
      <c r="F24" s="4">
        <f t="shared" si="0"/>
        <v>1.4066651615511792</v>
      </c>
      <c r="G24" s="4">
        <f t="shared" si="0"/>
        <v>1.3419347750506458</v>
      </c>
      <c r="H24" s="4">
        <f t="shared" si="0"/>
        <v>1.4900298666825342</v>
      </c>
      <c r="I24" s="9">
        <f t="shared" si="4"/>
        <v>2200000</v>
      </c>
      <c r="J24" s="9">
        <v>2520729</v>
      </c>
      <c r="K24" s="9">
        <v>2596606</v>
      </c>
      <c r="L24" s="9">
        <v>2571016</v>
      </c>
      <c r="M24" s="9">
        <f t="shared" si="1"/>
        <v>2408519.7015364245</v>
      </c>
      <c r="N24" s="9">
        <f t="shared" si="2"/>
        <v>2413348.8851122358</v>
      </c>
      <c r="O24" s="9">
        <f t="shared" si="3"/>
        <v>2541259.8973197346</v>
      </c>
    </row>
    <row r="25" spans="1:15" x14ac:dyDescent="0.7">
      <c r="A25" s="1">
        <v>40574</v>
      </c>
      <c r="B25" s="3">
        <v>82.06</v>
      </c>
      <c r="C25" s="3">
        <v>554.66</v>
      </c>
      <c r="D25" s="3">
        <v>2164.4</v>
      </c>
      <c r="E25" s="3">
        <v>2378</v>
      </c>
      <c r="F25" s="4">
        <f t="shared" si="0"/>
        <v>1.4451508915424778</v>
      </c>
      <c r="G25" s="4">
        <f t="shared" si="0"/>
        <v>1.3892127896416104</v>
      </c>
      <c r="H25" s="4">
        <f t="shared" si="0"/>
        <v>1.550632424555191</v>
      </c>
      <c r="I25" s="9">
        <f t="shared" si="4"/>
        <v>2300000</v>
      </c>
      <c r="J25" s="9">
        <v>2651304</v>
      </c>
      <c r="K25" s="9">
        <v>2734807</v>
      </c>
      <c r="L25" s="9">
        <v>2706629</v>
      </c>
      <c r="M25" s="9">
        <f t="shared" si="1"/>
        <v>2574415.7238775459</v>
      </c>
      <c r="N25" s="9">
        <f t="shared" si="2"/>
        <v>2598374.1381459525</v>
      </c>
      <c r="O25" s="9">
        <f t="shared" si="3"/>
        <v>2744618.1275407625</v>
      </c>
    </row>
    <row r="26" spans="1:15" x14ac:dyDescent="0.7">
      <c r="A26" s="1">
        <v>40602</v>
      </c>
      <c r="B26" s="3">
        <v>81.77</v>
      </c>
      <c r="C26" s="3">
        <v>571.04</v>
      </c>
      <c r="D26" s="3">
        <v>2238.5500000000002</v>
      </c>
      <c r="E26" s="3">
        <v>2452.4</v>
      </c>
      <c r="F26" s="4">
        <f t="shared" si="0"/>
        <v>1.4825705315075752</v>
      </c>
      <c r="G26" s="4">
        <f t="shared" si="0"/>
        <v>1.4317280446286973</v>
      </c>
      <c r="H26" s="4">
        <f t="shared" si="0"/>
        <v>1.5934953604992876</v>
      </c>
      <c r="I26" s="9">
        <f t="shared" si="4"/>
        <v>2400000</v>
      </c>
      <c r="J26" s="9">
        <v>2783402</v>
      </c>
      <c r="K26" s="9">
        <v>2874966</v>
      </c>
      <c r="L26" s="9">
        <v>2844050</v>
      </c>
      <c r="M26" s="9">
        <f t="shared" si="1"/>
        <v>2741075.6900248607</v>
      </c>
      <c r="N26" s="9">
        <f t="shared" si="2"/>
        <v>2777894.3814512468</v>
      </c>
      <c r="O26" s="9">
        <f t="shared" si="3"/>
        <v>2920485.489224195</v>
      </c>
    </row>
    <row r="27" spans="1:15" x14ac:dyDescent="0.7">
      <c r="A27" s="1">
        <v>40633</v>
      </c>
      <c r="B27" s="3">
        <v>83.185000000000002</v>
      </c>
      <c r="C27" s="3">
        <v>570.71</v>
      </c>
      <c r="D27" s="3">
        <v>2239.44</v>
      </c>
      <c r="E27" s="3">
        <v>2440.6999999999998</v>
      </c>
      <c r="F27" s="4">
        <f t="shared" si="0"/>
        <v>1.5073542802202708</v>
      </c>
      <c r="G27" s="4">
        <f t="shared" si="0"/>
        <v>1.4570826507201624</v>
      </c>
      <c r="H27" s="4">
        <f t="shared" si="0"/>
        <v>1.6133363546792832</v>
      </c>
      <c r="I27" s="9">
        <f t="shared" si="4"/>
        <v>2500000</v>
      </c>
      <c r="J27" s="9">
        <v>2917041</v>
      </c>
      <c r="K27" s="9">
        <v>3017111</v>
      </c>
      <c r="L27" s="9">
        <v>2983303</v>
      </c>
      <c r="M27" s="9">
        <f t="shared" si="1"/>
        <v>2886897.5444731442</v>
      </c>
      <c r="N27" s="9">
        <f t="shared" si="2"/>
        <v>2927088.3733337321</v>
      </c>
      <c r="O27" s="9">
        <f t="shared" si="3"/>
        <v>3056849.156813602</v>
      </c>
    </row>
    <row r="28" spans="1:15" x14ac:dyDescent="0.7">
      <c r="A28" s="1">
        <v>40662</v>
      </c>
      <c r="B28" s="3">
        <v>81.2</v>
      </c>
      <c r="C28" s="3">
        <v>594.38</v>
      </c>
      <c r="D28" s="3">
        <v>2305.7600000000002</v>
      </c>
      <c r="E28" s="3">
        <v>2509.3000000000002</v>
      </c>
      <c r="F28" s="4">
        <f t="shared" si="0"/>
        <v>1.532410263569332</v>
      </c>
      <c r="G28" s="4">
        <f t="shared" si="0"/>
        <v>1.4644342081043964</v>
      </c>
      <c r="H28" s="4">
        <f t="shared" si="0"/>
        <v>1.6191016448734354</v>
      </c>
      <c r="I28" s="9">
        <f t="shared" si="4"/>
        <v>2600000</v>
      </c>
      <c r="J28" s="9">
        <v>3052239</v>
      </c>
      <c r="K28" s="9">
        <v>3161270</v>
      </c>
      <c r="L28" s="9">
        <v>3124413</v>
      </c>
      <c r="M28" s="9">
        <f t="shared" si="1"/>
        <v>3034884.9736753847</v>
      </c>
      <c r="N28" s="9">
        <f t="shared" si="2"/>
        <v>3041856.6901033069</v>
      </c>
      <c r="O28" s="9">
        <f t="shared" si="3"/>
        <v>3167772.8692915761</v>
      </c>
    </row>
    <row r="29" spans="1:15" x14ac:dyDescent="0.7">
      <c r="A29" s="1">
        <v>40694</v>
      </c>
      <c r="B29" s="3">
        <v>81.5</v>
      </c>
      <c r="C29" s="3">
        <v>582.16</v>
      </c>
      <c r="D29" s="3">
        <v>2279.66</v>
      </c>
      <c r="E29" s="3">
        <v>2480</v>
      </c>
      <c r="F29" s="4">
        <f t="shared" si="0"/>
        <v>1.5064502917417004</v>
      </c>
      <c r="G29" s="4">
        <f t="shared" si="0"/>
        <v>1.4532068045463924</v>
      </c>
      <c r="H29" s="4">
        <f t="shared" si="0"/>
        <v>1.6061081567790416</v>
      </c>
      <c r="I29" s="9">
        <f t="shared" si="4"/>
        <v>2700000</v>
      </c>
      <c r="J29" s="9">
        <v>3189015</v>
      </c>
      <c r="K29" s="9">
        <v>3307471</v>
      </c>
      <c r="L29" s="9">
        <v>3267405</v>
      </c>
      <c r="M29" s="9">
        <f t="shared" si="1"/>
        <v>3083472.1566969822</v>
      </c>
      <c r="N29" s="9">
        <f t="shared" si="2"/>
        <v>3118535.6337960991</v>
      </c>
      <c r="O29" s="9">
        <f t="shared" si="3"/>
        <v>3242351.1058135326</v>
      </c>
    </row>
    <row r="30" spans="1:15" x14ac:dyDescent="0.7">
      <c r="A30" s="1">
        <v>40724</v>
      </c>
      <c r="B30" s="3">
        <v>80.569999999999993</v>
      </c>
      <c r="C30" s="3">
        <v>573.22</v>
      </c>
      <c r="D30" s="3">
        <v>2241.66</v>
      </c>
      <c r="E30" s="3">
        <v>2431.6999999999998</v>
      </c>
      <c r="F30" s="4">
        <f t="shared" si="0"/>
        <v>1.4663901463057094</v>
      </c>
      <c r="G30" s="4">
        <f t="shared" si="0"/>
        <v>1.4126768915474406</v>
      </c>
      <c r="H30" s="4">
        <f t="shared" si="0"/>
        <v>1.556857476320632</v>
      </c>
      <c r="I30" s="9">
        <f t="shared" si="4"/>
        <v>2800000</v>
      </c>
      <c r="J30" s="9">
        <v>3327386</v>
      </c>
      <c r="K30" s="9">
        <v>3455743</v>
      </c>
      <c r="L30" s="9">
        <v>3412303</v>
      </c>
      <c r="M30" s="9">
        <f t="shared" si="1"/>
        <v>3101475.197539242</v>
      </c>
      <c r="N30" s="9">
        <f t="shared" si="2"/>
        <v>3131559.7281462904</v>
      </c>
      <c r="O30" s="9">
        <f t="shared" si="3"/>
        <v>3242925.6732407734</v>
      </c>
    </row>
    <row r="31" spans="1:15" x14ac:dyDescent="0.7">
      <c r="A31" s="1">
        <v>40753</v>
      </c>
      <c r="B31" s="3">
        <v>76.75</v>
      </c>
      <c r="C31" s="3">
        <v>564.07000000000005</v>
      </c>
      <c r="D31" s="3">
        <v>2196.08</v>
      </c>
      <c r="E31" s="3">
        <v>2472.1999999999998</v>
      </c>
      <c r="F31" s="4">
        <f t="shared" si="0"/>
        <v>1.3745679762276339</v>
      </c>
      <c r="G31" s="4">
        <f t="shared" si="0"/>
        <v>1.3183364990465567</v>
      </c>
      <c r="H31" s="4">
        <f t="shared" si="0"/>
        <v>1.5077435677482036</v>
      </c>
      <c r="I31" s="9">
        <f t="shared" si="4"/>
        <v>2900000</v>
      </c>
      <c r="J31" s="9">
        <v>3467372</v>
      </c>
      <c r="K31" s="9">
        <v>3606116</v>
      </c>
      <c r="L31" s="9">
        <v>3559133</v>
      </c>
      <c r="M31" s="9">
        <f t="shared" si="1"/>
        <v>3007267.5483683576</v>
      </c>
      <c r="N31" s="9">
        <f t="shared" si="2"/>
        <v>3022430.1135394666</v>
      </c>
      <c r="O31" s="9">
        <f t="shared" si="3"/>
        <v>3240621.6682530195</v>
      </c>
    </row>
    <row r="32" spans="1:15" x14ac:dyDescent="0.7">
      <c r="A32" s="1">
        <v>40786</v>
      </c>
      <c r="B32" s="3">
        <v>76.67</v>
      </c>
      <c r="C32" s="3">
        <v>523.09</v>
      </c>
      <c r="D32" s="3">
        <v>2076.7800000000002</v>
      </c>
      <c r="E32" s="3">
        <v>2348.9</v>
      </c>
      <c r="F32" s="4">
        <f t="shared" si="0"/>
        <v>1.2733761637815595</v>
      </c>
      <c r="G32" s="4">
        <f t="shared" si="0"/>
        <v>1.2454195852149781</v>
      </c>
      <c r="H32" s="4">
        <f t="shared" si="0"/>
        <v>1.4310522449533303</v>
      </c>
      <c r="I32" s="9">
        <f t="shared" si="4"/>
        <v>3000000</v>
      </c>
      <c r="J32" s="9">
        <v>3608991</v>
      </c>
      <c r="K32" s="9">
        <v>3758619</v>
      </c>
      <c r="L32" s="9">
        <v>3707921</v>
      </c>
      <c r="M32" s="9">
        <f t="shared" si="1"/>
        <v>2885881.0043832371</v>
      </c>
      <c r="N32" s="9">
        <f t="shared" si="2"/>
        <v>2955260.1411459898</v>
      </c>
      <c r="O32" s="9">
        <f t="shared" si="3"/>
        <v>3175787.5626847721</v>
      </c>
    </row>
    <row r="33" spans="1:15" x14ac:dyDescent="0.7">
      <c r="A33" s="1">
        <v>40816</v>
      </c>
      <c r="B33" s="3">
        <v>77.02</v>
      </c>
      <c r="C33" s="3">
        <v>473.9</v>
      </c>
      <c r="D33" s="3">
        <v>1930.79</v>
      </c>
      <c r="E33" s="3">
        <v>2242.6</v>
      </c>
      <c r="F33" s="4">
        <f t="shared" si="0"/>
        <v>1.1588975859019486</v>
      </c>
      <c r="G33" s="4">
        <f t="shared" si="0"/>
        <v>1.1631568701633581</v>
      </c>
      <c r="H33" s="4">
        <f t="shared" si="0"/>
        <v>1.3725267905070457</v>
      </c>
      <c r="I33" s="9">
        <f t="shared" si="4"/>
        <v>3100000</v>
      </c>
      <c r="J33" s="9">
        <v>3752262</v>
      </c>
      <c r="K33" s="9">
        <v>3913282</v>
      </c>
      <c r="L33" s="9">
        <v>3858693</v>
      </c>
      <c r="M33" s="9">
        <f t="shared" si="1"/>
        <v>2726435.6317523657</v>
      </c>
      <c r="N33" s="9">
        <f t="shared" si="2"/>
        <v>2860058.6799030798</v>
      </c>
      <c r="O33" s="9">
        <f t="shared" si="3"/>
        <v>3145908.0205601263</v>
      </c>
    </row>
    <row r="34" spans="1:15" x14ac:dyDescent="0.7">
      <c r="A34" s="1">
        <v>40847</v>
      </c>
      <c r="B34" s="3">
        <v>78.28</v>
      </c>
      <c r="C34" s="3">
        <v>524.79999999999995</v>
      </c>
      <c r="D34" s="3">
        <v>2141.81</v>
      </c>
      <c r="E34" s="3">
        <v>2475.4</v>
      </c>
      <c r="F34" s="4">
        <f t="shared" si="0"/>
        <v>1.3043660262045293</v>
      </c>
      <c r="G34" s="4">
        <f t="shared" si="0"/>
        <v>1.311388871702063</v>
      </c>
      <c r="H34" s="4">
        <f t="shared" si="0"/>
        <v>1.5397907336109584</v>
      </c>
      <c r="I34" s="9">
        <f t="shared" si="4"/>
        <v>3200000</v>
      </c>
      <c r="J34" s="9">
        <v>3897205</v>
      </c>
      <c r="K34" s="9">
        <v>4070136</v>
      </c>
      <c r="L34" s="9">
        <v>4011475</v>
      </c>
      <c r="M34" s="9">
        <f t="shared" si="1"/>
        <v>3168666.3376932396</v>
      </c>
      <c r="N34" s="9">
        <f t="shared" si="2"/>
        <v>3324542.8122803732</v>
      </c>
      <c r="O34" s="9">
        <f t="shared" si="3"/>
        <v>3629286.3151045423</v>
      </c>
    </row>
    <row r="35" spans="1:15" x14ac:dyDescent="0.7">
      <c r="A35" s="1">
        <v>40877</v>
      </c>
      <c r="B35" s="3">
        <v>77.584999999999994</v>
      </c>
      <c r="C35" s="3">
        <v>509.35</v>
      </c>
      <c r="D35" s="3">
        <v>2137.08</v>
      </c>
      <c r="E35" s="3">
        <v>2412.8000000000002</v>
      </c>
      <c r="F35" s="4">
        <f t="shared" si="0"/>
        <v>1.2547260369129352</v>
      </c>
      <c r="G35" s="4">
        <f t="shared" si="0"/>
        <v>1.2968754810329777</v>
      </c>
      <c r="H35" s="4">
        <f t="shared" si="0"/>
        <v>1.4875260734320404</v>
      </c>
      <c r="I35" s="9">
        <f t="shared" si="4"/>
        <v>3300000</v>
      </c>
      <c r="J35" s="9">
        <v>4043839</v>
      </c>
      <c r="K35" s="9">
        <v>4229212</v>
      </c>
      <c r="L35" s="9">
        <v>4166294</v>
      </c>
      <c r="M35" s="9">
        <f t="shared" si="1"/>
        <v>3148077.0553049049</v>
      </c>
      <c r="N35" s="9">
        <f t="shared" si="2"/>
        <v>3387749.4631282636</v>
      </c>
      <c r="O35" s="9">
        <f t="shared" si="3"/>
        <v>3606098.5261339527</v>
      </c>
    </row>
    <row r="36" spans="1:15" x14ac:dyDescent="0.7">
      <c r="A36" s="1">
        <v>40907</v>
      </c>
      <c r="B36" s="3">
        <v>76.900000000000006</v>
      </c>
      <c r="C36" s="3">
        <v>508.5</v>
      </c>
      <c r="D36" s="3">
        <v>2158.94</v>
      </c>
      <c r="E36" s="3">
        <v>2395.4</v>
      </c>
      <c r="F36" s="4">
        <f t="shared" si="0"/>
        <v>1.2415726360021899</v>
      </c>
      <c r="G36" s="4">
        <f t="shared" si="0"/>
        <v>1.2985738340536535</v>
      </c>
      <c r="H36" s="4">
        <f t="shared" si="0"/>
        <v>1.4637600272895355</v>
      </c>
      <c r="I36" s="9">
        <f t="shared" si="4"/>
        <v>3400000</v>
      </c>
      <c r="J36" s="9">
        <v>4192183</v>
      </c>
      <c r="K36" s="9">
        <v>4390542</v>
      </c>
      <c r="L36" s="9">
        <v>4323177</v>
      </c>
      <c r="M36" s="9">
        <f t="shared" ref="M36:M67" si="5">M35*(F36/F35)+M$3</f>
        <v>3215075.4929015124</v>
      </c>
      <c r="N36" s="9">
        <f t="shared" ref="N36:N67" si="6">N35*(G36/G35)+N$3</f>
        <v>3492185.9681113125</v>
      </c>
      <c r="O36" s="9">
        <f t="shared" ref="O36:O67" si="7">O35*(H36/H35)+O$3</f>
        <v>3648484.2728464226</v>
      </c>
    </row>
    <row r="37" spans="1:15" x14ac:dyDescent="0.7">
      <c r="A37" s="1">
        <v>40939</v>
      </c>
      <c r="B37" s="3">
        <v>76.290000000000006</v>
      </c>
      <c r="C37" s="3">
        <v>538.21</v>
      </c>
      <c r="D37" s="3">
        <v>2255.69</v>
      </c>
      <c r="E37" s="3">
        <v>2596.1999999999998</v>
      </c>
      <c r="F37" s="4">
        <f t="shared" si="0"/>
        <v>1.3036896354834071</v>
      </c>
      <c r="G37" s="4">
        <f t="shared" si="0"/>
        <v>1.3460052820518329</v>
      </c>
      <c r="H37" s="4">
        <f t="shared" si="0"/>
        <v>1.573878702567205</v>
      </c>
      <c r="I37" s="9">
        <f t="shared" si="4"/>
        <v>3500000</v>
      </c>
      <c r="J37" s="9">
        <v>4342258</v>
      </c>
      <c r="K37" s="9">
        <v>4554158</v>
      </c>
      <c r="L37" s="9">
        <v>4482152</v>
      </c>
      <c r="M37" s="9">
        <f t="shared" si="5"/>
        <v>3475928.6213722695</v>
      </c>
      <c r="N37" s="9">
        <f t="shared" si="6"/>
        <v>3719740.8539427794</v>
      </c>
      <c r="O37" s="9">
        <f t="shared" si="7"/>
        <v>4022959.7656915272</v>
      </c>
    </row>
    <row r="38" spans="1:15" x14ac:dyDescent="0.7">
      <c r="A38" s="1">
        <v>40968</v>
      </c>
      <c r="B38" s="3">
        <v>81.284999999999997</v>
      </c>
      <c r="C38" s="3">
        <v>565.55999999999995</v>
      </c>
      <c r="D38" s="3">
        <v>2353.23</v>
      </c>
      <c r="E38" s="3">
        <v>2764.3</v>
      </c>
      <c r="F38" s="4">
        <f t="shared" si="0"/>
        <v>1.4596338656395049</v>
      </c>
      <c r="G38" s="4">
        <f t="shared" si="0"/>
        <v>1.4961478797023717</v>
      </c>
      <c r="H38" s="4">
        <f t="shared" si="0"/>
        <v>1.785505046319994</v>
      </c>
      <c r="I38" s="9">
        <f t="shared" si="4"/>
        <v>3600000</v>
      </c>
      <c r="J38" s="9">
        <v>4494084</v>
      </c>
      <c r="K38" s="9">
        <v>4720091</v>
      </c>
      <c r="L38" s="9">
        <v>4643247</v>
      </c>
      <c r="M38" s="9">
        <f t="shared" si="5"/>
        <v>3991710.8736691922</v>
      </c>
      <c r="N38" s="9">
        <f t="shared" si="6"/>
        <v>4234666.0862913812</v>
      </c>
      <c r="O38" s="9">
        <f t="shared" si="7"/>
        <v>4663893.6158600226</v>
      </c>
    </row>
    <row r="39" spans="1:15" x14ac:dyDescent="0.7">
      <c r="A39" s="1">
        <v>40998</v>
      </c>
      <c r="B39" s="3">
        <v>82.86</v>
      </c>
      <c r="C39" s="3">
        <v>569.59</v>
      </c>
      <c r="D39" s="3">
        <v>2430.67</v>
      </c>
      <c r="E39" s="3">
        <v>2904.3</v>
      </c>
      <c r="F39" s="4">
        <f t="shared" si="0"/>
        <v>1.4985185388672613</v>
      </c>
      <c r="G39" s="4">
        <f t="shared" si="0"/>
        <v>1.5753268123971014</v>
      </c>
      <c r="H39" s="4">
        <f t="shared" si="0"/>
        <v>1.9122818451865577</v>
      </c>
      <c r="I39" s="9">
        <f t="shared" si="4"/>
        <v>3700000</v>
      </c>
      <c r="J39" s="9">
        <v>4647681</v>
      </c>
      <c r="K39" s="9">
        <v>4888375</v>
      </c>
      <c r="L39" s="9">
        <v>4806490</v>
      </c>
      <c r="M39" s="9">
        <f t="shared" si="5"/>
        <v>4198050.1253104266</v>
      </c>
      <c r="N39" s="9">
        <f t="shared" si="6"/>
        <v>4558772.5035646651</v>
      </c>
      <c r="O39" s="9">
        <f t="shared" si="7"/>
        <v>5095045.579889236</v>
      </c>
    </row>
    <row r="40" spans="1:15" x14ac:dyDescent="0.7">
      <c r="A40" s="1">
        <v>41029</v>
      </c>
      <c r="B40" s="3">
        <v>79.81</v>
      </c>
      <c r="C40" s="3">
        <v>563.44000000000005</v>
      </c>
      <c r="D40" s="3">
        <v>2415.42</v>
      </c>
      <c r="E40" s="3">
        <v>2872.4</v>
      </c>
      <c r="F40" s="4">
        <f t="shared" si="0"/>
        <v>1.4277751581241236</v>
      </c>
      <c r="G40" s="4">
        <f t="shared" si="0"/>
        <v>1.5078207092384015</v>
      </c>
      <c r="H40" s="4">
        <f t="shared" si="0"/>
        <v>1.8216616979980131</v>
      </c>
      <c r="I40" s="9">
        <f t="shared" si="4"/>
        <v>3800000</v>
      </c>
      <c r="J40" s="9">
        <v>4803070</v>
      </c>
      <c r="K40" s="9">
        <v>5059043</v>
      </c>
      <c r="L40" s="9">
        <v>4971909</v>
      </c>
      <c r="M40" s="9">
        <f t="shared" si="5"/>
        <v>4099864.88389319</v>
      </c>
      <c r="N40" s="9">
        <f t="shared" si="6"/>
        <v>4463419.4095394323</v>
      </c>
      <c r="O40" s="9">
        <f t="shared" si="7"/>
        <v>4953599.068464105</v>
      </c>
    </row>
    <row r="41" spans="1:15" x14ac:dyDescent="0.7">
      <c r="A41" s="2">
        <v>41060</v>
      </c>
      <c r="B41" s="3">
        <v>78.37</v>
      </c>
      <c r="C41" s="3">
        <v>513.42999999999995</v>
      </c>
      <c r="D41" s="3">
        <v>2270.25</v>
      </c>
      <c r="E41" s="3">
        <v>2667.4</v>
      </c>
      <c r="F41" s="4">
        <f t="shared" si="0"/>
        <v>1.277573583014606</v>
      </c>
      <c r="G41" s="4">
        <f t="shared" si="0"/>
        <v>1.3916283456242502</v>
      </c>
      <c r="H41" s="4">
        <f t="shared" si="0"/>
        <v>1.6611295031102495</v>
      </c>
      <c r="I41" s="9">
        <f t="shared" si="4"/>
        <v>3900000</v>
      </c>
      <c r="J41" s="9">
        <v>4960272</v>
      </c>
      <c r="K41" s="9">
        <v>5232129</v>
      </c>
      <c r="L41" s="9">
        <v>5139534</v>
      </c>
      <c r="M41" s="9">
        <f t="shared" si="5"/>
        <v>3768560.1649442827</v>
      </c>
      <c r="N41" s="9">
        <f t="shared" si="6"/>
        <v>4219469.1986037977</v>
      </c>
      <c r="O41" s="9">
        <f t="shared" si="7"/>
        <v>4617067.8882079395</v>
      </c>
    </row>
    <row r="42" spans="1:15" x14ac:dyDescent="0.7">
      <c r="A42" s="1">
        <v>41089</v>
      </c>
      <c r="B42" s="3">
        <v>79.78</v>
      </c>
      <c r="C42" s="3">
        <v>539.04</v>
      </c>
      <c r="D42" s="3">
        <v>2363.79</v>
      </c>
      <c r="E42" s="3">
        <v>2765.2</v>
      </c>
      <c r="F42" s="4">
        <f t="shared" si="0"/>
        <v>1.3654313213174036</v>
      </c>
      <c r="G42" s="4">
        <f t="shared" si="0"/>
        <v>1.4750361295656742</v>
      </c>
      <c r="H42" s="4">
        <f t="shared" si="0"/>
        <v>1.7530168006605227</v>
      </c>
      <c r="I42" s="9">
        <f t="shared" si="4"/>
        <v>4000000</v>
      </c>
      <c r="J42" s="9">
        <v>5119308</v>
      </c>
      <c r="K42" s="9">
        <v>5407667</v>
      </c>
      <c r="L42" s="9">
        <v>5309394</v>
      </c>
      <c r="M42" s="9">
        <f t="shared" si="5"/>
        <v>4127721.1065542009</v>
      </c>
      <c r="N42" s="9">
        <f t="shared" si="6"/>
        <v>4572364.7194310697</v>
      </c>
      <c r="O42" s="9">
        <f t="shared" si="7"/>
        <v>4972466.3324949266</v>
      </c>
    </row>
    <row r="43" spans="1:15" x14ac:dyDescent="0.7">
      <c r="A43" s="1">
        <v>41121</v>
      </c>
      <c r="B43" s="3">
        <v>78.102000000000004</v>
      </c>
      <c r="C43" s="3">
        <v>546.6</v>
      </c>
      <c r="D43" s="3">
        <v>2396.62</v>
      </c>
      <c r="E43" s="3">
        <v>2794.7</v>
      </c>
      <c r="F43" s="4">
        <f t="shared" si="0"/>
        <v>1.355459724831716</v>
      </c>
      <c r="G43" s="4">
        <f t="shared" si="0"/>
        <v>1.4640673969157123</v>
      </c>
      <c r="H43" s="4">
        <f t="shared" si="0"/>
        <v>1.7344542477539915</v>
      </c>
      <c r="I43" s="9">
        <f t="shared" si="4"/>
        <v>4100000</v>
      </c>
      <c r="J43" s="9">
        <v>5280199</v>
      </c>
      <c r="K43" s="9">
        <v>5585692</v>
      </c>
      <c r="L43" s="9">
        <v>5481519</v>
      </c>
      <c r="M43" s="9">
        <f t="shared" si="5"/>
        <v>4197576.8080915716</v>
      </c>
      <c r="N43" s="9">
        <f t="shared" si="6"/>
        <v>4638363.4870678158</v>
      </c>
      <c r="O43" s="9">
        <f t="shared" si="7"/>
        <v>5019813.2892736048</v>
      </c>
    </row>
    <row r="44" spans="1:15" x14ac:dyDescent="0.7">
      <c r="A44" s="1">
        <v>41152</v>
      </c>
      <c r="B44" s="3">
        <v>78.38</v>
      </c>
      <c r="C44" s="3">
        <v>558.76</v>
      </c>
      <c r="D44" s="3">
        <v>2450.6</v>
      </c>
      <c r="E44" s="3">
        <v>2938.4</v>
      </c>
      <c r="F44" s="4">
        <f t="shared" si="0"/>
        <v>1.3905461373333872</v>
      </c>
      <c r="G44" s="4">
        <f t="shared" si="0"/>
        <v>1.5023718007536939</v>
      </c>
      <c r="H44" s="4">
        <f t="shared" si="0"/>
        <v>1.8301288726182365</v>
      </c>
      <c r="I44" s="9">
        <f t="shared" si="4"/>
        <v>4200000</v>
      </c>
      <c r="J44" s="9">
        <v>5442967</v>
      </c>
      <c r="K44" s="9">
        <v>5766239</v>
      </c>
      <c r="L44" s="9">
        <v>5655939</v>
      </c>
      <c r="M44" s="9">
        <f t="shared" si="5"/>
        <v>4406232.1290118843</v>
      </c>
      <c r="N44" s="9">
        <f t="shared" si="6"/>
        <v>4859717.0180120086</v>
      </c>
      <c r="O44" s="9">
        <f t="shared" si="7"/>
        <v>5396712.3507286543</v>
      </c>
    </row>
    <row r="45" spans="1:15" x14ac:dyDescent="0.7">
      <c r="A45" s="1">
        <v>41180</v>
      </c>
      <c r="B45" s="3">
        <v>77.872</v>
      </c>
      <c r="C45" s="3">
        <v>576.59</v>
      </c>
      <c r="D45" s="3">
        <v>2513.9299999999998</v>
      </c>
      <c r="E45" s="3">
        <v>2968.7</v>
      </c>
      <c r="F45" s="4">
        <f t="shared" si="0"/>
        <v>1.4256183280113897</v>
      </c>
      <c r="G45" s="4">
        <f t="shared" si="0"/>
        <v>1.5312081944016234</v>
      </c>
      <c r="H45" s="4">
        <f t="shared" si="0"/>
        <v>1.8370168484655232</v>
      </c>
      <c r="I45" s="9">
        <f t="shared" si="4"/>
        <v>4300000</v>
      </c>
      <c r="J45" s="9">
        <v>5607634</v>
      </c>
      <c r="K45" s="9">
        <v>5949344</v>
      </c>
      <c r="L45" s="9">
        <v>5832684</v>
      </c>
      <c r="M45" s="9">
        <f t="shared" si="5"/>
        <v>4617365.5961089171</v>
      </c>
      <c r="N45" s="9">
        <f t="shared" si="6"/>
        <v>5052994.0036946693</v>
      </c>
      <c r="O45" s="9">
        <f t="shared" si="7"/>
        <v>5517023.7205358483</v>
      </c>
    </row>
    <row r="46" spans="1:15" x14ac:dyDescent="0.7">
      <c r="A46" s="1">
        <v>41213</v>
      </c>
      <c r="B46" s="3">
        <v>79.799000000000007</v>
      </c>
      <c r="C46" s="3">
        <v>572.9</v>
      </c>
      <c r="D46" s="3">
        <v>2467.5100000000002</v>
      </c>
      <c r="E46" s="3">
        <v>2809.9</v>
      </c>
      <c r="F46" s="4">
        <f t="shared" si="0"/>
        <v>1.4515470132239847</v>
      </c>
      <c r="G46" s="4">
        <f t="shared" si="0"/>
        <v>1.5401254783829947</v>
      </c>
      <c r="H46" s="4">
        <f t="shared" si="0"/>
        <v>1.7817788992351966</v>
      </c>
      <c r="I46" s="9">
        <f t="shared" si="4"/>
        <v>4400000</v>
      </c>
      <c r="J46" s="9">
        <v>5774223</v>
      </c>
      <c r="K46" s="9">
        <v>6135043</v>
      </c>
      <c r="L46" s="9">
        <v>6011786</v>
      </c>
      <c r="M46" s="9">
        <f t="shared" si="5"/>
        <v>4801344.7486637086</v>
      </c>
      <c r="N46" s="9">
        <f t="shared" si="6"/>
        <v>5182421.0813787198</v>
      </c>
      <c r="O46" s="9">
        <f t="shared" si="7"/>
        <v>5451130.2631992828</v>
      </c>
    </row>
    <row r="47" spans="1:15" x14ac:dyDescent="0.7">
      <c r="A47" s="1">
        <v>41243</v>
      </c>
      <c r="B47" s="3">
        <v>82.46</v>
      </c>
      <c r="C47" s="3">
        <v>580.5</v>
      </c>
      <c r="D47" s="3">
        <v>2481.8200000000002</v>
      </c>
      <c r="E47" s="3">
        <v>2850.1</v>
      </c>
      <c r="F47" s="4">
        <f t="shared" si="0"/>
        <v>1.5198488168580659</v>
      </c>
      <c r="G47" s="4">
        <f t="shared" si="0"/>
        <v>1.6007125338916279</v>
      </c>
      <c r="H47" s="4">
        <f t="shared" si="0"/>
        <v>1.8675357609373646</v>
      </c>
      <c r="I47" s="9">
        <f t="shared" si="4"/>
        <v>4500000</v>
      </c>
      <c r="J47" s="9">
        <v>5942755</v>
      </c>
      <c r="K47" s="9">
        <v>6323372</v>
      </c>
      <c r="L47" s="9">
        <v>6193276</v>
      </c>
      <c r="M47" s="9">
        <f t="shared" si="5"/>
        <v>5127269.5745323366</v>
      </c>
      <c r="N47" s="9">
        <f t="shared" si="6"/>
        <v>5486292.5438885568</v>
      </c>
      <c r="O47" s="9">
        <f t="shared" si="7"/>
        <v>5813492.6833078275</v>
      </c>
    </row>
    <row r="48" spans="1:15" x14ac:dyDescent="0.7">
      <c r="A48" s="1">
        <v>41274</v>
      </c>
      <c r="B48" s="3">
        <v>86.55</v>
      </c>
      <c r="C48" s="3">
        <v>593.92999999999995</v>
      </c>
      <c r="D48" s="3">
        <v>2504.44</v>
      </c>
      <c r="E48" s="3">
        <v>2835</v>
      </c>
      <c r="F48" s="4">
        <f t="shared" si="0"/>
        <v>1.6321391033804402</v>
      </c>
      <c r="G48" s="4">
        <f t="shared" si="0"/>
        <v>1.6954205341405202</v>
      </c>
      <c r="H48" s="4">
        <f t="shared" si="0"/>
        <v>1.9497801001769037</v>
      </c>
      <c r="I48" s="9">
        <f t="shared" si="4"/>
        <v>4600000</v>
      </c>
      <c r="J48" s="9">
        <v>6113253</v>
      </c>
      <c r="K48" s="9">
        <v>6514369</v>
      </c>
      <c r="L48" s="9">
        <v>6377186</v>
      </c>
      <c r="M48" s="9">
        <f t="shared" si="5"/>
        <v>5606085.25883961</v>
      </c>
      <c r="N48" s="9">
        <f t="shared" si="6"/>
        <v>5910895.3595789298</v>
      </c>
      <c r="O48" s="9">
        <f t="shared" si="7"/>
        <v>6169512.8754847972</v>
      </c>
    </row>
    <row r="49" spans="1:15" x14ac:dyDescent="0.7">
      <c r="A49" s="1">
        <v>41305</v>
      </c>
      <c r="B49" s="3">
        <v>91.72</v>
      </c>
      <c r="C49" s="3">
        <v>621.46</v>
      </c>
      <c r="D49" s="3">
        <v>2634.16</v>
      </c>
      <c r="E49" s="3">
        <v>2910.5</v>
      </c>
      <c r="F49" s="4">
        <f t="shared" si="0"/>
        <v>1.8098061595152666</v>
      </c>
      <c r="G49" s="4">
        <f t="shared" si="0"/>
        <v>1.8897568653151713</v>
      </c>
      <c r="H49" s="4">
        <f t="shared" si="0"/>
        <v>2.1212758506175109</v>
      </c>
      <c r="I49" s="9">
        <f t="shared" si="4"/>
        <v>4700000</v>
      </c>
      <c r="J49" s="9">
        <v>6285740</v>
      </c>
      <c r="K49" s="9">
        <v>6708072</v>
      </c>
      <c r="L49" s="9">
        <v>6563548</v>
      </c>
      <c r="M49" s="9">
        <f t="shared" si="5"/>
        <v>6316337.5726993531</v>
      </c>
      <c r="N49" s="9">
        <f t="shared" si="6"/>
        <v>6688427.3907219665</v>
      </c>
      <c r="O49" s="9">
        <f t="shared" si="7"/>
        <v>6812161.3722759262</v>
      </c>
    </row>
    <row r="50" spans="1:15" x14ac:dyDescent="0.7">
      <c r="A50" s="1">
        <v>41333</v>
      </c>
      <c r="B50" s="3">
        <v>92.611999999999995</v>
      </c>
      <c r="C50" s="3">
        <v>621.65</v>
      </c>
      <c r="D50" s="3">
        <v>2669.92</v>
      </c>
      <c r="E50" s="3">
        <v>2924.8</v>
      </c>
      <c r="F50" s="4">
        <f t="shared" si="0"/>
        <v>1.8279656744258539</v>
      </c>
      <c r="G50" s="4">
        <f t="shared" si="0"/>
        <v>1.934039086146095</v>
      </c>
      <c r="H50" s="4">
        <f t="shared" si="0"/>
        <v>2.152429498431462</v>
      </c>
      <c r="I50" s="9">
        <f t="shared" si="4"/>
        <v>4800000</v>
      </c>
      <c r="J50" s="9">
        <v>6460240</v>
      </c>
      <c r="K50" s="9">
        <v>6904519</v>
      </c>
      <c r="L50" s="9">
        <v>6752395</v>
      </c>
      <c r="M50" s="9">
        <f t="shared" si="5"/>
        <v>6479715.4243707489</v>
      </c>
      <c r="N50" s="9">
        <f t="shared" si="6"/>
        <v>6945155.7107316153</v>
      </c>
      <c r="O50" s="9">
        <f t="shared" si="7"/>
        <v>7012206.6710436027</v>
      </c>
    </row>
    <row r="51" spans="1:15" x14ac:dyDescent="0.7">
      <c r="A51" s="1">
        <v>41361</v>
      </c>
      <c r="B51" s="3">
        <v>94.274000000000001</v>
      </c>
      <c r="C51" s="3">
        <v>633.17999999999995</v>
      </c>
      <c r="D51" s="3">
        <v>2770.05</v>
      </c>
      <c r="E51" s="3">
        <v>3012.2</v>
      </c>
      <c r="F51" s="4">
        <f t="shared" si="0"/>
        <v>1.8952825240584794</v>
      </c>
      <c r="G51" s="4">
        <f t="shared" si="0"/>
        <v>2.0425809523593204</v>
      </c>
      <c r="H51" s="4">
        <f t="shared" si="0"/>
        <v>2.2565306493622734</v>
      </c>
      <c r="I51" s="9">
        <f t="shared" si="4"/>
        <v>4900000</v>
      </c>
      <c r="J51" s="9">
        <v>6636776</v>
      </c>
      <c r="K51" s="9">
        <v>7103749</v>
      </c>
      <c r="L51" s="9">
        <v>6943760</v>
      </c>
      <c r="M51" s="9">
        <f t="shared" si="5"/>
        <v>6818338.0828742106</v>
      </c>
      <c r="N51" s="9">
        <f t="shared" si="6"/>
        <v>7434930.7506385921</v>
      </c>
      <c r="O51" s="9">
        <f t="shared" si="7"/>
        <v>7451348.457361022</v>
      </c>
    </row>
    <row r="52" spans="1:15" x14ac:dyDescent="0.7">
      <c r="A52" s="1">
        <v>41394</v>
      </c>
      <c r="B52" s="3">
        <v>97.367000000000004</v>
      </c>
      <c r="C52" s="3">
        <v>651.83000000000004</v>
      </c>
      <c r="D52" s="3">
        <v>2823.42</v>
      </c>
      <c r="E52" s="3">
        <v>3087.4</v>
      </c>
      <c r="F52" s="4">
        <f t="shared" si="0"/>
        <v>2.0151202576606333</v>
      </c>
      <c r="G52" s="4">
        <f t="shared" si="0"/>
        <v>2.1502403677205679</v>
      </c>
      <c r="H52" s="4">
        <f t="shared" si="0"/>
        <v>2.3887471781064291</v>
      </c>
      <c r="I52" s="9">
        <f t="shared" si="4"/>
        <v>5000000</v>
      </c>
      <c r="J52" s="9">
        <v>6815371</v>
      </c>
      <c r="K52" s="9">
        <v>7305802</v>
      </c>
      <c r="L52" s="9">
        <v>7137676</v>
      </c>
      <c r="M52" s="9">
        <f t="shared" si="5"/>
        <v>7349458.0728560779</v>
      </c>
      <c r="N52" s="9">
        <f t="shared" si="6"/>
        <v>7926807.6537011368</v>
      </c>
      <c r="O52" s="9">
        <f t="shared" si="7"/>
        <v>7987944.090473217</v>
      </c>
    </row>
    <row r="53" spans="1:15" x14ac:dyDescent="0.7">
      <c r="A53" s="1">
        <v>41425</v>
      </c>
      <c r="B53" s="3">
        <v>100.45</v>
      </c>
      <c r="C53" s="3">
        <v>650.59</v>
      </c>
      <c r="D53" s="3">
        <v>2889.46</v>
      </c>
      <c r="E53" s="3">
        <v>3195.5</v>
      </c>
      <c r="F53" s="4">
        <f t="shared" si="0"/>
        <v>2.0749716141391397</v>
      </c>
      <c r="G53" s="4">
        <f t="shared" si="0"/>
        <v>2.2702117276584568</v>
      </c>
      <c r="H53" s="4">
        <f t="shared" si="0"/>
        <v>2.5506699231916046</v>
      </c>
      <c r="I53" s="9">
        <f t="shared" si="4"/>
        <v>5100000</v>
      </c>
      <c r="J53" s="9">
        <v>6996050</v>
      </c>
      <c r="K53" s="9">
        <v>7510717</v>
      </c>
      <c r="L53" s="9">
        <v>7334178</v>
      </c>
      <c r="M53" s="9">
        <f t="shared" si="5"/>
        <v>7667745.3107368583</v>
      </c>
      <c r="N53" s="9">
        <f t="shared" si="6"/>
        <v>8469079.0892377682</v>
      </c>
      <c r="O53" s="9">
        <f t="shared" si="7"/>
        <v>8629411.9555411469</v>
      </c>
    </row>
    <row r="54" spans="1:15" x14ac:dyDescent="0.7">
      <c r="A54" s="1">
        <v>41453</v>
      </c>
      <c r="B54" s="3">
        <v>99.183999999999997</v>
      </c>
      <c r="C54" s="3">
        <v>631.84</v>
      </c>
      <c r="D54" s="3">
        <v>2850.66</v>
      </c>
      <c r="E54" s="3">
        <v>3121.1</v>
      </c>
      <c r="F54" s="4">
        <f t="shared" si="0"/>
        <v>1.9897731701676891</v>
      </c>
      <c r="G54" s="4">
        <f t="shared" si="0"/>
        <v>2.2114991454226232</v>
      </c>
      <c r="H54" s="4">
        <f t="shared" si="0"/>
        <v>2.4598849806605889</v>
      </c>
      <c r="I54" s="9">
        <f t="shared" si="4"/>
        <v>5200000</v>
      </c>
      <c r="J54" s="9">
        <v>7178837</v>
      </c>
      <c r="K54" s="9">
        <v>7718535</v>
      </c>
      <c r="L54" s="9">
        <v>7533300</v>
      </c>
      <c r="M54" s="9">
        <f t="shared" si="5"/>
        <v>7452907.2836560886</v>
      </c>
      <c r="N54" s="9">
        <f t="shared" si="6"/>
        <v>8350050.3984638387</v>
      </c>
      <c r="O54" s="9">
        <f t="shared" si="7"/>
        <v>8422268.855080707</v>
      </c>
    </row>
    <row r="55" spans="1:15" x14ac:dyDescent="0.7">
      <c r="A55" s="1">
        <v>41486</v>
      </c>
      <c r="B55" s="3">
        <v>97.793000000000006</v>
      </c>
      <c r="C55" s="3">
        <v>662.29</v>
      </c>
      <c r="D55" s="3">
        <v>2995.72</v>
      </c>
      <c r="E55" s="3">
        <v>3317.2</v>
      </c>
      <c r="F55" s="4">
        <f t="shared" si="0"/>
        <v>2.0564151845514673</v>
      </c>
      <c r="G55" s="4">
        <f t="shared" si="0"/>
        <v>2.2914412300532909</v>
      </c>
      <c r="H55" s="4">
        <f t="shared" si="0"/>
        <v>2.5777745049576075</v>
      </c>
      <c r="I55" s="9">
        <f t="shared" si="4"/>
        <v>5300000</v>
      </c>
      <c r="J55" s="9">
        <v>7363756</v>
      </c>
      <c r="K55" s="9">
        <v>7929297</v>
      </c>
      <c r="L55" s="9">
        <v>7735077</v>
      </c>
      <c r="M55" s="9">
        <f t="shared" si="5"/>
        <v>7802522.0446976786</v>
      </c>
      <c r="N55" s="9">
        <f t="shared" si="6"/>
        <v>8751891.0919165034</v>
      </c>
      <c r="O55" s="9">
        <f t="shared" si="7"/>
        <v>8925904.5033460259</v>
      </c>
    </row>
    <row r="56" spans="1:15" x14ac:dyDescent="0.7">
      <c r="A56" s="1">
        <v>41516</v>
      </c>
      <c r="B56" s="3">
        <v>98.17</v>
      </c>
      <c r="C56" s="3">
        <v>648.77</v>
      </c>
      <c r="D56" s="3">
        <v>2908.96</v>
      </c>
      <c r="E56" s="3">
        <v>3307.8</v>
      </c>
      <c r="F56" s="4">
        <f t="shared" si="0"/>
        <v>2.0222013011889128</v>
      </c>
      <c r="G56" s="4">
        <f t="shared" si="0"/>
        <v>2.2336559292221811</v>
      </c>
      <c r="H56" s="4">
        <f t="shared" si="0"/>
        <v>2.580379197272674</v>
      </c>
      <c r="I56" s="9">
        <f t="shared" si="4"/>
        <v>5400000</v>
      </c>
      <c r="J56" s="9">
        <v>7550833</v>
      </c>
      <c r="K56" s="9">
        <v>8143045</v>
      </c>
      <c r="L56" s="9">
        <v>7939544</v>
      </c>
      <c r="M56" s="9">
        <f t="shared" si="5"/>
        <v>7772706.5379962567</v>
      </c>
      <c r="N56" s="9">
        <f t="shared" si="6"/>
        <v>8631186.9110915195</v>
      </c>
      <c r="O56" s="9">
        <f t="shared" si="7"/>
        <v>9034923.6145290118</v>
      </c>
    </row>
    <row r="57" spans="1:15" x14ac:dyDescent="0.7">
      <c r="A57" s="1">
        <v>41547</v>
      </c>
      <c r="B57" s="3">
        <v>98.242000000000004</v>
      </c>
      <c r="C57" s="3">
        <v>682.53</v>
      </c>
      <c r="D57" s="3">
        <v>3000.18</v>
      </c>
      <c r="E57" s="3">
        <v>3464.8</v>
      </c>
      <c r="F57" s="4">
        <f t="shared" si="0"/>
        <v>2.1289907551033971</v>
      </c>
      <c r="G57" s="4">
        <f t="shared" si="0"/>
        <v>2.3053891339972217</v>
      </c>
      <c r="H57" s="4">
        <f t="shared" si="0"/>
        <v>2.7048355393561025</v>
      </c>
      <c r="I57" s="9">
        <f t="shared" si="4"/>
        <v>5500000</v>
      </c>
      <c r="J57" s="9">
        <v>7740092</v>
      </c>
      <c r="K57" s="9">
        <v>8359821</v>
      </c>
      <c r="L57" s="9">
        <v>8146737</v>
      </c>
      <c r="M57" s="9">
        <f t="shared" si="5"/>
        <v>8283171.6515050624</v>
      </c>
      <c r="N57" s="9">
        <f t="shared" si="6"/>
        <v>9008374.9462069273</v>
      </c>
      <c r="O57" s="9">
        <f t="shared" si="7"/>
        <v>9570694.2738398425</v>
      </c>
    </row>
    <row r="58" spans="1:15" x14ac:dyDescent="0.7">
      <c r="A58" s="1">
        <v>41578</v>
      </c>
      <c r="B58" s="3">
        <v>98.349000000000004</v>
      </c>
      <c r="C58" s="3">
        <v>710.11</v>
      </c>
      <c r="D58" s="3">
        <v>3138.09</v>
      </c>
      <c r="E58" s="3">
        <v>3638.5</v>
      </c>
      <c r="F58" s="4">
        <f t="shared" si="0"/>
        <v>2.2174325187929251</v>
      </c>
      <c r="G58" s="4">
        <f t="shared" si="0"/>
        <v>2.4139878418046701</v>
      </c>
      <c r="H58" s="4">
        <f t="shared" si="0"/>
        <v>2.8435300739540819</v>
      </c>
      <c r="I58" s="9">
        <f t="shared" si="4"/>
        <v>5600000</v>
      </c>
      <c r="J58" s="9">
        <v>7931559</v>
      </c>
      <c r="K58" s="9">
        <v>8579668</v>
      </c>
      <c r="L58" s="9">
        <v>8356693</v>
      </c>
      <c r="M58" s="9">
        <f t="shared" si="5"/>
        <v>8727268.1714388132</v>
      </c>
      <c r="N58" s="9">
        <f t="shared" si="6"/>
        <v>9532727.5486271679</v>
      </c>
      <c r="O58" s="9">
        <f t="shared" si="7"/>
        <v>10161446.102842266</v>
      </c>
    </row>
    <row r="59" spans="1:15" x14ac:dyDescent="0.7">
      <c r="A59" s="1">
        <v>41607</v>
      </c>
      <c r="B59" s="3">
        <v>102.41</v>
      </c>
      <c r="C59" s="3">
        <v>720.47</v>
      </c>
      <c r="D59" s="3">
        <v>3233.72</v>
      </c>
      <c r="E59" s="3">
        <v>3767.2</v>
      </c>
      <c r="F59" s="4">
        <f t="shared" si="0"/>
        <v>2.3426807183821858</v>
      </c>
      <c r="G59" s="4">
        <f t="shared" si="0"/>
        <v>2.590266887921187</v>
      </c>
      <c r="H59" s="4">
        <f t="shared" si="0"/>
        <v>3.0656780312883729</v>
      </c>
      <c r="I59" s="9">
        <f t="shared" si="4"/>
        <v>5700000</v>
      </c>
      <c r="J59" s="9">
        <v>8125260</v>
      </c>
      <c r="K59" s="9">
        <v>8802629</v>
      </c>
      <c r="L59" s="9">
        <v>8569448</v>
      </c>
      <c r="M59" s="9">
        <f t="shared" si="5"/>
        <v>9320214.2324988339</v>
      </c>
      <c r="N59" s="9">
        <f t="shared" si="6"/>
        <v>10328845.437068718</v>
      </c>
      <c r="O59" s="9">
        <f t="shared" si="7"/>
        <v>11055298.967626614</v>
      </c>
    </row>
    <row r="60" spans="1:15" x14ac:dyDescent="0.7">
      <c r="A60" s="1">
        <v>41639</v>
      </c>
      <c r="B60" s="3">
        <v>105.28</v>
      </c>
      <c r="C60" s="3">
        <v>733.15</v>
      </c>
      <c r="D60" s="3">
        <v>3315.59</v>
      </c>
      <c r="E60" s="3">
        <v>3881.6</v>
      </c>
      <c r="F60" s="4">
        <f t="shared" si="0"/>
        <v>2.4507191838303934</v>
      </c>
      <c r="G60" s="4">
        <f t="shared" si="0"/>
        <v>2.730275251356078</v>
      </c>
      <c r="H60" s="4">
        <f t="shared" si="0"/>
        <v>3.2472980639229139</v>
      </c>
      <c r="I60" s="9">
        <f t="shared" si="4"/>
        <v>5800000</v>
      </c>
      <c r="J60" s="9">
        <v>8321221</v>
      </c>
      <c r="K60" s="9">
        <v>9028749</v>
      </c>
      <c r="L60" s="9">
        <v>8785040</v>
      </c>
      <c r="M60" s="9">
        <f t="shared" si="5"/>
        <v>9850038.764466254</v>
      </c>
      <c r="N60" s="9">
        <f t="shared" si="6"/>
        <v>10987137.23030417</v>
      </c>
      <c r="O60" s="9">
        <f t="shared" si="7"/>
        <v>11810248.293287253</v>
      </c>
    </row>
    <row r="61" spans="1:15" x14ac:dyDescent="0.7">
      <c r="A61" s="1">
        <v>41670</v>
      </c>
      <c r="B61" s="3">
        <v>102.16</v>
      </c>
      <c r="C61" s="3">
        <v>703.99</v>
      </c>
      <c r="D61" s="3">
        <v>3200.95</v>
      </c>
      <c r="E61" s="3">
        <v>3807.4</v>
      </c>
      <c r="F61" s="4">
        <f t="shared" si="0"/>
        <v>2.2835062761956899</v>
      </c>
      <c r="G61" s="4">
        <f t="shared" si="0"/>
        <v>2.557758341396541</v>
      </c>
      <c r="H61" s="4">
        <f t="shared" si="0"/>
        <v>3.0908283564005172</v>
      </c>
      <c r="I61" s="9">
        <f t="shared" si="4"/>
        <v>5900000</v>
      </c>
      <c r="J61" s="9">
        <v>8519468</v>
      </c>
      <c r="K61" s="9">
        <v>9258072</v>
      </c>
      <c r="L61" s="9">
        <v>9003507</v>
      </c>
      <c r="M61" s="9">
        <f t="shared" si="5"/>
        <v>9277969.262179723</v>
      </c>
      <c r="N61" s="9">
        <f t="shared" si="6"/>
        <v>10392896.983526114</v>
      </c>
      <c r="O61" s="9">
        <f t="shared" si="7"/>
        <v>11341176.388016839</v>
      </c>
    </row>
    <row r="62" spans="1:15" x14ac:dyDescent="0.7">
      <c r="A62" s="1">
        <v>41698</v>
      </c>
      <c r="B62" s="3">
        <v>101.77</v>
      </c>
      <c r="C62" s="3">
        <v>738.35</v>
      </c>
      <c r="D62" s="3">
        <v>3347.38</v>
      </c>
      <c r="E62" s="3">
        <v>4004.1</v>
      </c>
      <c r="F62" s="4">
        <f t="shared" si="0"/>
        <v>2.3858156822949752</v>
      </c>
      <c r="G62" s="4">
        <f t="shared" si="0"/>
        <v>2.6645540026799437</v>
      </c>
      <c r="H62" s="4">
        <f t="shared" si="0"/>
        <v>3.2380994871006599</v>
      </c>
      <c r="I62" s="9">
        <f t="shared" si="4"/>
        <v>6000000</v>
      </c>
      <c r="J62" s="9">
        <v>8720028</v>
      </c>
      <c r="K62" s="9">
        <v>9490644</v>
      </c>
      <c r="L62" s="9">
        <v>9224887</v>
      </c>
      <c r="M62" s="9">
        <f t="shared" si="5"/>
        <v>9793656.1096021142</v>
      </c>
      <c r="N62" s="9">
        <f t="shared" si="6"/>
        <v>10926838.020113619</v>
      </c>
      <c r="O62" s="9">
        <f t="shared" si="7"/>
        <v>11981558.343124205</v>
      </c>
    </row>
    <row r="63" spans="1:15" x14ac:dyDescent="0.7">
      <c r="A63" s="1">
        <v>41729</v>
      </c>
      <c r="B63" s="3">
        <v>103.22</v>
      </c>
      <c r="C63" s="3">
        <v>742.02</v>
      </c>
      <c r="D63" s="3">
        <v>3375.51</v>
      </c>
      <c r="E63" s="3">
        <v>3897.7</v>
      </c>
      <c r="F63" s="4">
        <f t="shared" si="0"/>
        <v>2.4318360996672719</v>
      </c>
      <c r="G63" s="4">
        <f t="shared" si="0"/>
        <v>2.7252289181970997</v>
      </c>
      <c r="H63" s="4">
        <f t="shared" si="0"/>
        <v>3.1969641186601478</v>
      </c>
      <c r="I63" s="9">
        <f t="shared" si="4"/>
        <v>6100000</v>
      </c>
      <c r="J63" s="9">
        <v>8922928</v>
      </c>
      <c r="K63" s="9">
        <v>9726511</v>
      </c>
      <c r="L63" s="9">
        <v>9449218</v>
      </c>
      <c r="M63" s="9">
        <f t="shared" si="5"/>
        <v>10082567.660946719</v>
      </c>
      <c r="N63" s="9">
        <f t="shared" si="6"/>
        <v>11275654.509880098</v>
      </c>
      <c r="O63" s="9">
        <f t="shared" si="7"/>
        <v>11929349.98173837</v>
      </c>
    </row>
    <row r="64" spans="1:15" x14ac:dyDescent="0.7">
      <c r="A64" s="1">
        <v>41759</v>
      </c>
      <c r="B64" s="3">
        <v>102.21</v>
      </c>
      <c r="C64" s="3">
        <v>749.48</v>
      </c>
      <c r="D64" s="3">
        <v>3400.46</v>
      </c>
      <c r="E64" s="3">
        <v>3884.7</v>
      </c>
      <c r="F64" s="4">
        <f t="shared" si="0"/>
        <v>2.4322503334597272</v>
      </c>
      <c r="G64" s="4">
        <f t="shared" si="0"/>
        <v>2.7185091174568208</v>
      </c>
      <c r="H64" s="4">
        <f t="shared" si="0"/>
        <v>3.1551235628939622</v>
      </c>
      <c r="I64" s="9">
        <f t="shared" si="4"/>
        <v>6200000</v>
      </c>
      <c r="J64" s="9">
        <v>9128195</v>
      </c>
      <c r="K64" s="9">
        <v>9965719</v>
      </c>
      <c r="L64" s="9">
        <v>9676540</v>
      </c>
      <c r="M64" s="9">
        <f t="shared" si="5"/>
        <v>10184285.104092026</v>
      </c>
      <c r="N64" s="9">
        <f t="shared" si="6"/>
        <v>11347851.285344835</v>
      </c>
      <c r="O64" s="9">
        <f t="shared" si="7"/>
        <v>11873223.539701711</v>
      </c>
    </row>
    <row r="65" spans="1:15" x14ac:dyDescent="0.7">
      <c r="A65" s="2">
        <v>41789</v>
      </c>
      <c r="B65" s="3">
        <v>101.79</v>
      </c>
      <c r="C65" s="3">
        <v>766.07</v>
      </c>
      <c r="D65" s="3">
        <v>3480.29</v>
      </c>
      <c r="E65" s="3">
        <v>4061.5</v>
      </c>
      <c r="F65" s="4">
        <f t="shared" si="0"/>
        <v>2.4758732343246503</v>
      </c>
      <c r="G65" s="4">
        <f t="shared" si="0"/>
        <v>2.7708963658610872</v>
      </c>
      <c r="H65" s="4">
        <f t="shared" si="0"/>
        <v>3.2851641138669336</v>
      </c>
      <c r="I65" s="9">
        <f t="shared" si="4"/>
        <v>6300000</v>
      </c>
      <c r="J65" s="9">
        <v>9335857</v>
      </c>
      <c r="K65" s="9">
        <v>10208316</v>
      </c>
      <c r="L65" s="9">
        <v>9906893</v>
      </c>
      <c r="M65" s="9">
        <f t="shared" si="5"/>
        <v>10466942.313904792</v>
      </c>
      <c r="N65" s="9">
        <f t="shared" si="6"/>
        <v>11666530.965439554</v>
      </c>
      <c r="O65" s="9">
        <f t="shared" si="7"/>
        <v>12462586.475938626</v>
      </c>
    </row>
    <row r="66" spans="1:15" x14ac:dyDescent="0.7">
      <c r="A66" s="1">
        <v>41820</v>
      </c>
      <c r="B66" s="3">
        <v>101.3</v>
      </c>
      <c r="C66" s="3">
        <v>780.82</v>
      </c>
      <c r="D66" s="3">
        <v>3552.18</v>
      </c>
      <c r="E66" s="3">
        <v>4186.8999999999996</v>
      </c>
      <c r="F66" s="4">
        <f t="shared" si="0"/>
        <v>2.5113960649110556</v>
      </c>
      <c r="G66" s="4">
        <f t="shared" si="0"/>
        <v>2.814518742884466</v>
      </c>
      <c r="H66" s="4">
        <f t="shared" si="0"/>
        <v>3.3702920179889198</v>
      </c>
      <c r="I66" s="9">
        <f t="shared" si="4"/>
        <v>6400000</v>
      </c>
      <c r="J66" s="9">
        <v>9545941</v>
      </c>
      <c r="K66" s="9">
        <v>10454350</v>
      </c>
      <c r="L66" s="9">
        <v>10140318</v>
      </c>
      <c r="M66" s="9">
        <f t="shared" si="5"/>
        <v>10717117.780653168</v>
      </c>
      <c r="N66" s="9">
        <f t="shared" si="6"/>
        <v>11950197.817292808</v>
      </c>
      <c r="O66" s="9">
        <f t="shared" si="7"/>
        <v>12885527.379303992</v>
      </c>
    </row>
    <row r="67" spans="1:15" x14ac:dyDescent="0.7">
      <c r="A67" s="1">
        <v>41851</v>
      </c>
      <c r="B67" s="3">
        <v>102.8</v>
      </c>
      <c r="C67" s="3">
        <v>771.59</v>
      </c>
      <c r="D67" s="3">
        <v>3503.19</v>
      </c>
      <c r="E67" s="3">
        <v>4235.8</v>
      </c>
      <c r="F67" s="4">
        <f t="shared" ref="F67:H130" si="8">C67*$B67/C$3/$B$3</f>
        <v>2.5184570009676635</v>
      </c>
      <c r="G67" s="4">
        <f t="shared" si="8"/>
        <v>2.8168034383430043</v>
      </c>
      <c r="H67" s="4">
        <f t="shared" si="8"/>
        <v>3.4601430895202032</v>
      </c>
      <c r="I67" s="9">
        <f t="shared" si="4"/>
        <v>6500000</v>
      </c>
      <c r="J67" s="9">
        <v>9758476</v>
      </c>
      <c r="K67" s="9">
        <v>10703869</v>
      </c>
      <c r="L67" s="9">
        <v>10376855</v>
      </c>
      <c r="M67" s="9">
        <f t="shared" si="5"/>
        <v>10847249.58041889</v>
      </c>
      <c r="N67" s="9">
        <f t="shared" si="6"/>
        <v>12059898.432273904</v>
      </c>
      <c r="O67" s="9">
        <f t="shared" si="7"/>
        <v>13329052.046038067</v>
      </c>
    </row>
    <row r="68" spans="1:15" x14ac:dyDescent="0.7">
      <c r="A68" s="1">
        <v>41880</v>
      </c>
      <c r="B68" s="3">
        <v>104.04</v>
      </c>
      <c r="C68" s="3">
        <v>788.95</v>
      </c>
      <c r="D68" s="3">
        <v>3643.33</v>
      </c>
      <c r="E68" s="3">
        <v>4451.8</v>
      </c>
      <c r="F68" s="4">
        <f t="shared" si="8"/>
        <v>2.6061815096886214</v>
      </c>
      <c r="G68" s="4">
        <f t="shared" si="8"/>
        <v>2.9648217533005341</v>
      </c>
      <c r="H68" s="4">
        <f t="shared" si="8"/>
        <v>3.6804547857509573</v>
      </c>
      <c r="I68" s="9">
        <f t="shared" si="4"/>
        <v>6600000</v>
      </c>
      <c r="J68" s="9">
        <v>9973491</v>
      </c>
      <c r="K68" s="9">
        <v>10956923</v>
      </c>
      <c r="L68" s="9">
        <v>10616546</v>
      </c>
      <c r="M68" s="9">
        <f t="shared" ref="M68:M99" si="9">M67*(F68/F67)+M$3</f>
        <v>11325087.931460913</v>
      </c>
      <c r="N68" s="9">
        <f t="shared" ref="N68:N99" si="10">N67*(G68/G67)+N$3</f>
        <v>12793625.947728166</v>
      </c>
      <c r="O68" s="9">
        <f t="shared" ref="O68:O99" si="11">O67*(H68/H67)+O$3</f>
        <v>14277729.684342859</v>
      </c>
    </row>
    <row r="69" spans="1:15" x14ac:dyDescent="0.7">
      <c r="A69" s="1">
        <v>41912</v>
      </c>
      <c r="B69" s="3">
        <v>109.6</v>
      </c>
      <c r="C69" s="3">
        <v>763.67</v>
      </c>
      <c r="D69" s="3">
        <v>3592.25</v>
      </c>
      <c r="E69" s="3">
        <v>4418.3999999999996</v>
      </c>
      <c r="F69" s="4">
        <f t="shared" si="8"/>
        <v>2.6574868211270002</v>
      </c>
      <c r="G69" s="4">
        <f t="shared" si="8"/>
        <v>3.0794761340314118</v>
      </c>
      <c r="H69" s="4">
        <f t="shared" si="8"/>
        <v>3.8480533320720949</v>
      </c>
      <c r="I69" s="9">
        <f t="shared" ref="I69:I132" si="12">I68+I$3</f>
        <v>6700000</v>
      </c>
      <c r="J69" s="9">
        <v>10191015</v>
      </c>
      <c r="K69" s="9">
        <v>11213562</v>
      </c>
      <c r="L69" s="9">
        <v>10859433</v>
      </c>
      <c r="M69" s="9">
        <f t="shared" si="9"/>
        <v>11648033.70911707</v>
      </c>
      <c r="N69" s="9">
        <f t="shared" si="10"/>
        <v>13388375.845831256</v>
      </c>
      <c r="O69" s="9">
        <f t="shared" si="11"/>
        <v>15027901.16562999</v>
      </c>
    </row>
    <row r="70" spans="1:15" x14ac:dyDescent="0.7">
      <c r="A70" s="1">
        <v>41943</v>
      </c>
      <c r="B70" s="3">
        <v>112.29</v>
      </c>
      <c r="C70" s="3">
        <v>769.22</v>
      </c>
      <c r="D70" s="3">
        <v>3679.99</v>
      </c>
      <c r="E70" s="3">
        <v>4538.3</v>
      </c>
      <c r="F70" s="4">
        <f t="shared" si="8"/>
        <v>2.7424990421415067</v>
      </c>
      <c r="G70" s="4">
        <f t="shared" si="8"/>
        <v>3.232119842312791</v>
      </c>
      <c r="H70" s="4">
        <f t="shared" si="8"/>
        <v>4.0494848741037517</v>
      </c>
      <c r="I70" s="9">
        <f t="shared" si="12"/>
        <v>6800000</v>
      </c>
      <c r="J70" s="9">
        <v>10411076</v>
      </c>
      <c r="K70" s="9">
        <v>11473837</v>
      </c>
      <c r="L70" s="9">
        <v>11105558</v>
      </c>
      <c r="M70" s="9">
        <f t="shared" si="9"/>
        <v>12120650.8781625</v>
      </c>
      <c r="N70" s="9">
        <f t="shared" si="10"/>
        <v>14152011.882619482</v>
      </c>
      <c r="O70" s="9">
        <f t="shared" si="11"/>
        <v>15914556.922207605</v>
      </c>
    </row>
    <row r="71" spans="1:15" x14ac:dyDescent="0.7">
      <c r="A71" s="1">
        <v>41971</v>
      </c>
      <c r="B71" s="3">
        <v>118.66</v>
      </c>
      <c r="C71" s="3">
        <v>782.42</v>
      </c>
      <c r="D71" s="3">
        <v>3778.96</v>
      </c>
      <c r="E71" s="3">
        <v>4744.3</v>
      </c>
      <c r="F71" s="4">
        <f t="shared" si="8"/>
        <v>2.9478075200756573</v>
      </c>
      <c r="G71" s="4">
        <f t="shared" si="8"/>
        <v>3.5073279327987765</v>
      </c>
      <c r="H71" s="4">
        <f t="shared" si="8"/>
        <v>4.4734437978479109</v>
      </c>
      <c r="I71" s="9">
        <f t="shared" si="12"/>
        <v>6900000</v>
      </c>
      <c r="J71" s="9">
        <v>10633705</v>
      </c>
      <c r="K71" s="9">
        <v>11737799</v>
      </c>
      <c r="L71" s="9">
        <v>11354965</v>
      </c>
      <c r="M71" s="9">
        <f t="shared" si="9"/>
        <v>13128024.899129748</v>
      </c>
      <c r="N71" s="9">
        <f t="shared" si="10"/>
        <v>15457025.420720141</v>
      </c>
      <c r="O71" s="9">
        <f t="shared" si="11"/>
        <v>17680724.011200029</v>
      </c>
    </row>
    <row r="72" spans="1:15" x14ac:dyDescent="0.7">
      <c r="A72" s="1">
        <v>42004</v>
      </c>
      <c r="B72" s="3">
        <v>119.81</v>
      </c>
      <c r="C72" s="3">
        <v>767.65</v>
      </c>
      <c r="D72" s="3">
        <v>3769.44</v>
      </c>
      <c r="E72" s="3">
        <v>4634.7</v>
      </c>
      <c r="F72" s="4">
        <f t="shared" si="8"/>
        <v>2.9201903241458171</v>
      </c>
      <c r="G72" s="4">
        <f t="shared" si="8"/>
        <v>3.5323980638089445</v>
      </c>
      <c r="H72" s="4">
        <f t="shared" si="8"/>
        <v>4.4124540337757585</v>
      </c>
      <c r="I72" s="9">
        <f t="shared" si="12"/>
        <v>7000000</v>
      </c>
      <c r="J72" s="9">
        <v>10858931</v>
      </c>
      <c r="K72" s="9">
        <v>12005501</v>
      </c>
      <c r="L72" s="9">
        <v>11607697</v>
      </c>
      <c r="M72" s="9">
        <f t="shared" si="9"/>
        <v>13105032.053314028</v>
      </c>
      <c r="N72" s="9">
        <f t="shared" si="10"/>
        <v>15667511.140832353</v>
      </c>
      <c r="O72" s="9">
        <f t="shared" si="11"/>
        <v>17539669.639043462</v>
      </c>
    </row>
    <row r="73" spans="1:15" x14ac:dyDescent="0.7">
      <c r="A73" s="1">
        <v>42034</v>
      </c>
      <c r="B73" s="3">
        <v>117.41</v>
      </c>
      <c r="C73" s="3">
        <v>755.82</v>
      </c>
      <c r="D73" s="3">
        <v>3656.28</v>
      </c>
      <c r="E73" s="3">
        <v>4540.8</v>
      </c>
      <c r="F73" s="4">
        <f t="shared" si="8"/>
        <v>2.8175932810913102</v>
      </c>
      <c r="G73" s="4">
        <f t="shared" si="8"/>
        <v>3.3577183951666107</v>
      </c>
      <c r="H73" s="4">
        <f t="shared" si="8"/>
        <v>4.2364585343749734</v>
      </c>
      <c r="I73" s="9">
        <f t="shared" si="12"/>
        <v>7100000</v>
      </c>
      <c r="J73" s="9">
        <v>11086785</v>
      </c>
      <c r="K73" s="9">
        <v>12276995</v>
      </c>
      <c r="L73" s="9">
        <v>11863799</v>
      </c>
      <c r="M73" s="9">
        <f t="shared" si="9"/>
        <v>12744604.002893088</v>
      </c>
      <c r="N73" s="9">
        <f t="shared" si="10"/>
        <v>14992741.252191996</v>
      </c>
      <c r="O73" s="9">
        <f t="shared" si="11"/>
        <v>16940080.953514025</v>
      </c>
    </row>
    <row r="74" spans="1:15" x14ac:dyDescent="0.7">
      <c r="A74" s="1">
        <v>42062</v>
      </c>
      <c r="B74" s="3">
        <v>119.59</v>
      </c>
      <c r="C74" s="3">
        <v>798.24</v>
      </c>
      <c r="D74" s="3">
        <v>3866.42</v>
      </c>
      <c r="E74" s="3">
        <v>4869.8</v>
      </c>
      <c r="F74" s="4">
        <f t="shared" si="8"/>
        <v>3.0309808166166583</v>
      </c>
      <c r="G74" s="4">
        <f t="shared" si="8"/>
        <v>3.6166262451917981</v>
      </c>
      <c r="H74" s="4">
        <f t="shared" si="8"/>
        <v>4.6277670481403979</v>
      </c>
      <c r="I74" s="9">
        <f t="shared" si="12"/>
        <v>7200000</v>
      </c>
      <c r="J74" s="9">
        <v>11317297</v>
      </c>
      <c r="K74" s="9">
        <v>12552335</v>
      </c>
      <c r="L74" s="9">
        <v>12123316</v>
      </c>
      <c r="M74" s="9">
        <f t="shared" si="9"/>
        <v>13809803.507617384</v>
      </c>
      <c r="N74" s="9">
        <f t="shared" si="10"/>
        <v>16248805.563355396</v>
      </c>
      <c r="O74" s="9">
        <f t="shared" si="11"/>
        <v>18604783.604843885</v>
      </c>
    </row>
    <row r="75" spans="1:15" x14ac:dyDescent="0.7">
      <c r="A75" s="1">
        <v>42094</v>
      </c>
      <c r="B75" s="3">
        <v>120.08199999999999</v>
      </c>
      <c r="C75" s="3">
        <v>786.35</v>
      </c>
      <c r="D75" s="3">
        <v>3805.27</v>
      </c>
      <c r="E75" s="3">
        <v>4756.3999999999996</v>
      </c>
      <c r="F75" s="4">
        <f t="shared" si="8"/>
        <v>2.9981174276853668</v>
      </c>
      <c r="G75" s="4">
        <f t="shared" si="8"/>
        <v>3.574070582183122</v>
      </c>
      <c r="H75" s="4">
        <f t="shared" si="8"/>
        <v>4.5385986663422022</v>
      </c>
      <c r="I75" s="9">
        <f t="shared" si="12"/>
        <v>7300000</v>
      </c>
      <c r="J75" s="9">
        <v>11550498</v>
      </c>
      <c r="K75" s="9">
        <v>12831576</v>
      </c>
      <c r="L75" s="9">
        <v>12386293</v>
      </c>
      <c r="M75" s="9">
        <f t="shared" si="9"/>
        <v>13760070.806820504</v>
      </c>
      <c r="N75" s="9">
        <f t="shared" si="10"/>
        <v>16157611.16090174</v>
      </c>
      <c r="O75" s="9">
        <f t="shared" si="11"/>
        <v>18346304.357618991</v>
      </c>
    </row>
    <row r="76" spans="1:15" x14ac:dyDescent="0.7">
      <c r="A76" s="1">
        <v>42124</v>
      </c>
      <c r="B76" s="3">
        <v>119.43</v>
      </c>
      <c r="C76" s="3">
        <v>809.55</v>
      </c>
      <c r="D76" s="3">
        <v>3841.78</v>
      </c>
      <c r="E76" s="3">
        <v>4846.1000000000004</v>
      </c>
      <c r="F76" s="4">
        <f t="shared" si="8"/>
        <v>3.0698131676814739</v>
      </c>
      <c r="G76" s="4">
        <f t="shared" si="8"/>
        <v>3.5887702715274887</v>
      </c>
      <c r="H76" s="4">
        <f t="shared" si="8"/>
        <v>4.5990835790968072</v>
      </c>
      <c r="I76" s="9">
        <f t="shared" si="12"/>
        <v>7400000</v>
      </c>
      <c r="J76" s="9">
        <v>11786420</v>
      </c>
      <c r="K76" s="9">
        <v>13114773</v>
      </c>
      <c r="L76" s="9">
        <v>12652776</v>
      </c>
      <c r="M76" s="9">
        <f t="shared" si="9"/>
        <v>14189123.448249385</v>
      </c>
      <c r="N76" s="9">
        <f t="shared" si="10"/>
        <v>16324065.322662376</v>
      </c>
      <c r="O76" s="9">
        <f t="shared" si="11"/>
        <v>18690801.547174271</v>
      </c>
    </row>
    <row r="77" spans="1:15" x14ac:dyDescent="0.7">
      <c r="A77" s="1">
        <v>42153</v>
      </c>
      <c r="B77" s="3">
        <v>124.11</v>
      </c>
      <c r="C77" s="3">
        <v>809.12</v>
      </c>
      <c r="D77" s="3">
        <v>3891.18</v>
      </c>
      <c r="E77" s="3">
        <v>4958.3</v>
      </c>
      <c r="F77" s="4">
        <f t="shared" si="8"/>
        <v>3.188412823141983</v>
      </c>
      <c r="G77" s="4">
        <f t="shared" si="8"/>
        <v>3.7773552566608002</v>
      </c>
      <c r="H77" s="4">
        <f t="shared" si="8"/>
        <v>4.8899573788543735</v>
      </c>
      <c r="I77" s="9">
        <f t="shared" si="12"/>
        <v>7500000</v>
      </c>
      <c r="J77" s="9">
        <v>12025094</v>
      </c>
      <c r="K77" s="9">
        <v>13401982</v>
      </c>
      <c r="L77" s="9">
        <v>12922813</v>
      </c>
      <c r="M77" s="9">
        <f t="shared" si="9"/>
        <v>14837308.324764196</v>
      </c>
      <c r="N77" s="9">
        <f t="shared" si="10"/>
        <v>17281872.700474609</v>
      </c>
      <c r="O77" s="9">
        <f t="shared" si="11"/>
        <v>19972920.630908962</v>
      </c>
    </row>
    <row r="78" spans="1:15" x14ac:dyDescent="0.7">
      <c r="A78" s="1">
        <v>42185</v>
      </c>
      <c r="B78" s="3">
        <v>122.40300000000001</v>
      </c>
      <c r="C78" s="3">
        <v>790.43</v>
      </c>
      <c r="D78" s="3">
        <v>3815.85</v>
      </c>
      <c r="E78" s="3">
        <v>4839.3999999999996</v>
      </c>
      <c r="F78" s="4">
        <f t="shared" si="8"/>
        <v>3.0719229072125449</v>
      </c>
      <c r="G78" s="4">
        <f t="shared" si="8"/>
        <v>3.6532811125653586</v>
      </c>
      <c r="H78" s="4">
        <f t="shared" si="8"/>
        <v>4.7070529142233353</v>
      </c>
      <c r="I78" s="9">
        <f t="shared" si="12"/>
        <v>7600000</v>
      </c>
      <c r="J78" s="9">
        <v>12266553</v>
      </c>
      <c r="K78" s="9">
        <v>13693260</v>
      </c>
      <c r="L78" s="9">
        <v>13196450</v>
      </c>
      <c r="M78" s="9">
        <f t="shared" si="9"/>
        <v>14395221.432243263</v>
      </c>
      <c r="N78" s="9">
        <f t="shared" si="10"/>
        <v>16814217.974354599</v>
      </c>
      <c r="O78" s="9">
        <f t="shared" si="11"/>
        <v>19325851.470160883</v>
      </c>
    </row>
    <row r="79" spans="1:15" x14ac:dyDescent="0.7">
      <c r="A79" s="1">
        <v>42216</v>
      </c>
      <c r="B79" s="3">
        <v>123.95</v>
      </c>
      <c r="C79" s="3">
        <v>797.58</v>
      </c>
      <c r="D79" s="3">
        <v>3895.8</v>
      </c>
      <c r="E79" s="3">
        <v>5053.3</v>
      </c>
      <c r="F79" s="4">
        <f t="shared" si="8"/>
        <v>3.1388865668461787</v>
      </c>
      <c r="G79" s="4">
        <f t="shared" si="8"/>
        <v>3.7769646438039506</v>
      </c>
      <c r="H79" s="4">
        <f t="shared" si="8"/>
        <v>4.9772231343526485</v>
      </c>
      <c r="I79" s="9">
        <f t="shared" si="12"/>
        <v>7700000</v>
      </c>
      <c r="J79" s="9">
        <v>12510829</v>
      </c>
      <c r="K79" s="9">
        <v>13988664</v>
      </c>
      <c r="L79" s="9">
        <v>13473736</v>
      </c>
      <c r="M79" s="9">
        <f t="shared" si="9"/>
        <v>14809017.298043238</v>
      </c>
      <c r="N79" s="9">
        <f t="shared" si="10"/>
        <v>17483471.144314807</v>
      </c>
      <c r="O79" s="9">
        <f t="shared" si="11"/>
        <v>20535095.330603294</v>
      </c>
    </row>
    <row r="80" spans="1:15" x14ac:dyDescent="0.7">
      <c r="A80" s="1">
        <v>42247</v>
      </c>
      <c r="B80" s="3">
        <v>121.25</v>
      </c>
      <c r="C80" s="3">
        <v>743.23</v>
      </c>
      <c r="D80" s="3">
        <v>3660.75</v>
      </c>
      <c r="E80" s="3">
        <v>4716.6000000000004</v>
      </c>
      <c r="F80" s="4">
        <f t="shared" si="8"/>
        <v>2.861276406896256</v>
      </c>
      <c r="G80" s="4">
        <f t="shared" si="8"/>
        <v>3.4717748550349636</v>
      </c>
      <c r="H80" s="4">
        <f t="shared" si="8"/>
        <v>4.5443972889224886</v>
      </c>
      <c r="I80" s="9">
        <f t="shared" si="12"/>
        <v>7800000</v>
      </c>
      <c r="J80" s="9">
        <v>12757955</v>
      </c>
      <c r="K80" s="9">
        <v>14288253</v>
      </c>
      <c r="L80" s="9">
        <v>13754719</v>
      </c>
      <c r="M80" s="9">
        <f t="shared" si="9"/>
        <v>13599274.631890872</v>
      </c>
      <c r="N80" s="9">
        <f t="shared" si="10"/>
        <v>16170755.546292102</v>
      </c>
      <c r="O80" s="9">
        <f t="shared" si="11"/>
        <v>18849336.533471666</v>
      </c>
    </row>
    <row r="81" spans="1:15" x14ac:dyDescent="0.7">
      <c r="A81" s="1">
        <v>42277</v>
      </c>
      <c r="B81" s="3">
        <v>119.877</v>
      </c>
      <c r="C81" s="3">
        <v>716.64</v>
      </c>
      <c r="D81" s="3">
        <v>3570.17</v>
      </c>
      <c r="E81" s="3">
        <v>4615.6000000000004</v>
      </c>
      <c r="F81" s="4">
        <f t="shared" si="8"/>
        <v>2.7276694914220991</v>
      </c>
      <c r="G81" s="4">
        <f t="shared" si="8"/>
        <v>3.3475301502553672</v>
      </c>
      <c r="H81" s="4">
        <f t="shared" si="8"/>
        <v>4.3967272868399192</v>
      </c>
      <c r="I81" s="9">
        <f t="shared" si="12"/>
        <v>7900000</v>
      </c>
      <c r="J81" s="9">
        <v>13007964</v>
      </c>
      <c r="K81" s="9">
        <v>14592086</v>
      </c>
      <c r="L81" s="9">
        <v>14039448</v>
      </c>
      <c r="M81" s="9">
        <f t="shared" si="9"/>
        <v>13064258.339206371</v>
      </c>
      <c r="N81" s="9">
        <f t="shared" si="10"/>
        <v>15692051.329341417</v>
      </c>
      <c r="O81" s="9">
        <f t="shared" si="11"/>
        <v>18336828.121863842</v>
      </c>
    </row>
    <row r="82" spans="1:15" x14ac:dyDescent="0.7">
      <c r="A82" s="1">
        <v>42307</v>
      </c>
      <c r="B82" s="3">
        <v>120.65600000000001</v>
      </c>
      <c r="C82" s="3">
        <v>773.07</v>
      </c>
      <c r="D82" s="3">
        <v>3871.33</v>
      </c>
      <c r="E82" s="3">
        <v>5134.5</v>
      </c>
      <c r="F82" s="4">
        <f t="shared" si="8"/>
        <v>2.9615739329593551</v>
      </c>
      <c r="G82" s="4">
        <f t="shared" si="8"/>
        <v>3.6534978115080086</v>
      </c>
      <c r="H82" s="4">
        <f t="shared" si="8"/>
        <v>4.9228043964326291</v>
      </c>
      <c r="I82" s="9">
        <f t="shared" si="12"/>
        <v>8000000</v>
      </c>
      <c r="J82" s="9">
        <v>13260890</v>
      </c>
      <c r="K82" s="9">
        <v>14900223</v>
      </c>
      <c r="L82" s="9">
        <v>14327973</v>
      </c>
      <c r="M82" s="9">
        <f t="shared" si="9"/>
        <v>14284550.977497142</v>
      </c>
      <c r="N82" s="9">
        <f t="shared" si="10"/>
        <v>17226320.784727421</v>
      </c>
      <c r="O82" s="9">
        <f t="shared" si="11"/>
        <v>20630865.847679172</v>
      </c>
    </row>
    <row r="83" spans="1:15" x14ac:dyDescent="0.7">
      <c r="A83" s="1">
        <v>42338</v>
      </c>
      <c r="B83" s="3">
        <v>123.151</v>
      </c>
      <c r="C83" s="3">
        <v>767.03</v>
      </c>
      <c r="D83" s="3">
        <v>3882.84</v>
      </c>
      <c r="E83" s="3">
        <v>5163</v>
      </c>
      <c r="F83" s="4">
        <f t="shared" si="8"/>
        <v>2.999197934167714</v>
      </c>
      <c r="G83" s="4">
        <f t="shared" si="8"/>
        <v>3.7401340905940628</v>
      </c>
      <c r="H83" s="4">
        <f t="shared" si="8"/>
        <v>5.052491201527828</v>
      </c>
      <c r="I83" s="9">
        <f t="shared" si="12"/>
        <v>8100000</v>
      </c>
      <c r="J83" s="9">
        <v>13516767</v>
      </c>
      <c r="K83" s="9">
        <v>15212726</v>
      </c>
      <c r="L83" s="9">
        <v>14620345</v>
      </c>
      <c r="M83" s="9">
        <f t="shared" si="9"/>
        <v>14566022.713609155</v>
      </c>
      <c r="N83" s="9">
        <f t="shared" si="10"/>
        <v>17734812.704561234</v>
      </c>
      <c r="O83" s="9">
        <f t="shared" si="11"/>
        <v>21274367.247018144</v>
      </c>
    </row>
    <row r="84" spans="1:15" x14ac:dyDescent="0.7">
      <c r="A84" s="1">
        <v>42369</v>
      </c>
      <c r="B84" s="3">
        <v>120.191</v>
      </c>
      <c r="C84" s="3">
        <v>753.52</v>
      </c>
      <c r="D84" s="3">
        <v>3821.6</v>
      </c>
      <c r="E84" s="3">
        <v>5086.6000000000004</v>
      </c>
      <c r="F84" s="4">
        <f t="shared" si="8"/>
        <v>2.8755542650332226</v>
      </c>
      <c r="G84" s="4">
        <f t="shared" si="8"/>
        <v>3.5926665619938909</v>
      </c>
      <c r="H84" s="4">
        <f t="shared" si="8"/>
        <v>4.8580841545367841</v>
      </c>
      <c r="I84" s="9">
        <f t="shared" si="12"/>
        <v>8200000</v>
      </c>
      <c r="J84" s="9">
        <v>13775629</v>
      </c>
      <c r="K84" s="9">
        <v>15529656</v>
      </c>
      <c r="L84" s="9">
        <v>14916616</v>
      </c>
      <c r="M84" s="9">
        <f t="shared" si="9"/>
        <v>14065530.004378626</v>
      </c>
      <c r="N84" s="9">
        <f t="shared" si="10"/>
        <v>17135557.293824565</v>
      </c>
      <c r="O84" s="9">
        <f t="shared" si="11"/>
        <v>20555783.552731823</v>
      </c>
    </row>
    <row r="85" spans="1:15" x14ac:dyDescent="0.7">
      <c r="A85" s="1">
        <v>42398</v>
      </c>
      <c r="B85" s="3">
        <v>121.07</v>
      </c>
      <c r="C85" s="3">
        <v>708.25</v>
      </c>
      <c r="D85" s="3">
        <v>3631.96</v>
      </c>
      <c r="E85" s="3">
        <v>4741.1000000000004</v>
      </c>
      <c r="F85" s="4">
        <f t="shared" si="8"/>
        <v>2.7225631423316252</v>
      </c>
      <c r="G85" s="4">
        <f t="shared" si="8"/>
        <v>3.4393576101338064</v>
      </c>
      <c r="H85" s="4">
        <f t="shared" si="8"/>
        <v>4.5612214307909458</v>
      </c>
      <c r="I85" s="9">
        <f t="shared" si="12"/>
        <v>8300000</v>
      </c>
      <c r="J85" s="9">
        <v>14037511</v>
      </c>
      <c r="K85" s="9">
        <v>15851076</v>
      </c>
      <c r="L85" s="9">
        <v>15216837</v>
      </c>
      <c r="M85" s="9">
        <f t="shared" si="9"/>
        <v>13417186.892607085</v>
      </c>
      <c r="N85" s="9">
        <f t="shared" si="10"/>
        <v>16504335.989836728</v>
      </c>
      <c r="O85" s="9">
        <f t="shared" si="11"/>
        <v>19399682.237876005</v>
      </c>
    </row>
    <row r="86" spans="1:15" x14ac:dyDescent="0.7">
      <c r="A86" s="1">
        <v>42429</v>
      </c>
      <c r="B86" s="3">
        <v>112.37</v>
      </c>
      <c r="C86" s="3">
        <v>703.78</v>
      </c>
      <c r="D86" s="3">
        <v>3627.06</v>
      </c>
      <c r="E86" s="3">
        <v>4665.3999999999996</v>
      </c>
      <c r="F86" s="4">
        <f t="shared" si="8"/>
        <v>2.5109735441566925</v>
      </c>
      <c r="G86" s="4">
        <f t="shared" si="8"/>
        <v>3.1879012190473821</v>
      </c>
      <c r="H86" s="4">
        <f t="shared" si="8"/>
        <v>4.165860894950292</v>
      </c>
      <c r="I86" s="9">
        <f t="shared" si="12"/>
        <v>8400000</v>
      </c>
      <c r="J86" s="9">
        <v>14302448</v>
      </c>
      <c r="K86" s="9">
        <v>16177049</v>
      </c>
      <c r="L86" s="9">
        <v>15521061</v>
      </c>
      <c r="M86" s="9">
        <f t="shared" si="9"/>
        <v>12474442.59804743</v>
      </c>
      <c r="N86" s="9">
        <f t="shared" si="10"/>
        <v>15397680.202414649</v>
      </c>
      <c r="O86" s="9">
        <f t="shared" si="11"/>
        <v>17818143.886563148</v>
      </c>
    </row>
    <row r="87" spans="1:15" x14ac:dyDescent="0.7">
      <c r="A87" s="1">
        <v>42460</v>
      </c>
      <c r="B87" s="3">
        <v>112.542</v>
      </c>
      <c r="C87" s="3">
        <v>756.42</v>
      </c>
      <c r="D87" s="3">
        <v>3873.11</v>
      </c>
      <c r="E87" s="3">
        <v>4981.8999999999996</v>
      </c>
      <c r="F87" s="4">
        <f t="shared" si="8"/>
        <v>2.7029154903625874</v>
      </c>
      <c r="G87" s="4">
        <f t="shared" si="8"/>
        <v>3.409370471250504</v>
      </c>
      <c r="H87" s="4">
        <f t="shared" si="8"/>
        <v>4.4552813289306963</v>
      </c>
      <c r="I87" s="9">
        <f t="shared" si="12"/>
        <v>8500000</v>
      </c>
      <c r="J87" s="9">
        <v>14570476</v>
      </c>
      <c r="K87" s="9">
        <v>16507640</v>
      </c>
      <c r="L87" s="9">
        <v>15829341</v>
      </c>
      <c r="M87" s="9">
        <f t="shared" si="9"/>
        <v>13528004.532491105</v>
      </c>
      <c r="N87" s="9">
        <f t="shared" si="10"/>
        <v>16567384.84059996</v>
      </c>
      <c r="O87" s="9">
        <f t="shared" si="11"/>
        <v>19156047.66357727</v>
      </c>
    </row>
    <row r="88" spans="1:15" x14ac:dyDescent="0.7">
      <c r="A88" s="1">
        <v>42489</v>
      </c>
      <c r="B88" s="3">
        <v>106.476</v>
      </c>
      <c r="C88" s="3">
        <v>768.03</v>
      </c>
      <c r="D88" s="3">
        <v>3888.13</v>
      </c>
      <c r="E88" s="3">
        <v>4826.3999999999996</v>
      </c>
      <c r="F88" s="4">
        <f t="shared" si="8"/>
        <v>2.5964785974635114</v>
      </c>
      <c r="G88" s="4">
        <f t="shared" si="8"/>
        <v>3.2381147864262387</v>
      </c>
      <c r="H88" s="4">
        <f t="shared" si="8"/>
        <v>4.0835750155811246</v>
      </c>
      <c r="I88" s="9">
        <f t="shared" si="12"/>
        <v>8600000</v>
      </c>
      <c r="J88" s="9">
        <v>14841631</v>
      </c>
      <c r="K88" s="9">
        <v>16842914</v>
      </c>
      <c r="L88" s="9">
        <v>16141732</v>
      </c>
      <c r="M88" s="9">
        <f t="shared" si="9"/>
        <v>13095291.329027308</v>
      </c>
      <c r="N88" s="9">
        <f t="shared" si="10"/>
        <v>15835190.492537975</v>
      </c>
      <c r="O88" s="9">
        <f t="shared" si="11"/>
        <v>17657849.181892175</v>
      </c>
    </row>
    <row r="89" spans="1:15" x14ac:dyDescent="0.7">
      <c r="A89" s="1">
        <v>42521</v>
      </c>
      <c r="B89" s="3">
        <v>110.738</v>
      </c>
      <c r="C89" s="3">
        <v>769.65</v>
      </c>
      <c r="D89" s="3">
        <v>3957.95</v>
      </c>
      <c r="E89" s="3">
        <v>5041.3</v>
      </c>
      <c r="F89" s="4">
        <f t="shared" si="8"/>
        <v>2.7061058773496107</v>
      </c>
      <c r="G89" s="4">
        <f t="shared" si="8"/>
        <v>3.428204449127354</v>
      </c>
      <c r="H89" s="4">
        <f t="shared" si="8"/>
        <v>4.436134612587515</v>
      </c>
      <c r="I89" s="9">
        <f t="shared" si="12"/>
        <v>8700000</v>
      </c>
      <c r="J89" s="9">
        <v>15115950</v>
      </c>
      <c r="K89" s="9">
        <v>17182938</v>
      </c>
      <c r="L89" s="9">
        <v>16458288</v>
      </c>
      <c r="M89" s="9">
        <f t="shared" si="9"/>
        <v>13748194.468348278</v>
      </c>
      <c r="N89" s="9">
        <f t="shared" si="10"/>
        <v>16864776.445498146</v>
      </c>
      <c r="O89" s="9">
        <f t="shared" si="11"/>
        <v>19282357.527597584</v>
      </c>
    </row>
    <row r="90" spans="1:15" x14ac:dyDescent="0.7">
      <c r="A90" s="1">
        <v>42551</v>
      </c>
      <c r="B90" s="3">
        <v>103.301</v>
      </c>
      <c r="C90" s="3">
        <v>765.39</v>
      </c>
      <c r="D90" s="3">
        <v>3968.21</v>
      </c>
      <c r="E90" s="3">
        <v>4925.2</v>
      </c>
      <c r="F90" s="4">
        <f t="shared" si="8"/>
        <v>2.5103954822074548</v>
      </c>
      <c r="G90" s="4">
        <f t="shared" si="8"/>
        <v>3.2062612623507993</v>
      </c>
      <c r="H90" s="4">
        <f t="shared" si="8"/>
        <v>4.0429083348018109</v>
      </c>
      <c r="I90" s="9">
        <f t="shared" si="12"/>
        <v>8800000</v>
      </c>
      <c r="J90" s="9">
        <v>15393469</v>
      </c>
      <c r="K90" s="9">
        <v>17527779</v>
      </c>
      <c r="L90" s="9">
        <v>16779065</v>
      </c>
      <c r="M90" s="9">
        <f t="shared" si="9"/>
        <v>12853900.566393891</v>
      </c>
      <c r="N90" s="9">
        <f t="shared" si="10"/>
        <v>15872944.763889771</v>
      </c>
      <c r="O90" s="9">
        <f t="shared" si="11"/>
        <v>17673137.600863278</v>
      </c>
    </row>
    <row r="91" spans="1:15" x14ac:dyDescent="0.7">
      <c r="A91" s="1">
        <v>42580</v>
      </c>
      <c r="B91" s="3">
        <v>102.048</v>
      </c>
      <c r="C91" s="3">
        <v>798.61</v>
      </c>
      <c r="D91" s="3">
        <v>4114.51</v>
      </c>
      <c r="E91" s="3">
        <v>5276.4</v>
      </c>
      <c r="F91" s="4">
        <f t="shared" si="8"/>
        <v>2.5875817342100427</v>
      </c>
      <c r="G91" s="4">
        <f t="shared" si="8"/>
        <v>3.2841452356541612</v>
      </c>
      <c r="H91" s="4">
        <f t="shared" si="8"/>
        <v>4.2786593138507607</v>
      </c>
      <c r="I91" s="9">
        <f t="shared" si="12"/>
        <v>8900000</v>
      </c>
      <c r="J91" s="9">
        <v>15674226</v>
      </c>
      <c r="K91" s="9">
        <v>17877505</v>
      </c>
      <c r="L91" s="9">
        <v>17104119</v>
      </c>
      <c r="M91" s="9">
        <f t="shared" si="9"/>
        <v>13349114.952081626</v>
      </c>
      <c r="N91" s="9">
        <f t="shared" si="10"/>
        <v>16358517.836412912</v>
      </c>
      <c r="O91" s="9">
        <f t="shared" si="11"/>
        <v>18803697.570874214</v>
      </c>
    </row>
    <row r="92" spans="1:15" x14ac:dyDescent="0.7">
      <c r="A92" s="1">
        <v>42613</v>
      </c>
      <c r="B92" s="3">
        <v>103.36</v>
      </c>
      <c r="C92" s="3">
        <v>801.68</v>
      </c>
      <c r="D92" s="3">
        <v>4120.29</v>
      </c>
      <c r="E92" s="3">
        <v>5333.3</v>
      </c>
      <c r="F92" s="4">
        <f t="shared" si="8"/>
        <v>2.630924498296531</v>
      </c>
      <c r="G92" s="4">
        <f t="shared" si="8"/>
        <v>3.3310413199161957</v>
      </c>
      <c r="H92" s="4">
        <f t="shared" si="8"/>
        <v>4.3804024418183909</v>
      </c>
      <c r="I92" s="9">
        <f t="shared" si="12"/>
        <v>9000000</v>
      </c>
      <c r="J92" s="9">
        <v>15958258</v>
      </c>
      <c r="K92" s="9">
        <v>18232186</v>
      </c>
      <c r="L92" s="9">
        <v>17433507</v>
      </c>
      <c r="M92" s="9">
        <f t="shared" si="9"/>
        <v>13672716.600092225</v>
      </c>
      <c r="N92" s="9">
        <f t="shared" si="10"/>
        <v>16692109.951198181</v>
      </c>
      <c r="O92" s="9">
        <f t="shared" si="11"/>
        <v>19350834.598593362</v>
      </c>
    </row>
    <row r="93" spans="1:15" x14ac:dyDescent="0.7">
      <c r="A93" s="1">
        <v>42643</v>
      </c>
      <c r="B93" s="3">
        <v>101.407</v>
      </c>
      <c r="C93" s="3">
        <v>806.95</v>
      </c>
      <c r="D93" s="3">
        <v>4121.0600000000004</v>
      </c>
      <c r="E93" s="3">
        <v>5452.5</v>
      </c>
      <c r="F93" s="4">
        <f t="shared" si="8"/>
        <v>2.5981809607424835</v>
      </c>
      <c r="G93" s="4">
        <f t="shared" si="8"/>
        <v>3.2687116245187293</v>
      </c>
      <c r="H93" s="4">
        <f t="shared" si="8"/>
        <v>4.393686919808129</v>
      </c>
      <c r="I93" s="9">
        <f t="shared" si="12"/>
        <v>9100000</v>
      </c>
      <c r="J93" s="9">
        <v>16245604</v>
      </c>
      <c r="K93" s="9">
        <v>18591891</v>
      </c>
      <c r="L93" s="9">
        <v>17767287</v>
      </c>
      <c r="M93" s="9">
        <f t="shared" si="9"/>
        <v>13602550.899878919</v>
      </c>
      <c r="N93" s="9">
        <f t="shared" si="10"/>
        <v>16479770.947001928</v>
      </c>
      <c r="O93" s="9">
        <f t="shared" si="11"/>
        <v>19509520.013854284</v>
      </c>
    </row>
    <row r="94" spans="1:15" x14ac:dyDescent="0.7">
      <c r="A94" s="1">
        <v>42674</v>
      </c>
      <c r="B94" s="3">
        <v>104.852</v>
      </c>
      <c r="C94" s="3">
        <v>793.44</v>
      </c>
      <c r="D94" s="3">
        <v>4045.89</v>
      </c>
      <c r="E94" s="3">
        <v>5371.5</v>
      </c>
      <c r="F94" s="4">
        <f t="shared" si="8"/>
        <v>2.6414697709918089</v>
      </c>
      <c r="G94" s="4">
        <f t="shared" si="8"/>
        <v>3.3181080551557951</v>
      </c>
      <c r="H94" s="4">
        <f t="shared" si="8"/>
        <v>4.4754612070050603</v>
      </c>
      <c r="I94" s="9">
        <f t="shared" si="12"/>
        <v>9200000</v>
      </c>
      <c r="J94" s="9">
        <v>16536302</v>
      </c>
      <c r="K94" s="9">
        <v>18956692</v>
      </c>
      <c r="L94" s="9">
        <v>18105517</v>
      </c>
      <c r="M94" s="9">
        <f t="shared" si="9"/>
        <v>13929185.708504172</v>
      </c>
      <c r="N94" s="9">
        <f t="shared" si="10"/>
        <v>16828811.534244973</v>
      </c>
      <c r="O94" s="9">
        <f t="shared" si="11"/>
        <v>19972626.69892434</v>
      </c>
    </row>
    <row r="95" spans="1:15" x14ac:dyDescent="0.7">
      <c r="A95" s="1">
        <v>42704</v>
      </c>
      <c r="B95" s="3">
        <v>114.379</v>
      </c>
      <c r="C95" s="3">
        <v>799.86</v>
      </c>
      <c r="D95" s="3">
        <v>4195.7299999999996</v>
      </c>
      <c r="E95" s="3">
        <v>5394.7</v>
      </c>
      <c r="F95" s="4">
        <f t="shared" si="8"/>
        <v>2.904792464374065</v>
      </c>
      <c r="G95" s="4">
        <f t="shared" si="8"/>
        <v>3.7536481671645507</v>
      </c>
      <c r="H95" s="4">
        <f t="shared" si="8"/>
        <v>4.9031941694491472</v>
      </c>
      <c r="I95" s="9">
        <f t="shared" si="12"/>
        <v>9300000</v>
      </c>
      <c r="J95" s="9">
        <v>16830392</v>
      </c>
      <c r="K95" s="9">
        <v>19326661</v>
      </c>
      <c r="L95" s="9">
        <v>18448257</v>
      </c>
      <c r="M95" s="9">
        <f t="shared" si="9"/>
        <v>15417757.608006831</v>
      </c>
      <c r="N95" s="9">
        <f t="shared" si="10"/>
        <v>19137787.956580065</v>
      </c>
      <c r="O95" s="9">
        <f t="shared" si="11"/>
        <v>21981469.249575704</v>
      </c>
    </row>
    <row r="96" spans="1:15" x14ac:dyDescent="0.7">
      <c r="A96" s="1">
        <v>42734</v>
      </c>
      <c r="B96" s="3">
        <v>116.875</v>
      </c>
      <c r="C96" s="3">
        <v>817.46</v>
      </c>
      <c r="D96" s="3">
        <v>4278.66</v>
      </c>
      <c r="E96" s="3">
        <v>5456.6</v>
      </c>
      <c r="F96" s="4">
        <f t="shared" si="8"/>
        <v>3.033492810676361</v>
      </c>
      <c r="G96" s="4">
        <f t="shared" si="8"/>
        <v>3.9113721212733981</v>
      </c>
      <c r="H96" s="4">
        <f t="shared" si="8"/>
        <v>5.0676806682554201</v>
      </c>
      <c r="I96" s="9">
        <f t="shared" si="12"/>
        <v>9400000</v>
      </c>
      <c r="J96" s="9">
        <v>17127913</v>
      </c>
      <c r="K96" s="9">
        <v>19701872</v>
      </c>
      <c r="L96" s="9">
        <v>18795567</v>
      </c>
      <c r="M96" s="9">
        <f t="shared" si="9"/>
        <v>16200860.021584222</v>
      </c>
      <c r="N96" s="9">
        <f t="shared" si="10"/>
        <v>20041935.669680361</v>
      </c>
      <c r="O96" s="9">
        <f t="shared" si="11"/>
        <v>22818877.312672388</v>
      </c>
    </row>
    <row r="97" spans="1:15" x14ac:dyDescent="0.7">
      <c r="A97" s="1">
        <v>42766</v>
      </c>
      <c r="B97" s="3">
        <v>112.67400000000001</v>
      </c>
      <c r="C97" s="3">
        <v>839.98</v>
      </c>
      <c r="D97" s="3">
        <v>4359.8100000000004</v>
      </c>
      <c r="E97" s="3">
        <v>5742.9</v>
      </c>
      <c r="F97" s="4">
        <f t="shared" si="8"/>
        <v>3.0050208739997735</v>
      </c>
      <c r="G97" s="4">
        <f t="shared" si="8"/>
        <v>3.8422976976156686</v>
      </c>
      <c r="H97" s="4">
        <f t="shared" si="8"/>
        <v>5.1418625670446056</v>
      </c>
      <c r="I97" s="9">
        <f t="shared" si="12"/>
        <v>9500000</v>
      </c>
      <c r="J97" s="9">
        <v>17428905</v>
      </c>
      <c r="K97" s="9">
        <v>20082398</v>
      </c>
      <c r="L97" s="9">
        <v>19147507</v>
      </c>
      <c r="M97" s="9">
        <f t="shared" si="9"/>
        <v>16148801.029053444</v>
      </c>
      <c r="N97" s="9">
        <f t="shared" si="10"/>
        <v>19787997.17637286</v>
      </c>
      <c r="O97" s="9">
        <f t="shared" si="11"/>
        <v>23252905.393386919</v>
      </c>
    </row>
    <row r="98" spans="1:15" x14ac:dyDescent="0.7">
      <c r="A98" s="1">
        <v>42794</v>
      </c>
      <c r="B98" s="3">
        <v>112.84699999999999</v>
      </c>
      <c r="C98" s="3">
        <v>863.92</v>
      </c>
      <c r="D98" s="3">
        <v>4532.93</v>
      </c>
      <c r="E98" s="3">
        <v>5993.8</v>
      </c>
      <c r="F98" s="4">
        <f t="shared" si="8"/>
        <v>3.0954114260046568</v>
      </c>
      <c r="G98" s="4">
        <f t="shared" si="8"/>
        <v>4.0010019729986039</v>
      </c>
      <c r="H98" s="4">
        <f t="shared" si="8"/>
        <v>5.3747437521661645</v>
      </c>
      <c r="I98" s="9">
        <f t="shared" si="12"/>
        <v>9600000</v>
      </c>
      <c r="J98" s="9">
        <v>17733408</v>
      </c>
      <c r="K98" s="9">
        <v>20468315</v>
      </c>
      <c r="L98" s="9">
        <v>19504140</v>
      </c>
      <c r="M98" s="9">
        <f t="shared" si="9"/>
        <v>16734554.406629907</v>
      </c>
      <c r="N98" s="9">
        <f t="shared" si="10"/>
        <v>20705330.969926812</v>
      </c>
      <c r="O98" s="9">
        <f t="shared" si="11"/>
        <v>24406057.649971619</v>
      </c>
    </row>
    <row r="99" spans="1:15" x14ac:dyDescent="0.7">
      <c r="A99" s="1">
        <v>42825</v>
      </c>
      <c r="B99" s="3">
        <v>111.319</v>
      </c>
      <c r="C99" s="3">
        <v>875.07</v>
      </c>
      <c r="D99" s="3">
        <v>4538.21</v>
      </c>
      <c r="E99" s="3">
        <v>6116.5</v>
      </c>
      <c r="F99" s="4">
        <f t="shared" si="8"/>
        <v>3.0929074645828587</v>
      </c>
      <c r="G99" s="4">
        <f t="shared" si="8"/>
        <v>3.9514238772461909</v>
      </c>
      <c r="H99" s="4">
        <f t="shared" si="8"/>
        <v>5.4105046490044986</v>
      </c>
      <c r="I99" s="9">
        <f t="shared" si="12"/>
        <v>9700000</v>
      </c>
      <c r="J99" s="9">
        <v>18041464</v>
      </c>
      <c r="K99" s="9">
        <v>20859699</v>
      </c>
      <c r="L99" s="9">
        <v>19865528</v>
      </c>
      <c r="M99" s="9">
        <f t="shared" si="9"/>
        <v>16821017.376207016</v>
      </c>
      <c r="N99" s="9">
        <f t="shared" si="10"/>
        <v>20548762.518238924</v>
      </c>
      <c r="O99" s="9">
        <f t="shared" si="11"/>
        <v>24668443.532926377</v>
      </c>
    </row>
    <row r="100" spans="1:15" x14ac:dyDescent="0.7">
      <c r="A100" s="1">
        <v>42853</v>
      </c>
      <c r="B100" s="3">
        <v>111.47799999999999</v>
      </c>
      <c r="C100" s="3">
        <v>889.11</v>
      </c>
      <c r="D100" s="3">
        <v>4584.82</v>
      </c>
      <c r="E100" s="3">
        <v>6285.2</v>
      </c>
      <c r="F100" s="4">
        <f t="shared" si="8"/>
        <v>3.1470199684920184</v>
      </c>
      <c r="G100" s="4">
        <f t="shared" si="8"/>
        <v>3.997709143877811</v>
      </c>
      <c r="H100" s="4">
        <f t="shared" si="8"/>
        <v>5.5676736167000147</v>
      </c>
      <c r="I100" s="9">
        <f t="shared" si="12"/>
        <v>9800000</v>
      </c>
      <c r="J100" s="9">
        <v>18353114</v>
      </c>
      <c r="K100" s="9">
        <v>21256628</v>
      </c>
      <c r="L100" s="9">
        <v>20231735</v>
      </c>
      <c r="M100" s="9">
        <f t="shared" ref="M100:M131" si="13">M99*(F100/F99)+M$3</f>
        <v>17215312.429954704</v>
      </c>
      <c r="N100" s="9">
        <f t="shared" ref="N100:N131" si="14">N99*(G100/G99)+N$3</f>
        <v>20889461.815923322</v>
      </c>
      <c r="O100" s="9">
        <f t="shared" ref="O100:O131" si="15">O99*(H100/H99)+O$3</f>
        <v>25485033.584362436</v>
      </c>
    </row>
    <row r="101" spans="1:15" x14ac:dyDescent="0.7">
      <c r="A101" s="1">
        <v>42886</v>
      </c>
      <c r="B101" s="3">
        <v>110.846</v>
      </c>
      <c r="C101" s="3">
        <v>909.53</v>
      </c>
      <c r="D101" s="3">
        <v>4649.34</v>
      </c>
      <c r="E101" s="3">
        <v>6529</v>
      </c>
      <c r="F101" s="4">
        <f t="shared" si="8"/>
        <v>3.2010458101476207</v>
      </c>
      <c r="G101" s="4">
        <f t="shared" si="8"/>
        <v>4.030983936671019</v>
      </c>
      <c r="H101" s="4">
        <f t="shared" si="8"/>
        <v>5.7508520192399866</v>
      </c>
      <c r="I101" s="9">
        <f t="shared" si="12"/>
        <v>9900000</v>
      </c>
      <c r="J101" s="9">
        <v>18668400</v>
      </c>
      <c r="K101" s="9">
        <v>21659180</v>
      </c>
      <c r="L101" s="9">
        <v>20602824</v>
      </c>
      <c r="M101" s="9">
        <f t="shared" si="13"/>
        <v>17610852.894490782</v>
      </c>
      <c r="N101" s="9">
        <f t="shared" si="14"/>
        <v>21163334.523634177</v>
      </c>
      <c r="O101" s="9">
        <f t="shared" si="15"/>
        <v>26423500.071812175</v>
      </c>
    </row>
    <row r="102" spans="1:15" x14ac:dyDescent="0.7">
      <c r="A102" s="1">
        <v>42916</v>
      </c>
      <c r="B102" s="3">
        <v>112.468</v>
      </c>
      <c r="C102" s="3">
        <v>914.04</v>
      </c>
      <c r="D102" s="3">
        <v>4678.3599999999997</v>
      </c>
      <c r="E102" s="3">
        <v>6372.5</v>
      </c>
      <c r="F102" s="4">
        <f t="shared" si="8"/>
        <v>3.2639914245375152</v>
      </c>
      <c r="G102" s="4">
        <f t="shared" si="8"/>
        <v>4.1154975265737939</v>
      </c>
      <c r="H102" s="4">
        <f t="shared" si="8"/>
        <v>5.6951388194911168</v>
      </c>
      <c r="I102" s="9">
        <f t="shared" si="12"/>
        <v>10000000</v>
      </c>
      <c r="J102" s="9">
        <v>18987364</v>
      </c>
      <c r="K102" s="9">
        <v>22067435</v>
      </c>
      <c r="L102" s="9">
        <v>20978861</v>
      </c>
      <c r="M102" s="9">
        <f t="shared" si="13"/>
        <v>18057154.078891095</v>
      </c>
      <c r="N102" s="9">
        <f t="shared" si="14"/>
        <v>21707044.89385777</v>
      </c>
      <c r="O102" s="9">
        <f t="shared" si="15"/>
        <v>26267514.048760287</v>
      </c>
    </row>
    <row r="103" spans="1:15" x14ac:dyDescent="0.7">
      <c r="A103" s="1">
        <v>42947</v>
      </c>
      <c r="B103" s="3">
        <v>110.253</v>
      </c>
      <c r="C103" s="3">
        <v>939.92</v>
      </c>
      <c r="D103" s="3">
        <v>4774.5600000000004</v>
      </c>
      <c r="E103" s="3">
        <v>6638.3</v>
      </c>
      <c r="F103" s="4">
        <f t="shared" si="8"/>
        <v>3.290304879424133</v>
      </c>
      <c r="G103" s="4">
        <f t="shared" si="8"/>
        <v>4.117404225536343</v>
      </c>
      <c r="H103" s="4">
        <f t="shared" si="8"/>
        <v>5.8158445374713645</v>
      </c>
      <c r="I103" s="9">
        <f t="shared" si="12"/>
        <v>10100000</v>
      </c>
      <c r="J103" s="9">
        <v>19310049</v>
      </c>
      <c r="K103" s="9">
        <v>22481473</v>
      </c>
      <c r="L103" s="9">
        <v>21359912</v>
      </c>
      <c r="M103" s="9">
        <f t="shared" si="13"/>
        <v>18302726.185993958</v>
      </c>
      <c r="N103" s="9">
        <f t="shared" si="14"/>
        <v>21817101.709519029</v>
      </c>
      <c r="O103" s="9">
        <f t="shared" si="15"/>
        <v>26924241.328516945</v>
      </c>
    </row>
    <row r="104" spans="1:15" x14ac:dyDescent="0.7">
      <c r="A104" s="1">
        <v>42978</v>
      </c>
      <c r="B104" s="3">
        <v>109.949</v>
      </c>
      <c r="C104" s="3">
        <v>943.98</v>
      </c>
      <c r="D104" s="3">
        <v>4789.18</v>
      </c>
      <c r="E104" s="3">
        <v>6773.3</v>
      </c>
      <c r="F104" s="4">
        <f t="shared" si="8"/>
        <v>3.2954058778677848</v>
      </c>
      <c r="G104" s="4">
        <f t="shared" si="8"/>
        <v>4.1186243139828367</v>
      </c>
      <c r="H104" s="4">
        <f t="shared" si="8"/>
        <v>5.9177565324706567</v>
      </c>
      <c r="I104" s="9">
        <f t="shared" si="12"/>
        <v>10200000</v>
      </c>
      <c r="J104" s="9">
        <v>19636499</v>
      </c>
      <c r="K104" s="9">
        <v>22901377</v>
      </c>
      <c r="L104" s="9">
        <v>21746044</v>
      </c>
      <c r="M104" s="9">
        <f t="shared" si="13"/>
        <v>18431101.118169144</v>
      </c>
      <c r="N104" s="9">
        <f t="shared" si="14"/>
        <v>21923566.654973418</v>
      </c>
      <c r="O104" s="9">
        <f t="shared" si="15"/>
        <v>27496039.212719772</v>
      </c>
    </row>
    <row r="105" spans="1:15" x14ac:dyDescent="0.7">
      <c r="A105" s="1">
        <v>43007</v>
      </c>
      <c r="B105" s="3">
        <v>112.508</v>
      </c>
      <c r="C105" s="3">
        <v>962.57</v>
      </c>
      <c r="D105" s="3">
        <v>4887.97</v>
      </c>
      <c r="E105" s="3">
        <v>6765.5</v>
      </c>
      <c r="F105" s="4">
        <f t="shared" si="8"/>
        <v>3.438512138411594</v>
      </c>
      <c r="G105" s="4">
        <f t="shared" si="8"/>
        <v>4.301418229449733</v>
      </c>
      <c r="H105" s="4">
        <f t="shared" si="8"/>
        <v>6.0485155434907263</v>
      </c>
      <c r="I105" s="9">
        <f t="shared" si="12"/>
        <v>10300000</v>
      </c>
      <c r="J105" s="9">
        <v>19966758</v>
      </c>
      <c r="K105" s="9">
        <v>23327229</v>
      </c>
      <c r="L105" s="9">
        <v>22137324</v>
      </c>
      <c r="M105" s="9">
        <f t="shared" si="13"/>
        <v>19331489.918966152</v>
      </c>
      <c r="N105" s="9">
        <f t="shared" si="14"/>
        <v>22996584.411474425</v>
      </c>
      <c r="O105" s="9">
        <f t="shared" si="15"/>
        <v>28203592.915663891</v>
      </c>
    </row>
    <row r="106" spans="1:15" x14ac:dyDescent="0.7">
      <c r="A106" s="1">
        <v>43039</v>
      </c>
      <c r="B106" s="3">
        <v>113.643</v>
      </c>
      <c r="C106" s="3">
        <v>982.78</v>
      </c>
      <c r="D106" s="3">
        <v>5002.03</v>
      </c>
      <c r="E106" s="3">
        <v>7073.4</v>
      </c>
      <c r="F106" s="4">
        <f t="shared" si="8"/>
        <v>3.5461233230237181</v>
      </c>
      <c r="G106" s="4">
        <f t="shared" si="8"/>
        <v>4.4461971614136049</v>
      </c>
      <c r="H106" s="4">
        <f t="shared" si="8"/>
        <v>6.3875807901327422</v>
      </c>
      <c r="I106" s="9">
        <f t="shared" si="12"/>
        <v>10400000</v>
      </c>
      <c r="J106" s="9">
        <v>20300870</v>
      </c>
      <c r="K106" s="9">
        <v>23759114</v>
      </c>
      <c r="L106" s="9">
        <v>22533821</v>
      </c>
      <c r="M106" s="9">
        <f t="shared" si="13"/>
        <v>20036485.465516198</v>
      </c>
      <c r="N106" s="9">
        <f t="shared" si="14"/>
        <v>23870613.057913724</v>
      </c>
      <c r="O106" s="9">
        <f t="shared" si="15"/>
        <v>29884618.560614396</v>
      </c>
    </row>
    <row r="107" spans="1:15" x14ac:dyDescent="0.7">
      <c r="A107" s="1">
        <v>43069</v>
      </c>
      <c r="B107" s="3">
        <v>112.673</v>
      </c>
      <c r="C107" s="3">
        <v>1002.25</v>
      </c>
      <c r="D107" s="3">
        <v>5155.4399999999996</v>
      </c>
      <c r="E107" s="3">
        <v>7219.4</v>
      </c>
      <c r="F107" s="4">
        <f t="shared" si="8"/>
        <v>3.5855085131927931</v>
      </c>
      <c r="G107" s="4">
        <f t="shared" si="8"/>
        <v>4.5434455713579238</v>
      </c>
      <c r="H107" s="4">
        <f t="shared" si="8"/>
        <v>6.4637784325325232</v>
      </c>
      <c r="I107" s="9">
        <f t="shared" si="12"/>
        <v>10500000</v>
      </c>
      <c r="J107" s="9">
        <v>20638880</v>
      </c>
      <c r="K107" s="9">
        <v>24197118</v>
      </c>
      <c r="L107" s="9">
        <v>22935605</v>
      </c>
      <c r="M107" s="9">
        <f t="shared" si="13"/>
        <v>20359021.660254732</v>
      </c>
      <c r="N107" s="9">
        <f t="shared" si="14"/>
        <v>24492717.472091377</v>
      </c>
      <c r="O107" s="9">
        <f t="shared" si="15"/>
        <v>30341113.069748931</v>
      </c>
    </row>
    <row r="108" spans="1:15" x14ac:dyDescent="0.7">
      <c r="A108" s="1">
        <v>43098</v>
      </c>
      <c r="B108" s="3">
        <v>112.673</v>
      </c>
      <c r="C108" s="3">
        <v>1018.75</v>
      </c>
      <c r="D108" s="3">
        <v>5212.76</v>
      </c>
      <c r="E108" s="3">
        <v>7256.9</v>
      </c>
      <c r="F108" s="4">
        <f t="shared" si="8"/>
        <v>3.6445365904865632</v>
      </c>
      <c r="G108" s="4">
        <f t="shared" si="8"/>
        <v>4.5939612014787752</v>
      </c>
      <c r="H108" s="4">
        <f t="shared" si="8"/>
        <v>6.4973534791042562</v>
      </c>
      <c r="I108" s="9">
        <f t="shared" si="12"/>
        <v>10600000</v>
      </c>
      <c r="J108" s="9">
        <v>20980833</v>
      </c>
      <c r="K108" s="9">
        <v>24641327</v>
      </c>
      <c r="L108" s="9">
        <v>23342746</v>
      </c>
      <c r="M108" s="9">
        <f t="shared" si="13"/>
        <v>20794191.385766532</v>
      </c>
      <c r="N108" s="9">
        <f t="shared" si="14"/>
        <v>24865036.142369822</v>
      </c>
      <c r="O108" s="9">
        <f t="shared" si="15"/>
        <v>30598715.050538965</v>
      </c>
    </row>
    <row r="109" spans="1:15" x14ac:dyDescent="0.7">
      <c r="A109" s="1">
        <v>43131</v>
      </c>
      <c r="B109" s="3">
        <v>109.19799999999999</v>
      </c>
      <c r="C109" s="3">
        <v>1076.44</v>
      </c>
      <c r="D109" s="3">
        <v>5511.21</v>
      </c>
      <c r="E109" s="3">
        <v>7888.2</v>
      </c>
      <c r="F109" s="4">
        <f t="shared" si="8"/>
        <v>3.7321522056704821</v>
      </c>
      <c r="G109" s="4">
        <f t="shared" si="8"/>
        <v>4.7071862126618917</v>
      </c>
      <c r="H109" s="4">
        <f t="shared" si="8"/>
        <v>6.8447579623932304</v>
      </c>
      <c r="I109" s="9">
        <f t="shared" si="12"/>
        <v>10700000</v>
      </c>
      <c r="J109" s="9">
        <v>21326776</v>
      </c>
      <c r="K109" s="9">
        <v>25091829</v>
      </c>
      <c r="L109" s="9">
        <v>23755315</v>
      </c>
      <c r="M109" s="9">
        <f t="shared" si="13"/>
        <v>21394089.198638495</v>
      </c>
      <c r="N109" s="9">
        <f t="shared" si="14"/>
        <v>25577871.965707242</v>
      </c>
      <c r="O109" s="9">
        <f t="shared" si="15"/>
        <v>32334785.925492279</v>
      </c>
    </row>
    <row r="110" spans="1:15" x14ac:dyDescent="0.7">
      <c r="A110" s="1">
        <v>43159</v>
      </c>
      <c r="B110" s="3">
        <v>106.654</v>
      </c>
      <c r="C110" s="3">
        <v>1031.6400000000001</v>
      </c>
      <c r="D110" s="3">
        <v>5308.09</v>
      </c>
      <c r="E110" s="3">
        <v>7792.3</v>
      </c>
      <c r="F110" s="4">
        <f t="shared" si="8"/>
        <v>3.4934952416455238</v>
      </c>
      <c r="G110" s="4">
        <f t="shared" si="8"/>
        <v>4.4280769664715729</v>
      </c>
      <c r="H110" s="4">
        <f t="shared" si="8"/>
        <v>6.6040189463549073</v>
      </c>
      <c r="I110" s="9">
        <f t="shared" si="12"/>
        <v>10800000</v>
      </c>
      <c r="J110" s="9">
        <v>21676755</v>
      </c>
      <c r="K110" s="9">
        <v>25548713</v>
      </c>
      <c r="L110" s="9">
        <v>24173385</v>
      </c>
      <c r="M110" s="9">
        <f t="shared" si="13"/>
        <v>20126018.419405915</v>
      </c>
      <c r="N110" s="9">
        <f t="shared" si="14"/>
        <v>24161250.306615502</v>
      </c>
      <c r="O110" s="9">
        <f t="shared" si="15"/>
        <v>31297529.562260535</v>
      </c>
    </row>
    <row r="111" spans="1:15" x14ac:dyDescent="0.7">
      <c r="A111" s="1">
        <v>43188</v>
      </c>
      <c r="B111" s="3">
        <v>106.49</v>
      </c>
      <c r="C111" s="3">
        <v>1009.44</v>
      </c>
      <c r="D111" s="3">
        <v>5173.1899999999996</v>
      </c>
      <c r="E111" s="3">
        <v>7485.7</v>
      </c>
      <c r="F111" s="4">
        <f t="shared" si="8"/>
        <v>3.4130619588899633</v>
      </c>
      <c r="G111" s="4">
        <f t="shared" si="8"/>
        <v>4.3089057176803029</v>
      </c>
      <c r="H111" s="4">
        <f t="shared" si="8"/>
        <v>6.3344183622184875</v>
      </c>
      <c r="I111" s="9">
        <f t="shared" si="12"/>
        <v>10900000</v>
      </c>
      <c r="J111" s="9">
        <v>22030817</v>
      </c>
      <c r="K111" s="9">
        <v>26012069</v>
      </c>
      <c r="L111" s="9">
        <v>24597030</v>
      </c>
      <c r="M111" s="9">
        <f t="shared" si="13"/>
        <v>19762642.453990489</v>
      </c>
      <c r="N111" s="9">
        <f t="shared" si="14"/>
        <v>23611007.23423906</v>
      </c>
      <c r="O111" s="9">
        <f t="shared" si="15"/>
        <v>30119848.150297057</v>
      </c>
    </row>
    <row r="112" spans="1:15" x14ac:dyDescent="0.7">
      <c r="A112" s="1">
        <v>43220</v>
      </c>
      <c r="B112" s="3">
        <v>109.268</v>
      </c>
      <c r="C112" s="3">
        <v>1020.4</v>
      </c>
      <c r="D112" s="3">
        <v>5193.04</v>
      </c>
      <c r="E112" s="3">
        <v>7516.4</v>
      </c>
      <c r="F112" s="4">
        <f t="shared" si="8"/>
        <v>3.5401224087781396</v>
      </c>
      <c r="G112" s="4">
        <f t="shared" si="8"/>
        <v>4.4382769294243687</v>
      </c>
      <c r="H112" s="4">
        <f t="shared" si="8"/>
        <v>6.5263201744984229</v>
      </c>
      <c r="I112" s="9">
        <f t="shared" si="12"/>
        <v>11000000</v>
      </c>
      <c r="J112" s="9">
        <v>22389009</v>
      </c>
      <c r="K112" s="9">
        <v>26481989</v>
      </c>
      <c r="L112" s="9">
        <v>25026323</v>
      </c>
      <c r="M112" s="9">
        <f t="shared" si="13"/>
        <v>20598360.197010856</v>
      </c>
      <c r="N112" s="9">
        <f t="shared" si="14"/>
        <v>24419907.548269566</v>
      </c>
      <c r="O112" s="9">
        <f t="shared" si="15"/>
        <v>31132331.841003925</v>
      </c>
    </row>
    <row r="113" spans="1:15" x14ac:dyDescent="0.7">
      <c r="A113" s="1">
        <v>43251</v>
      </c>
      <c r="B113" s="3">
        <v>108.77800000000001</v>
      </c>
      <c r="C113" s="3">
        <v>1022.55</v>
      </c>
      <c r="D113" s="3">
        <v>5318.1</v>
      </c>
      <c r="E113" s="3">
        <v>7943.1</v>
      </c>
      <c r="F113" s="4">
        <f t="shared" si="8"/>
        <v>3.5316727779359396</v>
      </c>
      <c r="G113" s="4">
        <f t="shared" si="8"/>
        <v>4.5247782902580598</v>
      </c>
      <c r="H113" s="4">
        <f t="shared" si="8"/>
        <v>6.8658861530909379</v>
      </c>
      <c r="I113" s="9">
        <f t="shared" si="12"/>
        <v>11100000</v>
      </c>
      <c r="J113" s="9">
        <v>22751380</v>
      </c>
      <c r="K113" s="9">
        <v>26958567</v>
      </c>
      <c r="L113" s="9">
        <v>25461340</v>
      </c>
      <c r="M113" s="9">
        <f t="shared" si="13"/>
        <v>20649195.642929949</v>
      </c>
      <c r="N113" s="9">
        <f t="shared" si="14"/>
        <v>24995847.934132829</v>
      </c>
      <c r="O113" s="9">
        <f t="shared" si="15"/>
        <v>32852154.412499178</v>
      </c>
    </row>
    <row r="114" spans="1:15" x14ac:dyDescent="0.7">
      <c r="A114" s="1">
        <v>43280</v>
      </c>
      <c r="B114" s="3">
        <v>110.697</v>
      </c>
      <c r="C114" s="3">
        <v>1017.42</v>
      </c>
      <c r="D114" s="3">
        <v>5350.83</v>
      </c>
      <c r="E114" s="3">
        <v>8029.9</v>
      </c>
      <c r="F114" s="4">
        <f t="shared" si="8"/>
        <v>3.5759460414764161</v>
      </c>
      <c r="G114" s="4">
        <f t="shared" si="8"/>
        <v>4.6329406805055742</v>
      </c>
      <c r="H114" s="4">
        <f t="shared" si="8"/>
        <v>7.0633623518267497</v>
      </c>
      <c r="I114" s="9">
        <f t="shared" si="12"/>
        <v>11200000</v>
      </c>
      <c r="J114" s="9">
        <v>23117979</v>
      </c>
      <c r="K114" s="9">
        <v>27441896</v>
      </c>
      <c r="L114" s="9">
        <v>25902157</v>
      </c>
      <c r="M114" s="9">
        <f t="shared" si="13"/>
        <v>21008055.208377175</v>
      </c>
      <c r="N114" s="9">
        <f t="shared" si="14"/>
        <v>25693360.228744067</v>
      </c>
      <c r="O114" s="9">
        <f t="shared" si="15"/>
        <v>33897046.073824152</v>
      </c>
    </row>
    <row r="115" spans="1:15" x14ac:dyDescent="0.7">
      <c r="A115" s="1">
        <v>43312</v>
      </c>
      <c r="B115" s="3">
        <v>111.843</v>
      </c>
      <c r="C115" s="3">
        <v>1048.43</v>
      </c>
      <c r="D115" s="3">
        <v>5549.96</v>
      </c>
      <c r="E115" s="3">
        <v>8251.5</v>
      </c>
      <c r="F115" s="4">
        <f t="shared" si="8"/>
        <v>3.7230861223373526</v>
      </c>
      <c r="G115" s="4">
        <f t="shared" si="8"/>
        <v>4.8551024195705352</v>
      </c>
      <c r="H115" s="4">
        <f t="shared" si="8"/>
        <v>7.3334309974551477</v>
      </c>
      <c r="I115" s="9">
        <f t="shared" si="12"/>
        <v>11300000</v>
      </c>
      <c r="J115" s="9">
        <v>23488855</v>
      </c>
      <c r="K115" s="9">
        <v>27932072</v>
      </c>
      <c r="L115" s="9">
        <v>26348852</v>
      </c>
      <c r="M115" s="9">
        <f t="shared" si="13"/>
        <v>21972477.351843126</v>
      </c>
      <c r="N115" s="9">
        <f t="shared" si="14"/>
        <v>27025424.695888806</v>
      </c>
      <c r="O115" s="9">
        <f t="shared" si="15"/>
        <v>35293104.362776794</v>
      </c>
    </row>
    <row r="116" spans="1:15" x14ac:dyDescent="0.7">
      <c r="A116" s="1">
        <v>43343</v>
      </c>
      <c r="B116" s="3">
        <v>111.084</v>
      </c>
      <c r="C116" s="3">
        <v>1057.1400000000001</v>
      </c>
      <c r="D116" s="3">
        <v>5730.8</v>
      </c>
      <c r="E116" s="3">
        <v>8746.9</v>
      </c>
      <c r="F116" s="4">
        <f t="shared" si="8"/>
        <v>3.7285403806317823</v>
      </c>
      <c r="G116" s="4">
        <f t="shared" si="8"/>
        <v>4.9792794082819452</v>
      </c>
      <c r="H116" s="4">
        <f t="shared" si="8"/>
        <v>7.720957632691297</v>
      </c>
      <c r="I116" s="9">
        <f t="shared" si="12"/>
        <v>11400000</v>
      </c>
      <c r="J116" s="9">
        <v>23864058</v>
      </c>
      <c r="K116" s="9">
        <v>28429193</v>
      </c>
      <c r="L116" s="9">
        <v>26801503</v>
      </c>
      <c r="M116" s="9">
        <f t="shared" si="13"/>
        <v>22104666.660096418</v>
      </c>
      <c r="N116" s="9">
        <f t="shared" si="14"/>
        <v>27816643.04050187</v>
      </c>
      <c r="O116" s="9">
        <f t="shared" si="15"/>
        <v>37258127.431172937</v>
      </c>
    </row>
    <row r="117" spans="1:15" x14ac:dyDescent="0.7">
      <c r="A117" s="1">
        <v>43371</v>
      </c>
      <c r="B117" s="3">
        <v>113.624</v>
      </c>
      <c r="C117" s="3">
        <v>1062.17</v>
      </c>
      <c r="D117" s="3">
        <v>5763.42</v>
      </c>
      <c r="E117" s="3">
        <v>8721.5</v>
      </c>
      <c r="F117" s="4">
        <f t="shared" si="8"/>
        <v>3.8319421168982601</v>
      </c>
      <c r="G117" s="4">
        <f t="shared" si="8"/>
        <v>5.1221238864626262</v>
      </c>
      <c r="H117" s="4">
        <f t="shared" si="8"/>
        <v>7.8745683564462885</v>
      </c>
      <c r="I117" s="9">
        <f t="shared" si="12"/>
        <v>11500000</v>
      </c>
      <c r="J117" s="9">
        <v>24243638</v>
      </c>
      <c r="K117" s="9">
        <v>28933356</v>
      </c>
      <c r="L117" s="9">
        <v>27260189</v>
      </c>
      <c r="M117" s="9">
        <f t="shared" si="13"/>
        <v>22817684.269914661</v>
      </c>
      <c r="N117" s="9">
        <f t="shared" si="14"/>
        <v>28714640.809666984</v>
      </c>
      <c r="O117" s="9">
        <f t="shared" si="15"/>
        <v>38099388.838465914</v>
      </c>
    </row>
    <row r="118" spans="1:15" x14ac:dyDescent="0.7">
      <c r="A118" s="1">
        <v>43404</v>
      </c>
      <c r="B118" s="3">
        <v>112.93300000000001</v>
      </c>
      <c r="C118" s="3">
        <v>982.81</v>
      </c>
      <c r="D118" s="3">
        <v>5369.49</v>
      </c>
      <c r="E118" s="3">
        <v>7969.8</v>
      </c>
      <c r="F118" s="4">
        <f t="shared" si="8"/>
        <v>3.5240760097799613</v>
      </c>
      <c r="G118" s="4">
        <f t="shared" si="8"/>
        <v>4.7430056066294206</v>
      </c>
      <c r="H118" s="4">
        <f t="shared" si="8"/>
        <v>7.1521034279618068</v>
      </c>
      <c r="I118" s="9">
        <f t="shared" si="12"/>
        <v>11600000</v>
      </c>
      <c r="J118" s="9">
        <v>24627647</v>
      </c>
      <c r="K118" s="9">
        <v>29444661</v>
      </c>
      <c r="L118" s="9">
        <v>27724991</v>
      </c>
      <c r="M118" s="9">
        <f t="shared" si="13"/>
        <v>21084464.608622063</v>
      </c>
      <c r="N118" s="9">
        <f t="shared" si="14"/>
        <v>26689302.674335893</v>
      </c>
      <c r="O118" s="9">
        <f t="shared" si="15"/>
        <v>34703899.182839036</v>
      </c>
    </row>
    <row r="119" spans="1:15" x14ac:dyDescent="0.7">
      <c r="A119" s="1">
        <v>43434</v>
      </c>
      <c r="B119" s="3">
        <v>113.51300000000001</v>
      </c>
      <c r="C119" s="3">
        <v>997.65</v>
      </c>
      <c r="D119" s="3">
        <v>5478.91</v>
      </c>
      <c r="E119" s="3">
        <v>7962.6</v>
      </c>
      <c r="F119" s="4">
        <f t="shared" si="8"/>
        <v>3.5956602066337759</v>
      </c>
      <c r="G119" s="4">
        <f t="shared" si="8"/>
        <v>4.8645145106546472</v>
      </c>
      <c r="H119" s="4">
        <f t="shared" si="8"/>
        <v>7.182340650104778</v>
      </c>
      <c r="I119" s="9">
        <f t="shared" si="12"/>
        <v>11700000</v>
      </c>
      <c r="J119" s="9">
        <v>25016136</v>
      </c>
      <c r="K119" s="9">
        <v>29963210</v>
      </c>
      <c r="L119" s="9">
        <v>28195990</v>
      </c>
      <c r="M119" s="9">
        <f t="shared" si="13"/>
        <v>21612751.189533561</v>
      </c>
      <c r="N119" s="9">
        <f t="shared" si="14"/>
        <v>27473043.784113053</v>
      </c>
      <c r="O119" s="9">
        <f t="shared" si="15"/>
        <v>34950618.189266749</v>
      </c>
    </row>
    <row r="120" spans="1:15" x14ac:dyDescent="0.7">
      <c r="A120" s="1">
        <v>43465</v>
      </c>
      <c r="B120" s="3">
        <v>109.70099999999999</v>
      </c>
      <c r="C120" s="3">
        <v>927.78</v>
      </c>
      <c r="D120" s="3">
        <v>4984.22</v>
      </c>
      <c r="E120" s="3">
        <v>7259.6</v>
      </c>
      <c r="F120" s="4">
        <f t="shared" si="8"/>
        <v>3.2315466370403652</v>
      </c>
      <c r="G120" s="4">
        <f t="shared" si="8"/>
        <v>4.2766875767869417</v>
      </c>
      <c r="H120" s="4">
        <f t="shared" si="8"/>
        <v>6.3283250253074081</v>
      </c>
      <c r="I120" s="9">
        <f t="shared" si="12"/>
        <v>11800000</v>
      </c>
      <c r="J120" s="9">
        <v>25409157</v>
      </c>
      <c r="K120" s="9">
        <v>30489105</v>
      </c>
      <c r="L120" s="9">
        <v>28673269</v>
      </c>
      <c r="M120" s="9">
        <f t="shared" si="13"/>
        <v>19524141.718083352</v>
      </c>
      <c r="N120" s="9">
        <f t="shared" si="14"/>
        <v>24253206.818624165</v>
      </c>
      <c r="O120" s="9">
        <f t="shared" si="15"/>
        <v>30894817.805512253</v>
      </c>
    </row>
    <row r="121" spans="1:15" x14ac:dyDescent="0.7">
      <c r="A121" s="1">
        <v>43496</v>
      </c>
      <c r="B121" s="3">
        <v>108.837</v>
      </c>
      <c r="C121" s="3">
        <v>1001.33</v>
      </c>
      <c r="D121" s="3">
        <v>5383.63</v>
      </c>
      <c r="E121" s="3">
        <v>7924.4</v>
      </c>
      <c r="F121" s="4">
        <f t="shared" si="8"/>
        <v>3.4602591473962105</v>
      </c>
      <c r="G121" s="4">
        <f t="shared" si="8"/>
        <v>4.5830173557543077</v>
      </c>
      <c r="H121" s="4">
        <f t="shared" si="8"/>
        <v>6.8534373924864269</v>
      </c>
      <c r="I121" s="9">
        <f t="shared" si="12"/>
        <v>11900000</v>
      </c>
      <c r="J121" s="9">
        <v>25806763</v>
      </c>
      <c r="K121" s="9">
        <v>31022450</v>
      </c>
      <c r="L121" s="9">
        <v>29156912</v>
      </c>
      <c r="M121" s="9">
        <f t="shared" si="13"/>
        <v>21005961.622429777</v>
      </c>
      <c r="N121" s="9">
        <f t="shared" si="14"/>
        <v>26090410.986710884</v>
      </c>
      <c r="O121" s="9">
        <f t="shared" si="15"/>
        <v>33558410.991156027</v>
      </c>
    </row>
    <row r="122" spans="1:15" x14ac:dyDescent="0.7">
      <c r="A122" s="1">
        <v>43524</v>
      </c>
      <c r="B122" s="3">
        <v>111.38</v>
      </c>
      <c r="C122" s="3">
        <v>1028.56</v>
      </c>
      <c r="D122" s="3">
        <v>5556.49</v>
      </c>
      <c r="E122" s="3">
        <v>8157</v>
      </c>
      <c r="F122" s="4">
        <f t="shared" si="8"/>
        <v>3.6374051692150626</v>
      </c>
      <c r="G122" s="4">
        <f t="shared" si="8"/>
        <v>4.8406923917033478</v>
      </c>
      <c r="H122" s="4">
        <f t="shared" si="8"/>
        <v>7.2194343918326682</v>
      </c>
      <c r="I122" s="9">
        <f t="shared" si="12"/>
        <v>12000000</v>
      </c>
      <c r="J122" s="9">
        <v>26209008</v>
      </c>
      <c r="K122" s="9">
        <v>31563351</v>
      </c>
      <c r="L122" s="9">
        <v>29647004</v>
      </c>
      <c r="M122" s="9">
        <f t="shared" si="13"/>
        <v>22181350.018900894</v>
      </c>
      <c r="N122" s="9">
        <f t="shared" si="14"/>
        <v>27657315.226225697</v>
      </c>
      <c r="O122" s="9">
        <f t="shared" si="15"/>
        <v>35450544.926611006</v>
      </c>
    </row>
    <row r="123" spans="1:15" x14ac:dyDescent="0.7">
      <c r="A123" s="1">
        <v>43553</v>
      </c>
      <c r="B123" s="3">
        <v>110.852</v>
      </c>
      <c r="C123" s="3">
        <v>1042.1400000000001</v>
      </c>
      <c r="D123" s="3">
        <v>5664.46</v>
      </c>
      <c r="E123" s="3">
        <v>8485.7000000000007</v>
      </c>
      <c r="F123" s="4">
        <f t="shared" si="8"/>
        <v>3.6679586732448262</v>
      </c>
      <c r="G123" s="4">
        <f t="shared" si="8"/>
        <v>4.9113601542679488</v>
      </c>
      <c r="H123" s="4">
        <f t="shared" si="8"/>
        <v>7.4747505716893201</v>
      </c>
      <c r="I123" s="9">
        <f t="shared" si="12"/>
        <v>12100000</v>
      </c>
      <c r="J123" s="9">
        <v>26615946</v>
      </c>
      <c r="K123" s="9">
        <v>32111915</v>
      </c>
      <c r="L123" s="9">
        <v>30143630</v>
      </c>
      <c r="M123" s="9">
        <f t="shared" si="13"/>
        <v>22467669.094082262</v>
      </c>
      <c r="N123" s="9">
        <f t="shared" si="14"/>
        <v>28161075.768608253</v>
      </c>
      <c r="O123" s="9">
        <f t="shared" si="15"/>
        <v>36804257.781836674</v>
      </c>
    </row>
    <row r="124" spans="1:15" x14ac:dyDescent="0.7">
      <c r="A124" s="1">
        <v>43585</v>
      </c>
      <c r="B124" s="3">
        <v>111.447</v>
      </c>
      <c r="C124" s="3">
        <v>1077.8800000000001</v>
      </c>
      <c r="D124" s="3">
        <v>5893.81</v>
      </c>
      <c r="E124" s="3">
        <v>8952.1</v>
      </c>
      <c r="F124" s="4">
        <f t="shared" si="8"/>
        <v>3.8141136638933233</v>
      </c>
      <c r="G124" s="4">
        <f t="shared" si="8"/>
        <v>5.1376468518592642</v>
      </c>
      <c r="H124" s="4">
        <f t="shared" si="8"/>
        <v>7.9279117178637888</v>
      </c>
      <c r="I124" s="9">
        <f t="shared" si="12"/>
        <v>12200000</v>
      </c>
      <c r="J124" s="9">
        <v>27027632</v>
      </c>
      <c r="K124" s="9">
        <v>32668250</v>
      </c>
      <c r="L124" s="9">
        <v>30646878</v>
      </c>
      <c r="M124" s="9">
        <f t="shared" si="13"/>
        <v>23462925.082185905</v>
      </c>
      <c r="N124" s="9">
        <f t="shared" si="14"/>
        <v>29558573.12904099</v>
      </c>
      <c r="O124" s="9">
        <f t="shared" si="15"/>
        <v>39135537.539008342</v>
      </c>
    </row>
    <row r="125" spans="1:15" x14ac:dyDescent="0.7">
      <c r="A125" s="1">
        <v>43616</v>
      </c>
      <c r="B125" s="3">
        <v>108.36799999999999</v>
      </c>
      <c r="C125" s="3">
        <v>1014.84</v>
      </c>
      <c r="D125" s="3">
        <v>5519.27</v>
      </c>
      <c r="E125" s="3">
        <v>8214</v>
      </c>
      <c r="F125" s="4">
        <f t="shared" si="8"/>
        <v>3.4918330409210565</v>
      </c>
      <c r="G125" s="4">
        <f t="shared" si="8"/>
        <v>4.678239304542263</v>
      </c>
      <c r="H125" s="4">
        <f t="shared" si="8"/>
        <v>7.0732865912313931</v>
      </c>
      <c r="I125" s="9">
        <f t="shared" si="12"/>
        <v>12300000</v>
      </c>
      <c r="J125" s="9">
        <v>27444121</v>
      </c>
      <c r="K125" s="9">
        <v>33232466</v>
      </c>
      <c r="L125" s="9">
        <v>31156836</v>
      </c>
      <c r="M125" s="9">
        <f t="shared" si="13"/>
        <v>21580381.61898984</v>
      </c>
      <c r="N125" s="9">
        <f t="shared" si="14"/>
        <v>27015450.31913266</v>
      </c>
      <c r="O125" s="9">
        <f t="shared" si="15"/>
        <v>35016745.136245042</v>
      </c>
    </row>
    <row r="126" spans="1:15" x14ac:dyDescent="0.7">
      <c r="A126" s="1">
        <v>43644</v>
      </c>
      <c r="B126" s="3">
        <v>107.80500000000001</v>
      </c>
      <c r="C126" s="3">
        <v>1081.76</v>
      </c>
      <c r="D126" s="3">
        <v>5908.25</v>
      </c>
      <c r="E126" s="3">
        <v>8846</v>
      </c>
      <c r="F126" s="4">
        <f t="shared" si="8"/>
        <v>3.7027522772190316</v>
      </c>
      <c r="G126" s="4">
        <f t="shared" si="8"/>
        <v>4.9819286410901924</v>
      </c>
      <c r="H126" s="4">
        <f t="shared" si="8"/>
        <v>7.5779430493690887</v>
      </c>
      <c r="I126" s="9">
        <f t="shared" si="12"/>
        <v>12400000</v>
      </c>
      <c r="J126" s="9">
        <v>27865469</v>
      </c>
      <c r="K126" s="9">
        <v>33804675</v>
      </c>
      <c r="L126" s="9">
        <v>31673593</v>
      </c>
      <c r="M126" s="9">
        <f t="shared" si="13"/>
        <v>22983914.049307745</v>
      </c>
      <c r="N126" s="9">
        <f t="shared" si="14"/>
        <v>28869166.54651656</v>
      </c>
      <c r="O126" s="9">
        <f t="shared" si="15"/>
        <v>37615078.315318361</v>
      </c>
    </row>
    <row r="127" spans="1:15" x14ac:dyDescent="0.7">
      <c r="A127" s="1">
        <v>43677</v>
      </c>
      <c r="B127" s="3">
        <v>108.77200000000001</v>
      </c>
      <c r="C127" s="3">
        <v>1085.31</v>
      </c>
      <c r="D127" s="3">
        <v>5993.17</v>
      </c>
      <c r="E127" s="3">
        <v>9055</v>
      </c>
      <c r="F127" s="4">
        <f t="shared" si="8"/>
        <v>3.7482258700433686</v>
      </c>
      <c r="G127" s="4">
        <f t="shared" si="8"/>
        <v>5.0988642068339063</v>
      </c>
      <c r="H127" s="4">
        <f t="shared" si="8"/>
        <v>7.8265626640913002</v>
      </c>
      <c r="I127" s="9">
        <f t="shared" si="12"/>
        <v>12500000</v>
      </c>
      <c r="J127" s="9">
        <v>28291732</v>
      </c>
      <c r="K127" s="9">
        <v>34384991</v>
      </c>
      <c r="L127" s="9">
        <v>32197240</v>
      </c>
      <c r="M127" s="9">
        <f t="shared" si="13"/>
        <v>23366180.069483623</v>
      </c>
      <c r="N127" s="9">
        <f t="shared" si="14"/>
        <v>29646782.09781592</v>
      </c>
      <c r="O127" s="9">
        <f t="shared" si="15"/>
        <v>38949166.011355989</v>
      </c>
    </row>
    <row r="128" spans="1:15" x14ac:dyDescent="0.7">
      <c r="A128" s="1">
        <v>43707</v>
      </c>
      <c r="B128" s="3">
        <v>106.226</v>
      </c>
      <c r="C128" s="3">
        <v>1060.05</v>
      </c>
      <c r="D128" s="3">
        <v>5898.23</v>
      </c>
      <c r="E128" s="3">
        <v>8886.5</v>
      </c>
      <c r="F128" s="4">
        <f t="shared" si="8"/>
        <v>3.5752960883863354</v>
      </c>
      <c r="G128" s="4">
        <f t="shared" si="8"/>
        <v>4.9006339797202632</v>
      </c>
      <c r="H128" s="4">
        <f t="shared" si="8"/>
        <v>7.5011365527585392</v>
      </c>
      <c r="I128" s="9">
        <f t="shared" si="12"/>
        <v>12600000</v>
      </c>
      <c r="J128" s="9">
        <v>28722968</v>
      </c>
      <c r="K128" s="9">
        <v>34973528</v>
      </c>
      <c r="L128" s="9">
        <v>32727869</v>
      </c>
      <c r="M128" s="9">
        <f t="shared" si="13"/>
        <v>22388147.806308415</v>
      </c>
      <c r="N128" s="9">
        <f t="shared" si="14"/>
        <v>28594194.362578321</v>
      </c>
      <c r="O128" s="9">
        <f t="shared" si="15"/>
        <v>37429671.454328589</v>
      </c>
    </row>
    <row r="129" spans="1:15" x14ac:dyDescent="0.7">
      <c r="A129" s="1">
        <v>43738</v>
      </c>
      <c r="B129" s="3">
        <v>108.07899999999999</v>
      </c>
      <c r="C129" s="3">
        <v>1082.8499999999999</v>
      </c>
      <c r="D129" s="3">
        <v>6008.59</v>
      </c>
      <c r="E129" s="3">
        <v>8960</v>
      </c>
      <c r="F129" s="4">
        <f t="shared" si="8"/>
        <v>3.7159037286299252</v>
      </c>
      <c r="G129" s="4">
        <f t="shared" si="8"/>
        <v>5.0794141379537381</v>
      </c>
      <c r="H129" s="4">
        <f t="shared" si="8"/>
        <v>7.6951098790304631</v>
      </c>
      <c r="I129" s="9">
        <f t="shared" si="12"/>
        <v>12700000</v>
      </c>
      <c r="J129" s="9">
        <v>29159235</v>
      </c>
      <c r="K129" s="9">
        <v>35570402</v>
      </c>
      <c r="L129" s="9">
        <v>33265573</v>
      </c>
      <c r="M129" s="9">
        <f t="shared" si="13"/>
        <v>23368618.837140024</v>
      </c>
      <c r="N129" s="9">
        <f t="shared" si="14"/>
        <v>29737339.925755497</v>
      </c>
      <c r="O129" s="9">
        <f t="shared" si="15"/>
        <v>38497572.494683787</v>
      </c>
    </row>
    <row r="130" spans="1:15" x14ac:dyDescent="0.7">
      <c r="A130" s="1">
        <v>43769</v>
      </c>
      <c r="B130" s="3">
        <v>108.033</v>
      </c>
      <c r="C130" s="3">
        <v>1112.76</v>
      </c>
      <c r="D130" s="3">
        <v>6138.73</v>
      </c>
      <c r="E130" s="3">
        <v>9351.6</v>
      </c>
      <c r="F130" s="4">
        <f t="shared" si="8"/>
        <v>3.8169175374517343</v>
      </c>
      <c r="G130" s="4">
        <f t="shared" si="8"/>
        <v>5.1872204290303552</v>
      </c>
      <c r="H130" s="4">
        <f t="shared" si="8"/>
        <v>8.0280091118110644</v>
      </c>
      <c r="I130" s="9">
        <f t="shared" si="12"/>
        <v>12800000</v>
      </c>
      <c r="J130" s="9">
        <v>29600592</v>
      </c>
      <c r="K130" s="9">
        <v>36175732</v>
      </c>
      <c r="L130" s="9">
        <v>33810447</v>
      </c>
      <c r="M130" s="9">
        <f t="shared" si="13"/>
        <v>24103875.659715172</v>
      </c>
      <c r="N130" s="9">
        <f t="shared" si="14"/>
        <v>30468489.943614017</v>
      </c>
      <c r="O130" s="9">
        <f t="shared" si="15"/>
        <v>40263021.402998865</v>
      </c>
    </row>
    <row r="131" spans="1:15" x14ac:dyDescent="0.7">
      <c r="A131" s="1">
        <v>43798</v>
      </c>
      <c r="B131" s="3">
        <v>109.4545</v>
      </c>
      <c r="C131" s="3">
        <v>1140.4000000000001</v>
      </c>
      <c r="D131" s="3">
        <v>6361.56</v>
      </c>
      <c r="E131" s="3">
        <v>9735.2000000000007</v>
      </c>
      <c r="F131" s="4">
        <f t="shared" ref="F131:H182" si="16">C131*$B131/C$3/$B$3</f>
        <v>3.9631970433542354</v>
      </c>
      <c r="G131" s="4">
        <f t="shared" si="16"/>
        <v>5.4462426157448878</v>
      </c>
      <c r="H131" s="4">
        <f t="shared" si="16"/>
        <v>8.4672814853776472</v>
      </c>
      <c r="I131" s="9">
        <f t="shared" si="12"/>
        <v>12900000</v>
      </c>
      <c r="J131" s="9">
        <v>30047098</v>
      </c>
      <c r="K131" s="9">
        <v>36789638</v>
      </c>
      <c r="L131" s="9">
        <v>34362586</v>
      </c>
      <c r="M131" s="9">
        <f t="shared" si="13"/>
        <v>25127632.326512966</v>
      </c>
      <c r="N131" s="9">
        <f t="shared" si="14"/>
        <v>32089924.20673437</v>
      </c>
      <c r="O131" s="9">
        <f t="shared" si="15"/>
        <v>42566112.19827918</v>
      </c>
    </row>
    <row r="132" spans="1:15" x14ac:dyDescent="0.7">
      <c r="A132" s="1">
        <v>43830</v>
      </c>
      <c r="B132" s="3">
        <v>108.6035</v>
      </c>
      <c r="C132" s="3">
        <v>1181.04</v>
      </c>
      <c r="D132" s="3">
        <v>6553.57</v>
      </c>
      <c r="E132" s="3">
        <v>10124</v>
      </c>
      <c r="F132" s="4">
        <f t="shared" si="16"/>
        <v>4.0725203543024842</v>
      </c>
      <c r="G132" s="4">
        <f t="shared" si="16"/>
        <v>5.5670035628837713</v>
      </c>
      <c r="H132" s="4">
        <f t="shared" si="16"/>
        <v>8.7369823074456541</v>
      </c>
      <c r="I132" s="9">
        <f t="shared" si="12"/>
        <v>13000000</v>
      </c>
      <c r="J132" s="9">
        <v>30498814</v>
      </c>
      <c r="K132" s="9">
        <v>37412241</v>
      </c>
      <c r="L132" s="9">
        <v>34922087</v>
      </c>
      <c r="M132" s="9">
        <f t="shared" ref="M132:M163" si="17">M131*(F132/F131)+M$3</f>
        <v>25920768.683896724</v>
      </c>
      <c r="N132" s="9">
        <f t="shared" ref="N132:N163" si="18">N131*(G132/G131)+N$3</f>
        <v>32901462.401822697</v>
      </c>
      <c r="O132" s="9">
        <f t="shared" ref="O132:O163" si="19">O131*(H132/H131)+O$3</f>
        <v>44021932.891371787</v>
      </c>
    </row>
    <row r="133" spans="1:15" x14ac:dyDescent="0.7">
      <c r="A133" s="1">
        <v>43861</v>
      </c>
      <c r="B133" s="3">
        <v>108.3575</v>
      </c>
      <c r="C133" s="3">
        <v>1168.29</v>
      </c>
      <c r="D133" s="3">
        <v>6551</v>
      </c>
      <c r="E133" s="3">
        <v>10428.200000000001</v>
      </c>
      <c r="F133" s="4">
        <f t="shared" si="16"/>
        <v>4.0194300133300072</v>
      </c>
      <c r="G133" s="4">
        <f t="shared" si="16"/>
        <v>5.5522154594043593</v>
      </c>
      <c r="H133" s="4">
        <f t="shared" si="16"/>
        <v>8.9791210508746939</v>
      </c>
      <c r="I133" s="9">
        <f t="shared" ref="I133:I182" si="20">I132+I$3</f>
        <v>13100000</v>
      </c>
      <c r="J133" s="9">
        <v>30955800</v>
      </c>
      <c r="K133" s="9">
        <v>38043664</v>
      </c>
      <c r="L133" s="9">
        <v>35489048</v>
      </c>
      <c r="M133" s="9">
        <f t="shared" si="17"/>
        <v>25682859.397269603</v>
      </c>
      <c r="N133" s="9">
        <f t="shared" si="18"/>
        <v>32914063.458185215</v>
      </c>
      <c r="O133" s="9">
        <f t="shared" si="19"/>
        <v>45341966.896081895</v>
      </c>
    </row>
    <row r="134" spans="1:15" x14ac:dyDescent="0.7">
      <c r="A134" s="1">
        <v>43889</v>
      </c>
      <c r="B134" s="3">
        <v>107.913</v>
      </c>
      <c r="C134" s="3">
        <v>1074.3800000000001</v>
      </c>
      <c r="D134" s="3">
        <v>6011.73</v>
      </c>
      <c r="E134" s="3">
        <v>9825.9</v>
      </c>
      <c r="F134" s="4">
        <f t="shared" si="16"/>
        <v>3.6811754459185635</v>
      </c>
      <c r="G134" s="4">
        <f t="shared" si="16"/>
        <v>5.0742629464887088</v>
      </c>
      <c r="H134" s="4">
        <f t="shared" si="16"/>
        <v>8.4258088858752238</v>
      </c>
      <c r="I134" s="9">
        <f t="shared" si="20"/>
        <v>13200000</v>
      </c>
      <c r="J134" s="9">
        <v>31418117</v>
      </c>
      <c r="K134" s="9">
        <v>38684032</v>
      </c>
      <c r="L134" s="9">
        <v>36063568</v>
      </c>
      <c r="M134" s="9">
        <f t="shared" si="17"/>
        <v>23621521.977162343</v>
      </c>
      <c r="N134" s="9">
        <f t="shared" si="18"/>
        <v>30180715.319027722</v>
      </c>
      <c r="O134" s="9">
        <f t="shared" si="19"/>
        <v>42647900.335840851</v>
      </c>
    </row>
    <row r="135" spans="1:15" x14ac:dyDescent="0.7">
      <c r="A135" s="1">
        <v>43921</v>
      </c>
      <c r="B135" s="3">
        <v>107.526</v>
      </c>
      <c r="C135" s="3">
        <v>929.98</v>
      </c>
      <c r="D135" s="3">
        <v>5269.2</v>
      </c>
      <c r="E135" s="3">
        <v>9081.7999999999993</v>
      </c>
      <c r="F135" s="4">
        <f t="shared" si="16"/>
        <v>3.1749868742143583</v>
      </c>
      <c r="G135" s="4">
        <f t="shared" si="16"/>
        <v>4.4315730073089226</v>
      </c>
      <c r="H135" s="4">
        <f t="shared" si="16"/>
        <v>7.7598070400745751</v>
      </c>
      <c r="I135" s="9">
        <f t="shared" si="20"/>
        <v>13300000</v>
      </c>
      <c r="J135" s="9">
        <v>31885828</v>
      </c>
      <c r="K135" s="9">
        <v>39333472</v>
      </c>
      <c r="L135" s="9">
        <v>36645748</v>
      </c>
      <c r="M135" s="9">
        <f t="shared" si="17"/>
        <v>20473389.784941964</v>
      </c>
      <c r="N135" s="9">
        <f t="shared" si="18"/>
        <v>26458122.30456626</v>
      </c>
      <c r="O135" s="9">
        <f t="shared" si="19"/>
        <v>39376879.140379481</v>
      </c>
    </row>
    <row r="136" spans="1:15" x14ac:dyDescent="0.7">
      <c r="A136" s="1">
        <v>43951</v>
      </c>
      <c r="B136" s="3">
        <v>107.16249999999999</v>
      </c>
      <c r="C136" s="3">
        <v>1030.08</v>
      </c>
      <c r="D136" s="3">
        <v>5944.68</v>
      </c>
      <c r="E136" s="3">
        <v>10465.200000000001</v>
      </c>
      <c r="F136" s="4">
        <f t="shared" si="16"/>
        <v>3.5048434720533925</v>
      </c>
      <c r="G136" s="4">
        <f t="shared" si="16"/>
        <v>4.9827724374617706</v>
      </c>
      <c r="H136" s="4">
        <f t="shared" si="16"/>
        <v>8.9116037468313305</v>
      </c>
      <c r="I136" s="9">
        <f t="shared" si="20"/>
        <v>13400000</v>
      </c>
      <c r="J136" s="9">
        <v>32358995</v>
      </c>
      <c r="K136" s="9">
        <v>39992112</v>
      </c>
      <c r="L136" s="9">
        <v>37235691</v>
      </c>
      <c r="M136" s="9">
        <f t="shared" si="17"/>
        <v>22700416.751743037</v>
      </c>
      <c r="N136" s="9">
        <f t="shared" si="18"/>
        <v>29848985.822585396</v>
      </c>
      <c r="O136" s="9">
        <f t="shared" si="19"/>
        <v>45321632.686701171</v>
      </c>
    </row>
    <row r="137" spans="1:15" x14ac:dyDescent="0.7">
      <c r="A137" s="1">
        <v>43980</v>
      </c>
      <c r="B137" s="3">
        <v>107.83799999999999</v>
      </c>
      <c r="C137" s="3">
        <v>1075.5</v>
      </c>
      <c r="D137" s="3">
        <v>6227.81</v>
      </c>
      <c r="E137" s="3">
        <v>11125.6</v>
      </c>
      <c r="F137" s="4">
        <f t="shared" si="16"/>
        <v>3.6824518304622473</v>
      </c>
      <c r="G137" s="4">
        <f t="shared" si="16"/>
        <v>5.2529941149158406</v>
      </c>
      <c r="H137" s="4">
        <f t="shared" si="16"/>
        <v>9.5336842550925684</v>
      </c>
      <c r="I137" s="9">
        <f t="shared" si="20"/>
        <v>13500000</v>
      </c>
      <c r="J137" s="9">
        <v>32837683</v>
      </c>
      <c r="K137" s="9">
        <v>40660083</v>
      </c>
      <c r="L137" s="9">
        <v>37833500</v>
      </c>
      <c r="M137" s="9">
        <f t="shared" si="17"/>
        <v>23950763.06153468</v>
      </c>
      <c r="N137" s="9">
        <f t="shared" si="18"/>
        <v>31567731.836077943</v>
      </c>
      <c r="O137" s="9">
        <f t="shared" si="19"/>
        <v>48585339.814836994</v>
      </c>
    </row>
    <row r="138" spans="1:15" x14ac:dyDescent="0.7">
      <c r="A138" s="1">
        <v>44012</v>
      </c>
      <c r="B138" s="3">
        <v>107.96299999999999</v>
      </c>
      <c r="C138" s="3">
        <v>1110.33</v>
      </c>
      <c r="D138" s="3">
        <v>6351.67</v>
      </c>
      <c r="E138" s="3">
        <v>11834</v>
      </c>
      <c r="F138" s="4">
        <f t="shared" si="16"/>
        <v>3.8061145367485421</v>
      </c>
      <c r="G138" s="4">
        <f t="shared" si="16"/>
        <v>5.3636768576608187</v>
      </c>
      <c r="H138" s="4">
        <f>E138*$B138*$G$138/E$138/$B$138</f>
        <v>5.3636768576608187</v>
      </c>
      <c r="I138" s="9">
        <f t="shared" si="20"/>
        <v>13600000</v>
      </c>
      <c r="J138" s="9">
        <v>33321955</v>
      </c>
      <c r="K138" s="9">
        <v>41337517</v>
      </c>
      <c r="L138" s="9">
        <v>38439279</v>
      </c>
      <c r="M138" s="9">
        <f t="shared" si="17"/>
        <v>24855068.539018527</v>
      </c>
      <c r="N138" s="9">
        <f t="shared" si="18"/>
        <v>32332876.906759422</v>
      </c>
      <c r="O138" s="9">
        <f t="shared" si="19"/>
        <v>27434245.168359384</v>
      </c>
    </row>
    <row r="139" spans="1:15" x14ac:dyDescent="0.7">
      <c r="A139" s="1">
        <v>44043</v>
      </c>
      <c r="B139" s="3">
        <v>105.833</v>
      </c>
      <c r="C139" s="3">
        <v>1169.5</v>
      </c>
      <c r="D139" s="3">
        <v>6709.81</v>
      </c>
      <c r="E139" s="3">
        <v>12710.7</v>
      </c>
      <c r="F139" s="4">
        <f t="shared" si="16"/>
        <v>3.9298517596503162</v>
      </c>
      <c r="G139" s="4">
        <f t="shared" si="16"/>
        <v>5.5543221431734606</v>
      </c>
      <c r="H139" s="4">
        <f t="shared" ref="H139:H182" si="21">E139*$B139*$G$138/E$138/$B$138</f>
        <v>5.6473755860802317</v>
      </c>
      <c r="I139" s="9">
        <f t="shared" si="20"/>
        <v>13700000</v>
      </c>
      <c r="J139" s="9">
        <v>33811877</v>
      </c>
      <c r="K139" s="9">
        <v>42024548</v>
      </c>
      <c r="L139" s="9">
        <v>39053136</v>
      </c>
      <c r="M139" s="9">
        <f t="shared" si="17"/>
        <v>25763109.68606155</v>
      </c>
      <c r="N139" s="9">
        <f t="shared" si="18"/>
        <v>33582109.180238053</v>
      </c>
      <c r="O139" s="9">
        <f t="shared" si="19"/>
        <v>28985313.283749968</v>
      </c>
    </row>
    <row r="140" spans="1:15" x14ac:dyDescent="0.7">
      <c r="A140" s="1">
        <v>44074</v>
      </c>
      <c r="B140" s="3">
        <v>105.889</v>
      </c>
      <c r="C140" s="3">
        <v>1241.52</v>
      </c>
      <c r="D140" s="3">
        <v>7192.11</v>
      </c>
      <c r="E140" s="3">
        <v>14129.2</v>
      </c>
      <c r="F140" s="4">
        <f t="shared" si="16"/>
        <v>4.1740668690387217</v>
      </c>
      <c r="G140" s="4">
        <f t="shared" si="16"/>
        <v>5.9567161160276694</v>
      </c>
      <c r="H140" s="4">
        <f t="shared" si="21"/>
        <v>6.2809381378212548</v>
      </c>
      <c r="I140" s="9">
        <f t="shared" si="20"/>
        <v>13800000</v>
      </c>
      <c r="J140" s="9">
        <v>34307515</v>
      </c>
      <c r="K140" s="9">
        <v>42721312</v>
      </c>
      <c r="L140" s="9">
        <v>39675177</v>
      </c>
      <c r="M140" s="9">
        <f t="shared" si="17"/>
        <v>27464121.895928431</v>
      </c>
      <c r="N140" s="9">
        <f t="shared" si="18"/>
        <v>36115032.223145857</v>
      </c>
      <c r="O140" s="9">
        <f t="shared" si="19"/>
        <v>32337090.816012844</v>
      </c>
    </row>
    <row r="141" spans="1:15" x14ac:dyDescent="0.7">
      <c r="A141" s="1">
        <v>44104</v>
      </c>
      <c r="B141" s="3">
        <v>105.43899999999999</v>
      </c>
      <c r="C141" s="3">
        <v>1201.95</v>
      </c>
      <c r="D141" s="3">
        <v>6918.83</v>
      </c>
      <c r="E141" s="3">
        <v>13328</v>
      </c>
      <c r="F141" s="4">
        <f t="shared" si="16"/>
        <v>4.0238567869341697</v>
      </c>
      <c r="G141" s="4">
        <f t="shared" si="16"/>
        <v>5.7060250412127154</v>
      </c>
      <c r="H141" s="4">
        <f t="shared" si="21"/>
        <v>5.8995971728420002</v>
      </c>
      <c r="I141" s="9">
        <f t="shared" si="20"/>
        <v>13900000</v>
      </c>
      <c r="J141" s="9">
        <v>34808936</v>
      </c>
      <c r="K141" s="9">
        <v>43427947</v>
      </c>
      <c r="L141" s="9">
        <v>40305512</v>
      </c>
      <c r="M141" s="9">
        <f t="shared" si="17"/>
        <v>26575784.110657901</v>
      </c>
      <c r="N141" s="9">
        <f t="shared" si="18"/>
        <v>34695114.861189261</v>
      </c>
      <c r="O141" s="9">
        <f t="shared" si="19"/>
        <v>30473776.236914366</v>
      </c>
    </row>
    <row r="142" spans="1:15" x14ac:dyDescent="0.7">
      <c r="A142" s="1">
        <v>44134</v>
      </c>
      <c r="B142" s="3">
        <v>104.672</v>
      </c>
      <c r="C142" s="3">
        <v>1173.03</v>
      </c>
      <c r="D142" s="3">
        <v>6734.84</v>
      </c>
      <c r="E142" s="3">
        <v>12906.7</v>
      </c>
      <c r="F142" s="4">
        <f t="shared" si="16"/>
        <v>3.8984725167004188</v>
      </c>
      <c r="G142" s="4">
        <f t="shared" si="16"/>
        <v>5.5138829189698049</v>
      </c>
      <c r="H142" s="4">
        <f t="shared" si="21"/>
        <v>5.671550904464282</v>
      </c>
      <c r="I142" s="9">
        <f t="shared" si="20"/>
        <v>14000000</v>
      </c>
      <c r="J142" s="9">
        <v>35316206</v>
      </c>
      <c r="K142" s="9">
        <v>44144592</v>
      </c>
      <c r="L142" s="9">
        <v>40944252</v>
      </c>
      <c r="M142" s="9">
        <f t="shared" si="17"/>
        <v>25847676.781534147</v>
      </c>
      <c r="N142" s="9">
        <f t="shared" si="18"/>
        <v>33626807.159638479</v>
      </c>
      <c r="O142" s="9">
        <f t="shared" si="19"/>
        <v>29395826.15818752</v>
      </c>
    </row>
    <row r="143" spans="1:15" x14ac:dyDescent="0.7">
      <c r="A143" s="1">
        <v>44165</v>
      </c>
      <c r="B143" s="3">
        <v>104.349</v>
      </c>
      <c r="C143" s="3">
        <v>1318.05</v>
      </c>
      <c r="D143" s="3">
        <v>7472.06</v>
      </c>
      <c r="E143" s="3">
        <v>14339.9</v>
      </c>
      <c r="F143" s="4">
        <f t="shared" si="16"/>
        <v>4.3669177498646663</v>
      </c>
      <c r="G143" s="4">
        <f t="shared" si="16"/>
        <v>6.09857511227169</v>
      </c>
      <c r="H143" s="4">
        <f t="shared" si="21"/>
        <v>6.2818926515755695</v>
      </c>
      <c r="I143" s="9">
        <f t="shared" si="20"/>
        <v>14100000</v>
      </c>
      <c r="J143" s="9">
        <v>35829395</v>
      </c>
      <c r="K143" s="9">
        <v>44871390</v>
      </c>
      <c r="L143" s="9">
        <v>41591508</v>
      </c>
      <c r="M143" s="9">
        <f t="shared" si="17"/>
        <v>29053565.286534563</v>
      </c>
      <c r="N143" s="9">
        <f t="shared" si="18"/>
        <v>37292594.087080531</v>
      </c>
      <c r="O143" s="9">
        <f t="shared" si="19"/>
        <v>32659246.56953311</v>
      </c>
    </row>
    <row r="144" spans="1:15" x14ac:dyDescent="0.7">
      <c r="A144" s="1">
        <v>44196</v>
      </c>
      <c r="B144" s="3">
        <v>103.2885</v>
      </c>
      <c r="C144" s="3">
        <v>1379.73</v>
      </c>
      <c r="D144" s="3">
        <v>7759.35</v>
      </c>
      <c r="E144" s="3">
        <v>15072.3</v>
      </c>
      <c r="F144" s="4">
        <f t="shared" si="16"/>
        <v>4.5248158918058836</v>
      </c>
      <c r="G144" s="4">
        <f t="shared" si="16"/>
        <v>6.2686936648200886</v>
      </c>
      <c r="H144" s="4">
        <f t="shared" si="21"/>
        <v>6.5356320920865976</v>
      </c>
      <c r="I144" s="9">
        <f t="shared" si="20"/>
        <v>14200000</v>
      </c>
      <c r="J144" s="9">
        <v>36348571</v>
      </c>
      <c r="K144" s="9">
        <v>45608484</v>
      </c>
      <c r="L144" s="9">
        <v>42247394</v>
      </c>
      <c r="M144" s="9">
        <f t="shared" si="17"/>
        <v>30204078.311574668</v>
      </c>
      <c r="N144" s="9">
        <f t="shared" si="18"/>
        <v>38432863.659903087</v>
      </c>
      <c r="O144" s="9">
        <f t="shared" si="19"/>
        <v>34078425.264824346</v>
      </c>
    </row>
    <row r="145" spans="1:15" x14ac:dyDescent="0.7">
      <c r="A145" s="1">
        <v>44225</v>
      </c>
      <c r="B145" s="3">
        <v>104.751</v>
      </c>
      <c r="C145" s="3">
        <v>1373.79</v>
      </c>
      <c r="D145" s="3">
        <v>7681.01</v>
      </c>
      <c r="E145" s="3">
        <v>15120.8</v>
      </c>
      <c r="F145" s="4">
        <f t="shared" si="16"/>
        <v>4.5691284103039065</v>
      </c>
      <c r="G145" s="4">
        <f t="shared" si="16"/>
        <v>6.2932682398412974</v>
      </c>
      <c r="H145" s="4">
        <f t="shared" si="21"/>
        <v>6.6495008082729052</v>
      </c>
      <c r="I145" s="9">
        <f t="shared" si="20"/>
        <v>14300000</v>
      </c>
      <c r="J145" s="9">
        <v>36873804</v>
      </c>
      <c r="K145" s="9">
        <v>46356020</v>
      </c>
      <c r="L145" s="9">
        <v>42912025</v>
      </c>
      <c r="M145" s="9">
        <f t="shared" si="17"/>
        <v>30599873.502119586</v>
      </c>
      <c r="N145" s="9">
        <f t="shared" si="18"/>
        <v>38683528.430234835</v>
      </c>
      <c r="O145" s="9">
        <f t="shared" si="19"/>
        <v>34772165.316265598</v>
      </c>
    </row>
    <row r="146" spans="1:15" x14ac:dyDescent="0.7">
      <c r="A146" s="1">
        <v>44253</v>
      </c>
      <c r="B146" s="3">
        <v>106.598</v>
      </c>
      <c r="C146" s="3">
        <v>1406.02</v>
      </c>
      <c r="D146" s="3">
        <v>7892.81</v>
      </c>
      <c r="E146" s="3">
        <v>15115</v>
      </c>
      <c r="F146" s="4">
        <f t="shared" si="16"/>
        <v>4.7587773963785587</v>
      </c>
      <c r="G146" s="4">
        <f t="shared" si="16"/>
        <v>6.5808264833924452</v>
      </c>
      <c r="H146" s="4">
        <f t="shared" si="21"/>
        <v>6.7641511618639152</v>
      </c>
      <c r="I146" s="9">
        <f t="shared" si="20"/>
        <v>14400000</v>
      </c>
      <c r="J146" s="9">
        <v>37405165</v>
      </c>
      <c r="K146" s="9">
        <v>47114146</v>
      </c>
      <c r="L146" s="9">
        <v>43585518</v>
      </c>
      <c r="M146" s="9">
        <f t="shared" si="17"/>
        <v>31969970.216977205</v>
      </c>
      <c r="N146" s="9">
        <f t="shared" si="18"/>
        <v>40551094.512884401</v>
      </c>
      <c r="O146" s="9">
        <f t="shared" si="19"/>
        <v>35471705.216114163</v>
      </c>
    </row>
    <row r="147" spans="1:15" x14ac:dyDescent="0.7">
      <c r="A147" s="1">
        <v>44286</v>
      </c>
      <c r="B147" s="3">
        <v>110.73099999999999</v>
      </c>
      <c r="C147" s="3">
        <v>1444.32</v>
      </c>
      <c r="D147" s="3">
        <v>8238.48</v>
      </c>
      <c r="E147" s="3">
        <v>15337.6</v>
      </c>
      <c r="F147" s="4">
        <f t="shared" si="16"/>
        <v>5.0779390329545997</v>
      </c>
      <c r="G147" s="4">
        <f t="shared" si="16"/>
        <v>7.1353626179577327</v>
      </c>
      <c r="H147" s="4">
        <f t="shared" si="21"/>
        <v>7.1298882946431315</v>
      </c>
      <c r="I147" s="9">
        <f t="shared" si="20"/>
        <v>14500000</v>
      </c>
      <c r="J147" s="9">
        <v>37942725</v>
      </c>
      <c r="K147" s="9">
        <v>47883013</v>
      </c>
      <c r="L147" s="9">
        <v>44267991</v>
      </c>
      <c r="M147" s="9">
        <f t="shared" si="17"/>
        <v>34214131.871502735</v>
      </c>
      <c r="N147" s="9">
        <f t="shared" si="18"/>
        <v>44068149.689816274</v>
      </c>
      <c r="O147" s="9">
        <f t="shared" si="19"/>
        <v>37489657.587384984</v>
      </c>
    </row>
    <row r="148" spans="1:15" x14ac:dyDescent="0.7">
      <c r="A148" s="1">
        <v>44316</v>
      </c>
      <c r="B148" s="3">
        <v>109.29300000000001</v>
      </c>
      <c r="C148" s="3">
        <v>1508.07</v>
      </c>
      <c r="D148" s="3">
        <v>8678.16</v>
      </c>
      <c r="E148" s="3">
        <v>16245</v>
      </c>
      <c r="F148" s="4">
        <f t="shared" si="16"/>
        <v>5.2332162703123917</v>
      </c>
      <c r="G148" s="4">
        <f t="shared" si="16"/>
        <v>7.4185620780144079</v>
      </c>
      <c r="H148" s="4">
        <f t="shared" si="21"/>
        <v>7.4536356425079333</v>
      </c>
      <c r="I148" s="9">
        <f t="shared" si="20"/>
        <v>14600000</v>
      </c>
      <c r="J148" s="9">
        <v>38486556</v>
      </c>
      <c r="K148" s="9">
        <v>48662772</v>
      </c>
      <c r="L148" s="9">
        <v>44959564</v>
      </c>
      <c r="M148" s="9">
        <f t="shared" si="17"/>
        <v>35360358.665704899</v>
      </c>
      <c r="N148" s="9">
        <f t="shared" si="18"/>
        <v>45917195.514963806</v>
      </c>
      <c r="O148" s="9">
        <f t="shared" si="19"/>
        <v>39291953.151453555</v>
      </c>
    </row>
    <row r="149" spans="1:15" x14ac:dyDescent="0.7">
      <c r="A149" s="1">
        <v>44344</v>
      </c>
      <c r="B149" s="3">
        <v>109.834</v>
      </c>
      <c r="C149" s="3">
        <v>1531.63</v>
      </c>
      <c r="D149" s="3">
        <v>8738.77</v>
      </c>
      <c r="E149" s="3">
        <v>16055.7</v>
      </c>
      <c r="F149" s="4">
        <f t="shared" si="16"/>
        <v>5.341281902072776</v>
      </c>
      <c r="G149" s="4">
        <f t="shared" si="16"/>
        <v>7.5073531262556932</v>
      </c>
      <c r="H149" s="4">
        <f t="shared" si="21"/>
        <v>7.4032453323613678</v>
      </c>
      <c r="I149" s="9">
        <f t="shared" si="20"/>
        <v>14700000</v>
      </c>
      <c r="J149" s="9">
        <v>39036732</v>
      </c>
      <c r="K149" s="9">
        <v>49453577</v>
      </c>
      <c r="L149" s="9">
        <v>45660358</v>
      </c>
      <c r="M149" s="9">
        <f t="shared" si="17"/>
        <v>36190548.151692852</v>
      </c>
      <c r="N149" s="9">
        <f t="shared" si="18"/>
        <v>46566767.774277553</v>
      </c>
      <c r="O149" s="9">
        <f t="shared" si="19"/>
        <v>39126319.868512467</v>
      </c>
    </row>
    <row r="150" spans="1:15" x14ac:dyDescent="0.7">
      <c r="A150" s="1">
        <v>44377</v>
      </c>
      <c r="B150" s="3">
        <v>111.09699999999999</v>
      </c>
      <c r="C150" s="3">
        <v>1553.05</v>
      </c>
      <c r="D150" s="3">
        <v>8942.7800000000007</v>
      </c>
      <c r="E150" s="3">
        <v>17083.099999999999</v>
      </c>
      <c r="F150" s="4">
        <f t="shared" si="16"/>
        <v>5.4782595539082051</v>
      </c>
      <c r="G150" s="4">
        <f t="shared" si="16"/>
        <v>7.7709589279933402</v>
      </c>
      <c r="H150" s="4">
        <f t="shared" si="21"/>
        <v>7.9675557544994309</v>
      </c>
      <c r="I150" s="9">
        <f t="shared" si="20"/>
        <v>14800000</v>
      </c>
      <c r="J150" s="9">
        <v>39593327</v>
      </c>
      <c r="K150" s="9">
        <v>50255586</v>
      </c>
      <c r="L150" s="9">
        <v>46370496</v>
      </c>
      <c r="M150" s="9">
        <f t="shared" si="17"/>
        <v>37218657.994113296</v>
      </c>
      <c r="N150" s="9">
        <f t="shared" si="18"/>
        <v>48301867.382225737</v>
      </c>
      <c r="O150" s="9">
        <f t="shared" si="19"/>
        <v>42208713.277142979</v>
      </c>
    </row>
    <row r="151" spans="1:15" x14ac:dyDescent="0.7">
      <c r="A151" s="1">
        <v>44407</v>
      </c>
      <c r="B151" s="3">
        <v>109.714</v>
      </c>
      <c r="C151" s="3">
        <v>1564.2</v>
      </c>
      <c r="D151" s="3">
        <v>9155.2099999999991</v>
      </c>
      <c r="E151" s="3">
        <v>17564.3</v>
      </c>
      <c r="F151" s="4">
        <f t="shared" si="16"/>
        <v>5.4489041169169559</v>
      </c>
      <c r="G151" s="4">
        <f t="shared" si="16"/>
        <v>7.8565177238704624</v>
      </c>
      <c r="H151" s="4">
        <f t="shared" si="21"/>
        <v>8.0900087576041333</v>
      </c>
      <c r="I151" s="9">
        <f t="shared" si="20"/>
        <v>14900000</v>
      </c>
      <c r="J151" s="9">
        <v>40156415</v>
      </c>
      <c r="K151" s="9">
        <v>51068956</v>
      </c>
      <c r="L151" s="9">
        <v>47090102</v>
      </c>
      <c r="M151" s="9">
        <f t="shared" si="17"/>
        <v>37119220.570805088</v>
      </c>
      <c r="N151" s="9">
        <f t="shared" si="18"/>
        <v>48933674.286641695</v>
      </c>
      <c r="O151" s="9">
        <f t="shared" si="19"/>
        <v>42957417.077559151</v>
      </c>
    </row>
    <row r="152" spans="1:15" x14ac:dyDescent="0.7">
      <c r="A152" s="1">
        <v>44439</v>
      </c>
      <c r="B152" s="3">
        <v>110.00700000000001</v>
      </c>
      <c r="C152" s="3">
        <v>1603.83</v>
      </c>
      <c r="D152" s="3">
        <v>9433.58</v>
      </c>
      <c r="E152" s="3">
        <v>18311.2</v>
      </c>
      <c r="F152" s="4">
        <f t="shared" si="16"/>
        <v>5.6018759729083802</v>
      </c>
      <c r="G152" s="4">
        <f t="shared" si="16"/>
        <v>8.1170195695103082</v>
      </c>
      <c r="H152" s="4">
        <f t="shared" si="21"/>
        <v>8.456550053495361</v>
      </c>
      <c r="I152" s="9">
        <f t="shared" si="20"/>
        <v>15000000</v>
      </c>
      <c r="J152" s="9">
        <v>40726073</v>
      </c>
      <c r="K152" s="9">
        <v>51893849</v>
      </c>
      <c r="L152" s="9">
        <v>47819303</v>
      </c>
      <c r="M152" s="9">
        <f t="shared" si="17"/>
        <v>38261300.949140668</v>
      </c>
      <c r="N152" s="9">
        <f t="shared" si="18"/>
        <v>50656188.600697018</v>
      </c>
      <c r="O152" s="9">
        <f t="shared" si="19"/>
        <v>45003727.371592954</v>
      </c>
    </row>
    <row r="153" spans="1:15" x14ac:dyDescent="0.7">
      <c r="A153" s="1">
        <v>44469</v>
      </c>
      <c r="B153" s="3">
        <v>111.2945</v>
      </c>
      <c r="C153" s="3">
        <v>1538.27</v>
      </c>
      <c r="D153" s="3">
        <v>8994.83</v>
      </c>
      <c r="E153" s="3">
        <v>17270</v>
      </c>
      <c r="F153" s="4">
        <f t="shared" si="16"/>
        <v>5.4357704480245301</v>
      </c>
      <c r="G153" s="4">
        <f t="shared" si="16"/>
        <v>7.8300835733633143</v>
      </c>
      <c r="H153" s="4">
        <f t="shared" si="21"/>
        <v>8.0690449854801027</v>
      </c>
      <c r="I153" s="9">
        <f t="shared" si="20"/>
        <v>15100000</v>
      </c>
      <c r="J153" s="9">
        <v>41302377</v>
      </c>
      <c r="K153" s="9">
        <v>52730428</v>
      </c>
      <c r="L153" s="9">
        <v>48558227</v>
      </c>
      <c r="M153" s="9">
        <f t="shared" si="17"/>
        <v>37226785.742514923</v>
      </c>
      <c r="N153" s="9">
        <f t="shared" si="18"/>
        <v>48965496.362902172</v>
      </c>
      <c r="O153" s="9">
        <f t="shared" si="19"/>
        <v>43041518.512690604</v>
      </c>
    </row>
    <row r="154" spans="1:15" x14ac:dyDescent="0.7">
      <c r="A154" s="1">
        <v>44498</v>
      </c>
      <c r="B154" s="3">
        <v>113.977</v>
      </c>
      <c r="C154" s="3">
        <v>1617.18</v>
      </c>
      <c r="D154" s="3">
        <v>9625.02</v>
      </c>
      <c r="E154" s="3">
        <v>18641</v>
      </c>
      <c r="F154" s="4">
        <f t="shared" si="16"/>
        <v>5.8523517159612011</v>
      </c>
      <c r="G154" s="4">
        <f t="shared" si="16"/>
        <v>8.5806185782801432</v>
      </c>
      <c r="H154" s="4">
        <f t="shared" si="21"/>
        <v>8.919541378152779</v>
      </c>
      <c r="I154" s="9">
        <f t="shared" si="20"/>
        <v>15200000</v>
      </c>
      <c r="J154" s="9">
        <v>41885404</v>
      </c>
      <c r="K154" s="9">
        <v>53578859</v>
      </c>
      <c r="L154" s="9">
        <v>49307003</v>
      </c>
      <c r="M154" s="9">
        <f t="shared" si="17"/>
        <v>40179735.79883299</v>
      </c>
      <c r="N154" s="9">
        <f t="shared" si="18"/>
        <v>53758973.604767688</v>
      </c>
      <c r="O154" s="9">
        <f t="shared" si="19"/>
        <v>47678196.185955495</v>
      </c>
    </row>
    <row r="155" spans="1:15" x14ac:dyDescent="0.7">
      <c r="A155" s="1">
        <v>44530</v>
      </c>
      <c r="B155" s="3">
        <v>113.188</v>
      </c>
      <c r="C155" s="3">
        <v>1578.73</v>
      </c>
      <c r="D155" s="3">
        <v>9558.33</v>
      </c>
      <c r="E155" s="3">
        <v>18992.099999999999</v>
      </c>
      <c r="F155" s="4">
        <f t="shared" si="16"/>
        <v>5.6736570790899012</v>
      </c>
      <c r="G155" s="4">
        <f t="shared" si="16"/>
        <v>8.4621777116593915</v>
      </c>
      <c r="H155" s="4">
        <f t="shared" si="21"/>
        <v>9.024631361698253</v>
      </c>
      <c r="I155" s="9">
        <f t="shared" si="20"/>
        <v>15300000</v>
      </c>
      <c r="J155" s="9">
        <v>42475233</v>
      </c>
      <c r="K155" s="9">
        <v>54439309</v>
      </c>
      <c r="L155" s="9">
        <v>50065763</v>
      </c>
      <c r="M155" s="9">
        <f t="shared" si="17"/>
        <v>39052895.095022358</v>
      </c>
      <c r="N155" s="9">
        <f t="shared" si="18"/>
        <v>53116922.275448836</v>
      </c>
      <c r="O155" s="9">
        <f t="shared" si="19"/>
        <v>48339940.410264209</v>
      </c>
    </row>
    <row r="156" spans="1:15" x14ac:dyDescent="0.7">
      <c r="A156" s="1">
        <v>44561</v>
      </c>
      <c r="B156" s="3">
        <v>115.096</v>
      </c>
      <c r="C156" s="3">
        <v>1642.38</v>
      </c>
      <c r="D156" s="3">
        <v>9986.7000000000007</v>
      </c>
      <c r="E156" s="3">
        <v>19217.900000000001</v>
      </c>
      <c r="F156" s="4">
        <f t="shared" si="16"/>
        <v>6.0018994250105768</v>
      </c>
      <c r="G156" s="4">
        <f t="shared" si="16"/>
        <v>8.990461167676628</v>
      </c>
      <c r="H156" s="4">
        <f t="shared" si="21"/>
        <v>9.2858626633765535</v>
      </c>
      <c r="I156" s="9">
        <f t="shared" si="20"/>
        <v>15400000</v>
      </c>
      <c r="J156" s="9">
        <v>43071944</v>
      </c>
      <c r="K156" s="9">
        <v>55311949</v>
      </c>
      <c r="L156" s="9">
        <v>50834639</v>
      </c>
      <c r="M156" s="9">
        <f t="shared" si="17"/>
        <v>41412251.577497751</v>
      </c>
      <c r="N156" s="9">
        <f t="shared" si="18"/>
        <v>56532947.089488164</v>
      </c>
      <c r="O156" s="9">
        <f t="shared" si="19"/>
        <v>49839211.477448106</v>
      </c>
    </row>
    <row r="157" spans="1:15" x14ac:dyDescent="0.7">
      <c r="A157" s="1">
        <v>44592</v>
      </c>
      <c r="B157" s="3">
        <v>115.119</v>
      </c>
      <c r="C157" s="3">
        <v>1562.03</v>
      </c>
      <c r="D157" s="3">
        <v>9469.92</v>
      </c>
      <c r="E157" s="3">
        <v>17586.599999999999</v>
      </c>
      <c r="F157" s="4">
        <f t="shared" si="16"/>
        <v>5.7094097738067084</v>
      </c>
      <c r="G157" s="4">
        <f t="shared" si="16"/>
        <v>8.526936986988888</v>
      </c>
      <c r="H157" s="4">
        <f t="shared" si="21"/>
        <v>8.4993358495889417</v>
      </c>
      <c r="I157" s="9">
        <f t="shared" si="20"/>
        <v>15500000</v>
      </c>
      <c r="J157" s="9">
        <v>43675616</v>
      </c>
      <c r="K157" s="9">
        <v>56196951</v>
      </c>
      <c r="L157" s="9">
        <v>51613767</v>
      </c>
      <c r="M157" s="9">
        <f t="shared" si="17"/>
        <v>39494114.624220192</v>
      </c>
      <c r="N157" s="9">
        <f t="shared" si="18"/>
        <v>53718259.233905077</v>
      </c>
      <c r="O157" s="9">
        <f t="shared" si="19"/>
        <v>45717753.802907154</v>
      </c>
    </row>
    <row r="158" spans="1:15" x14ac:dyDescent="0.7">
      <c r="A158" s="1">
        <v>44620</v>
      </c>
      <c r="B158" s="3">
        <v>115.001</v>
      </c>
      <c r="C158" s="3">
        <v>1522.16</v>
      </c>
      <c r="D158" s="3">
        <v>9186.3700000000008</v>
      </c>
      <c r="E158" s="3">
        <v>16787.3</v>
      </c>
      <c r="F158" s="4">
        <f t="shared" si="16"/>
        <v>5.5579771527253694</v>
      </c>
      <c r="G158" s="4">
        <f t="shared" si="16"/>
        <v>8.2631433193470532</v>
      </c>
      <c r="H158" s="4">
        <f t="shared" si="21"/>
        <v>8.104730251175928</v>
      </c>
      <c r="I158" s="9">
        <f t="shared" si="20"/>
        <v>15600000</v>
      </c>
      <c r="J158" s="9">
        <v>44286331</v>
      </c>
      <c r="K158" s="9">
        <v>57094491</v>
      </c>
      <c r="L158" s="9">
        <v>52403283</v>
      </c>
      <c r="M158" s="9">
        <f t="shared" si="17"/>
        <v>38546598.763251446</v>
      </c>
      <c r="N158" s="9">
        <f t="shared" si="18"/>
        <v>52156403.79340291</v>
      </c>
      <c r="O158" s="9">
        <f t="shared" si="19"/>
        <v>43695178.355042309</v>
      </c>
    </row>
    <row r="159" spans="1:15" x14ac:dyDescent="0.7">
      <c r="A159" s="1">
        <v>44651</v>
      </c>
      <c r="B159" s="3">
        <v>121.68600000000001</v>
      </c>
      <c r="C159" s="3">
        <v>1556.02</v>
      </c>
      <c r="D159" s="3">
        <v>9527.4599999999991</v>
      </c>
      <c r="E159" s="3">
        <v>17506.099999999999</v>
      </c>
      <c r="F159" s="4">
        <f t="shared" si="16"/>
        <v>6.0118844597098962</v>
      </c>
      <c r="G159" s="4">
        <f t="shared" si="16"/>
        <v>9.0681247190767422</v>
      </c>
      <c r="H159" s="4">
        <f t="shared" si="21"/>
        <v>8.9430594298440553</v>
      </c>
      <c r="I159" s="9">
        <f t="shared" si="20"/>
        <v>15700000</v>
      </c>
      <c r="J159" s="9">
        <v>44904171</v>
      </c>
      <c r="K159" s="9">
        <v>58004746</v>
      </c>
      <c r="L159" s="9">
        <v>53203326</v>
      </c>
      <c r="M159" s="9">
        <f t="shared" si="17"/>
        <v>41794611.494728953</v>
      </c>
      <c r="N159" s="9">
        <f t="shared" si="18"/>
        <v>57337392.142252944</v>
      </c>
      <c r="O159" s="9">
        <f t="shared" si="19"/>
        <v>48314877.573511072</v>
      </c>
    </row>
    <row r="160" spans="1:15" x14ac:dyDescent="0.7">
      <c r="A160" s="2">
        <v>44680</v>
      </c>
      <c r="B160" s="3">
        <v>129.76300000000001</v>
      </c>
      <c r="C160" s="3">
        <v>1432.06</v>
      </c>
      <c r="D160" s="3">
        <v>8696.65</v>
      </c>
      <c r="E160" s="3">
        <v>15170.4</v>
      </c>
      <c r="F160" s="4">
        <f t="shared" si="16"/>
        <v>5.9002026317765388</v>
      </c>
      <c r="G160" s="4">
        <f t="shared" si="16"/>
        <v>8.8267861440420301</v>
      </c>
      <c r="H160" s="4">
        <f t="shared" si="21"/>
        <v>8.2642606461774992</v>
      </c>
      <c r="I160" s="9">
        <f t="shared" si="20"/>
        <v>15800000</v>
      </c>
      <c r="J160" s="9">
        <v>45529219</v>
      </c>
      <c r="K160" s="9">
        <v>58927896</v>
      </c>
      <c r="L160" s="9">
        <v>54014037</v>
      </c>
      <c r="M160" s="9">
        <f t="shared" si="17"/>
        <v>41118199.599128239</v>
      </c>
      <c r="N160" s="9">
        <f t="shared" si="18"/>
        <v>55911417.925477207</v>
      </c>
      <c r="O160" s="9">
        <f t="shared" si="19"/>
        <v>44747667.220368005</v>
      </c>
    </row>
    <row r="161" spans="1:15" x14ac:dyDescent="0.7">
      <c r="A161" s="1">
        <v>44712</v>
      </c>
      <c r="B161" s="3">
        <v>128.70150000000001</v>
      </c>
      <c r="C161" s="3">
        <v>1434.75</v>
      </c>
      <c r="D161" s="3">
        <v>8712.6</v>
      </c>
      <c r="E161" s="3">
        <v>14938</v>
      </c>
      <c r="F161" s="4">
        <f t="shared" si="16"/>
        <v>5.8629295708633933</v>
      </c>
      <c r="G161" s="4">
        <f t="shared" si="16"/>
        <v>8.7706366502902089</v>
      </c>
      <c r="H161" s="4">
        <f t="shared" si="21"/>
        <v>8.0710894422102424</v>
      </c>
      <c r="I161" s="9">
        <f t="shared" si="20"/>
        <v>15900000</v>
      </c>
      <c r="J161" s="9">
        <v>46161559</v>
      </c>
      <c r="K161" s="9">
        <v>59864124</v>
      </c>
      <c r="L161" s="9">
        <v>54835557</v>
      </c>
      <c r="M161" s="9">
        <f t="shared" si="17"/>
        <v>40958445.612029031</v>
      </c>
      <c r="N161" s="9">
        <f t="shared" si="18"/>
        <v>55655750.782280236</v>
      </c>
      <c r="O161" s="9">
        <f t="shared" si="19"/>
        <v>43801722.383707657</v>
      </c>
    </row>
    <row r="162" spans="1:15" x14ac:dyDescent="0.7">
      <c r="A162" s="1">
        <v>44742</v>
      </c>
      <c r="B162" s="3">
        <v>135.745</v>
      </c>
      <c r="C162" s="3">
        <v>1314.4</v>
      </c>
      <c r="D162" s="3">
        <v>7993.43</v>
      </c>
      <c r="E162" s="3">
        <v>13601.8</v>
      </c>
      <c r="F162" s="4">
        <f t="shared" si="16"/>
        <v>5.6650823519538402</v>
      </c>
      <c r="G162" s="4">
        <f t="shared" si="16"/>
        <v>8.487049848792017</v>
      </c>
      <c r="H162" s="4">
        <f t="shared" si="21"/>
        <v>7.7513317194635203</v>
      </c>
      <c r="I162" s="9">
        <f t="shared" si="20"/>
        <v>16000000</v>
      </c>
      <c r="J162" s="9">
        <v>46801277</v>
      </c>
      <c r="K162" s="9">
        <v>60813615</v>
      </c>
      <c r="L162" s="9">
        <v>55668031</v>
      </c>
      <c r="M162" s="9">
        <f t="shared" si="17"/>
        <v>39676284.278304398</v>
      </c>
      <c r="N162" s="9">
        <f t="shared" si="18"/>
        <v>53956196.544811614</v>
      </c>
      <c r="O162" s="9">
        <f t="shared" si="19"/>
        <v>42166400.392533809</v>
      </c>
    </row>
    <row r="163" spans="1:15" x14ac:dyDescent="0.7">
      <c r="A163" s="1">
        <v>44771</v>
      </c>
      <c r="B163" s="3">
        <v>133.36000000000001</v>
      </c>
      <c r="C163" s="3">
        <v>1406.65</v>
      </c>
      <c r="D163" s="3">
        <v>8730.4599999999991</v>
      </c>
      <c r="E163" s="3">
        <v>15316</v>
      </c>
      <c r="F163" s="4">
        <f t="shared" si="16"/>
        <v>5.9561616031995888</v>
      </c>
      <c r="G163" s="4">
        <f t="shared" si="16"/>
        <v>9.106729751161625</v>
      </c>
      <c r="H163" s="4">
        <f t="shared" si="21"/>
        <v>8.5748600548260878</v>
      </c>
      <c r="I163" s="9">
        <f t="shared" si="20"/>
        <v>16100000</v>
      </c>
      <c r="J163" s="9">
        <v>47448458</v>
      </c>
      <c r="K163" s="9">
        <v>61776557</v>
      </c>
      <c r="L163" s="9">
        <v>56511604</v>
      </c>
      <c r="M163" s="9">
        <f t="shared" si="17"/>
        <v>41814903.031297311</v>
      </c>
      <c r="N163" s="9">
        <f t="shared" si="18"/>
        <v>57995795.251408488</v>
      </c>
      <c r="O163" s="9">
        <f t="shared" si="19"/>
        <v>46746304.850280106</v>
      </c>
    </row>
    <row r="164" spans="1:15" x14ac:dyDescent="0.7">
      <c r="A164" s="1">
        <v>44804</v>
      </c>
      <c r="B164" s="3">
        <v>139.089</v>
      </c>
      <c r="C164" s="3">
        <v>1355.41</v>
      </c>
      <c r="D164" s="3">
        <v>8374.42</v>
      </c>
      <c r="E164" s="3">
        <v>14533.3</v>
      </c>
      <c r="F164" s="4">
        <f t="shared" si="16"/>
        <v>5.9857462950231604</v>
      </c>
      <c r="G164" s="4">
        <f t="shared" si="16"/>
        <v>9.11060584277954</v>
      </c>
      <c r="H164" s="4">
        <f t="shared" si="21"/>
        <v>8.4861972004191717</v>
      </c>
      <c r="I164" s="9">
        <f t="shared" si="20"/>
        <v>16200000</v>
      </c>
      <c r="J164" s="9">
        <v>48103190</v>
      </c>
      <c r="K164" s="9">
        <v>62753141</v>
      </c>
      <c r="L164" s="9">
        <v>57366425</v>
      </c>
      <c r="M164" s="9">
        <f t="shared" ref="M164:M182" si="22">M163*(F164/F163)+M$3</f>
        <v>42122600.723574318</v>
      </c>
      <c r="N164" s="9">
        <f t="shared" ref="N164:N182" si="23">N163*(G164/G163)+N$3</f>
        <v>58120479.965020373</v>
      </c>
      <c r="O164" s="9">
        <f t="shared" ref="O164:O182" si="24">O163*(H164/H163)+O$3</f>
        <v>46362954.592141606</v>
      </c>
    </row>
    <row r="165" spans="1:15" x14ac:dyDescent="0.7">
      <c r="A165" s="1">
        <v>44834</v>
      </c>
      <c r="B165" s="3">
        <v>144.72200000000001</v>
      </c>
      <c r="C165" s="3">
        <v>1226.23</v>
      </c>
      <c r="D165" s="3">
        <v>7603.14</v>
      </c>
      <c r="E165" s="3">
        <v>13000.4</v>
      </c>
      <c r="F165" s="4">
        <f t="shared" si="16"/>
        <v>5.6345771263036122</v>
      </c>
      <c r="G165" s="4">
        <f t="shared" si="16"/>
        <v>8.6065139721261055</v>
      </c>
      <c r="H165" s="4">
        <f t="shared" si="21"/>
        <v>7.8985499162904622</v>
      </c>
      <c r="I165" s="9">
        <f t="shared" si="20"/>
        <v>16300000</v>
      </c>
      <c r="J165" s="9">
        <v>48765560</v>
      </c>
      <c r="K165" s="9">
        <v>63743560</v>
      </c>
      <c r="L165" s="9">
        <v>58232643</v>
      </c>
      <c r="M165" s="9">
        <f t="shared" si="22"/>
        <v>39751370.245145597</v>
      </c>
      <c r="N165" s="9">
        <f t="shared" si="23"/>
        <v>55004660.734726012</v>
      </c>
      <c r="O165" s="9">
        <f t="shared" si="24"/>
        <v>43252439.480742954</v>
      </c>
    </row>
    <row r="166" spans="1:15" x14ac:dyDescent="0.7">
      <c r="A166" s="1">
        <v>44865</v>
      </c>
      <c r="B166" s="3">
        <v>148.684</v>
      </c>
      <c r="C166" s="3">
        <v>1300.54</v>
      </c>
      <c r="D166" s="3">
        <v>8218.7000000000007</v>
      </c>
      <c r="E166" s="3">
        <v>13521.3</v>
      </c>
      <c r="F166" s="4">
        <f t="shared" si="16"/>
        <v>6.1396382850985161</v>
      </c>
      <c r="G166" s="4">
        <f t="shared" si="16"/>
        <v>9.5580016111147579</v>
      </c>
      <c r="H166" s="4">
        <f t="shared" si="21"/>
        <v>8.4399287704045403</v>
      </c>
      <c r="I166" s="9">
        <f t="shared" si="20"/>
        <v>16400000</v>
      </c>
      <c r="J166" s="9">
        <v>49435658</v>
      </c>
      <c r="K166" s="9">
        <v>64748010</v>
      </c>
      <c r="L166" s="9">
        <v>59110411</v>
      </c>
      <c r="M166" s="9">
        <f t="shared" si="22"/>
        <v>43414525.504122287</v>
      </c>
      <c r="N166" s="9">
        <f t="shared" si="23"/>
        <v>61185665.76711864</v>
      </c>
      <c r="O166" s="9">
        <f t="shared" si="24"/>
        <v>46317028.72457727</v>
      </c>
    </row>
    <row r="167" spans="1:15" x14ac:dyDescent="0.7">
      <c r="A167" s="1">
        <v>44895</v>
      </c>
      <c r="B167" s="3">
        <v>138.08500000000001</v>
      </c>
      <c r="C167" s="3">
        <v>1402.01</v>
      </c>
      <c r="D167" s="3">
        <v>8678</v>
      </c>
      <c r="E167" s="3">
        <v>14280.6</v>
      </c>
      <c r="F167" s="4">
        <f t="shared" si="16"/>
        <v>6.1468476717586853</v>
      </c>
      <c r="G167" s="4">
        <f t="shared" si="16"/>
        <v>9.3727252224246449</v>
      </c>
      <c r="H167" s="4">
        <f t="shared" si="21"/>
        <v>8.2784504828471306</v>
      </c>
      <c r="I167" s="9">
        <f t="shared" si="20"/>
        <v>16500000</v>
      </c>
      <c r="J167" s="9">
        <v>50113574</v>
      </c>
      <c r="K167" s="9">
        <v>65766690</v>
      </c>
      <c r="L167" s="9">
        <v>59999883</v>
      </c>
      <c r="M167" s="9">
        <f t="shared" si="22"/>
        <v>43565504.419571862</v>
      </c>
      <c r="N167" s="9">
        <f t="shared" si="23"/>
        <v>60099616.668764301</v>
      </c>
      <c r="O167" s="9">
        <f t="shared" si="24"/>
        <v>45530860.761949591</v>
      </c>
    </row>
    <row r="168" spans="1:15" x14ac:dyDescent="0.7">
      <c r="A168" s="1">
        <v>44925</v>
      </c>
      <c r="B168" s="3">
        <v>131.279</v>
      </c>
      <c r="C168" s="3">
        <v>1347.4</v>
      </c>
      <c r="D168" s="3">
        <v>8178.02</v>
      </c>
      <c r="E168" s="3">
        <v>12994.6</v>
      </c>
      <c r="F168" s="4">
        <f t="shared" si="16"/>
        <v>5.6162526703702857</v>
      </c>
      <c r="G168" s="4">
        <f t="shared" si="16"/>
        <v>8.3973675640029466</v>
      </c>
      <c r="H168" s="4">
        <f t="shared" si="21"/>
        <v>7.1616694465530708</v>
      </c>
      <c r="I168" s="9">
        <f t="shared" si="20"/>
        <v>16600000</v>
      </c>
      <c r="J168" s="9">
        <v>50799399</v>
      </c>
      <c r="K168" s="9">
        <v>66799801</v>
      </c>
      <c r="L168" s="9">
        <v>60901214</v>
      </c>
      <c r="M168" s="9">
        <f t="shared" si="22"/>
        <v>39904936.383342095</v>
      </c>
      <c r="N168" s="9">
        <f t="shared" si="23"/>
        <v>53945446.190594293</v>
      </c>
      <c r="O168" s="9">
        <f t="shared" si="24"/>
        <v>39488648.282639943</v>
      </c>
    </row>
    <row r="169" spans="1:15" x14ac:dyDescent="0.7">
      <c r="A169" s="1">
        <v>44957</v>
      </c>
      <c r="B169" s="3">
        <v>130.09049999999999</v>
      </c>
      <c r="C169" s="3">
        <v>1444.32</v>
      </c>
      <c r="D169" s="3">
        <v>8691.8799999999992</v>
      </c>
      <c r="E169" s="3">
        <v>14380.7</v>
      </c>
      <c r="F169" s="4">
        <f t="shared" si="16"/>
        <v>5.9657334239425293</v>
      </c>
      <c r="G169" s="4">
        <f t="shared" si="16"/>
        <v>8.8442098717503193</v>
      </c>
      <c r="H169" s="4">
        <f t="shared" si="21"/>
        <v>7.8538337835996117</v>
      </c>
      <c r="I169" s="9">
        <f t="shared" si="20"/>
        <v>16700000</v>
      </c>
      <c r="J169" s="9">
        <v>51493225</v>
      </c>
      <c r="K169" s="9">
        <v>67847548</v>
      </c>
      <c r="L169" s="9">
        <v>61814563</v>
      </c>
      <c r="M169" s="9">
        <f t="shared" si="22"/>
        <v>42488088.060630031</v>
      </c>
      <c r="N169" s="9">
        <f t="shared" si="23"/>
        <v>56916001.455031969</v>
      </c>
      <c r="O169" s="9">
        <f t="shared" si="24"/>
        <v>43405165.403878033</v>
      </c>
    </row>
    <row r="170" spans="1:15" x14ac:dyDescent="0.7">
      <c r="A170" s="1">
        <v>44985</v>
      </c>
      <c r="B170" s="3">
        <v>136.2115</v>
      </c>
      <c r="C170" s="3">
        <v>1403.43</v>
      </c>
      <c r="D170" s="3">
        <v>8479.7999999999993</v>
      </c>
      <c r="E170" s="3">
        <v>14327.2</v>
      </c>
      <c r="F170" s="4">
        <f t="shared" si="16"/>
        <v>6.0695901545825119</v>
      </c>
      <c r="G170" s="4">
        <f t="shared" si="16"/>
        <v>9.0343959392481921</v>
      </c>
      <c r="H170" s="4">
        <f t="shared" si="21"/>
        <v>8.1927781598395946</v>
      </c>
      <c r="I170" s="9">
        <f t="shared" si="20"/>
        <v>16800000</v>
      </c>
      <c r="J170" s="9">
        <v>52195145</v>
      </c>
      <c r="K170" s="9">
        <v>68910138</v>
      </c>
      <c r="L170" s="9">
        <v>62740090</v>
      </c>
      <c r="M170" s="9">
        <f t="shared" si="22"/>
        <v>43327758.039749637</v>
      </c>
      <c r="N170" s="9">
        <f t="shared" si="23"/>
        <v>58239924.298497178</v>
      </c>
      <c r="O170" s="9">
        <f t="shared" si="24"/>
        <v>45378382.627310015</v>
      </c>
    </row>
    <row r="171" spans="1:15" x14ac:dyDescent="0.7">
      <c r="A171" s="1">
        <v>45016</v>
      </c>
      <c r="B171" s="3">
        <v>132.76</v>
      </c>
      <c r="C171" s="3">
        <v>1447.68</v>
      </c>
      <c r="D171" s="3">
        <v>8791.1299999999992</v>
      </c>
      <c r="E171" s="3">
        <v>15693.9</v>
      </c>
      <c r="F171" s="4">
        <f t="shared" si="16"/>
        <v>6.1023154419286287</v>
      </c>
      <c r="G171" s="4">
        <f t="shared" si="16"/>
        <v>9.1287577232464816</v>
      </c>
      <c r="H171" s="4">
        <f t="shared" si="21"/>
        <v>8.7469012028563871</v>
      </c>
      <c r="I171" s="9">
        <f t="shared" si="20"/>
        <v>16900000</v>
      </c>
      <c r="J171" s="9">
        <v>52905255</v>
      </c>
      <c r="K171" s="9">
        <v>69987781</v>
      </c>
      <c r="L171" s="9">
        <v>63677957</v>
      </c>
      <c r="M171" s="9">
        <f t="shared" si="22"/>
        <v>43661367.442658544</v>
      </c>
      <c r="N171" s="9">
        <f t="shared" si="23"/>
        <v>58948224.310328282</v>
      </c>
      <c r="O171" s="9">
        <f t="shared" si="24"/>
        <v>48547574.417695038</v>
      </c>
    </row>
    <row r="172" spans="1:15" x14ac:dyDescent="0.7">
      <c r="A172" s="2">
        <v>45044</v>
      </c>
      <c r="B172" s="3">
        <v>136.24199999999999</v>
      </c>
      <c r="C172" s="3">
        <v>1469.17</v>
      </c>
      <c r="D172" s="3">
        <v>8928.35</v>
      </c>
      <c r="E172" s="3">
        <v>15775.4</v>
      </c>
      <c r="F172" s="4">
        <f t="shared" si="16"/>
        <v>6.3553269410312758</v>
      </c>
      <c r="G172" s="4">
        <f t="shared" si="16"/>
        <v>9.5144119662345457</v>
      </c>
      <c r="H172" s="4">
        <f t="shared" si="21"/>
        <v>9.0229278940468856</v>
      </c>
      <c r="I172" s="9">
        <f t="shared" si="20"/>
        <v>17000000</v>
      </c>
      <c r="J172" s="9">
        <v>53623649</v>
      </c>
      <c r="K172" s="9">
        <v>71080691</v>
      </c>
      <c r="L172" s="9">
        <v>64628329</v>
      </c>
      <c r="M172" s="9">
        <f t="shared" si="22"/>
        <v>45571635.714540474</v>
      </c>
      <c r="N172" s="9">
        <f t="shared" si="23"/>
        <v>61538555.80023066</v>
      </c>
      <c r="O172" s="9">
        <f t="shared" si="24"/>
        <v>50179594.274906278</v>
      </c>
    </row>
    <row r="173" spans="1:15" x14ac:dyDescent="0.7">
      <c r="A173" s="1">
        <v>45077</v>
      </c>
      <c r="B173" s="3">
        <v>139.32499999999999</v>
      </c>
      <c r="C173" s="3">
        <v>1454.48</v>
      </c>
      <c r="D173" s="3">
        <v>8967.16</v>
      </c>
      <c r="E173" s="3">
        <v>16995.599999999999</v>
      </c>
      <c r="F173" s="4">
        <f t="shared" si="16"/>
        <v>6.4341568046104811</v>
      </c>
      <c r="G173" s="4">
        <f t="shared" si="16"/>
        <v>9.7720055661162757</v>
      </c>
      <c r="H173" s="4">
        <f t="shared" si="21"/>
        <v>9.940807166115194</v>
      </c>
      <c r="I173" s="9">
        <f t="shared" si="20"/>
        <v>17100000</v>
      </c>
      <c r="J173" s="9">
        <v>54350424</v>
      </c>
      <c r="K173" s="9">
        <v>72189084</v>
      </c>
      <c r="L173" s="9">
        <v>65591373</v>
      </c>
      <c r="M173" s="9">
        <f t="shared" si="22"/>
        <v>46236894.726357028</v>
      </c>
      <c r="N173" s="9">
        <f t="shared" si="23"/>
        <v>63304653.313809082</v>
      </c>
      <c r="O173" s="9">
        <f t="shared" si="24"/>
        <v>55384235.474147439</v>
      </c>
    </row>
    <row r="174" spans="1:15" x14ac:dyDescent="0.7">
      <c r="A174" s="1">
        <v>45107</v>
      </c>
      <c r="B174" s="3">
        <v>144.27099999999999</v>
      </c>
      <c r="C174" s="3">
        <v>1539.57</v>
      </c>
      <c r="D174" s="3">
        <v>9559.67</v>
      </c>
      <c r="E174" s="3">
        <v>18108.400000000001</v>
      </c>
      <c r="F174" s="4">
        <f t="shared" si="16"/>
        <v>7.0523412220003561</v>
      </c>
      <c r="G174" s="4">
        <f t="shared" si="16"/>
        <v>10.787521587273917</v>
      </c>
      <c r="H174" s="4">
        <f t="shared" si="21"/>
        <v>10.967691286511265</v>
      </c>
      <c r="I174" s="9">
        <f t="shared" si="20"/>
        <v>17200000</v>
      </c>
      <c r="J174" s="9">
        <v>55085678</v>
      </c>
      <c r="K174" s="9">
        <v>73313179</v>
      </c>
      <c r="L174" s="9">
        <v>66567257</v>
      </c>
      <c r="M174" s="9">
        <f t="shared" si="22"/>
        <v>50779268.248843849</v>
      </c>
      <c r="N174" s="9">
        <f t="shared" si="23"/>
        <v>69983332.502952546</v>
      </c>
      <c r="O174" s="9">
        <f t="shared" si="24"/>
        <v>61205419.979419805</v>
      </c>
    </row>
    <row r="175" spans="1:15" x14ac:dyDescent="0.7">
      <c r="A175" s="1">
        <v>45138</v>
      </c>
      <c r="B175" s="3">
        <v>142.28049999999999</v>
      </c>
      <c r="C175" s="3">
        <v>1596.39</v>
      </c>
      <c r="D175" s="3">
        <v>9866.77</v>
      </c>
      <c r="E175" s="3">
        <v>18803.7</v>
      </c>
      <c r="F175" s="4">
        <f t="shared" si="16"/>
        <v>7.2117259772785616</v>
      </c>
      <c r="G175" s="4">
        <f t="shared" si="16"/>
        <v>10.980449588540191</v>
      </c>
      <c r="H175" s="4">
        <f t="shared" si="21"/>
        <v>11.231681843443997</v>
      </c>
      <c r="I175" s="9">
        <f t="shared" si="20"/>
        <v>17300000</v>
      </c>
      <c r="J175" s="9">
        <v>55829510</v>
      </c>
      <c r="K175" s="9">
        <v>74453199</v>
      </c>
      <c r="L175" s="9">
        <v>67556153</v>
      </c>
      <c r="M175" s="9">
        <f t="shared" si="22"/>
        <v>52026892.986257315</v>
      </c>
      <c r="N175" s="9">
        <f t="shared" si="23"/>
        <v>71334940.145404518</v>
      </c>
      <c r="O175" s="9">
        <f t="shared" si="24"/>
        <v>62778624.547781475</v>
      </c>
    </row>
    <row r="176" spans="1:15" x14ac:dyDescent="0.7">
      <c r="A176" s="1">
        <v>45169</v>
      </c>
      <c r="B176" s="3">
        <v>145.54300000000001</v>
      </c>
      <c r="C176" s="3">
        <v>1552.42</v>
      </c>
      <c r="D176" s="3">
        <v>9709.68</v>
      </c>
      <c r="E176" s="3">
        <v>18521.400000000001</v>
      </c>
      <c r="F176" s="4">
        <f t="shared" si="16"/>
        <v>7.1739011291655554</v>
      </c>
      <c r="G176" s="4">
        <f t="shared" si="16"/>
        <v>11.053402246289789</v>
      </c>
      <c r="H176" s="4">
        <f t="shared" si="21"/>
        <v>11.316737184404332</v>
      </c>
      <c r="I176" s="9">
        <f t="shared" si="20"/>
        <v>17400000</v>
      </c>
      <c r="J176" s="9">
        <v>56582020</v>
      </c>
      <c r="K176" s="9">
        <v>75609369</v>
      </c>
      <c r="L176" s="9">
        <v>68558235</v>
      </c>
      <c r="M176" s="9">
        <f t="shared" si="22"/>
        <v>51854016.65523795</v>
      </c>
      <c r="N176" s="9">
        <f t="shared" si="23"/>
        <v>71908880.072185576</v>
      </c>
      <c r="O176" s="9">
        <f t="shared" si="24"/>
        <v>63354034.855014235</v>
      </c>
    </row>
    <row r="177" spans="1:15" x14ac:dyDescent="0.7">
      <c r="A177" s="1">
        <v>45198</v>
      </c>
      <c r="B177" s="3">
        <v>149.428</v>
      </c>
      <c r="C177" s="3">
        <v>1488.77</v>
      </c>
      <c r="D177" s="3">
        <v>9246.74</v>
      </c>
      <c r="E177" s="3">
        <v>17590.900000000001</v>
      </c>
      <c r="F177" s="4">
        <f t="shared" si="16"/>
        <v>7.0634101929047253</v>
      </c>
      <c r="G177" s="4">
        <f t="shared" si="16"/>
        <v>10.807378582833735</v>
      </c>
      <c r="H177" s="4">
        <f t="shared" si="21"/>
        <v>11.035096615837928</v>
      </c>
      <c r="I177" s="9">
        <f t="shared" si="20"/>
        <v>17500000</v>
      </c>
      <c r="J177" s="9">
        <v>57343310</v>
      </c>
      <c r="K177" s="9">
        <v>76781918</v>
      </c>
      <c r="L177" s="9">
        <v>69573678</v>
      </c>
      <c r="M177" s="9">
        <f t="shared" si="22"/>
        <v>51155371.852924049</v>
      </c>
      <c r="N177" s="9">
        <f t="shared" si="23"/>
        <v>70408351.50042212</v>
      </c>
      <c r="O177" s="9">
        <f t="shared" si="24"/>
        <v>61877337.781750783</v>
      </c>
    </row>
    <row r="178" spans="1:15" x14ac:dyDescent="0.7">
      <c r="A178" s="1">
        <v>45230</v>
      </c>
      <c r="B178" s="3">
        <v>151.398</v>
      </c>
      <c r="C178" s="3">
        <v>1444.34</v>
      </c>
      <c r="D178" s="3">
        <v>9052.31</v>
      </c>
      <c r="E178" s="3">
        <v>17232.7</v>
      </c>
      <c r="F178" s="4">
        <f t="shared" si="16"/>
        <v>6.9429559871261377</v>
      </c>
      <c r="G178" s="4">
        <f t="shared" si="16"/>
        <v>10.719617554942319</v>
      </c>
      <c r="H178" s="4">
        <f t="shared" si="21"/>
        <v>10.952911083321993</v>
      </c>
      <c r="I178" s="9">
        <f t="shared" si="20"/>
        <v>17600000</v>
      </c>
      <c r="J178" s="9">
        <v>58113481</v>
      </c>
      <c r="K178" s="9">
        <v>77971078</v>
      </c>
      <c r="L178" s="9">
        <v>70602660</v>
      </c>
      <c r="M178" s="9">
        <f t="shared" si="22"/>
        <v>50383005.740866452</v>
      </c>
      <c r="N178" s="9">
        <f t="shared" si="23"/>
        <v>69936602.370653316</v>
      </c>
      <c r="O178" s="9">
        <f t="shared" si="24"/>
        <v>61516497.0539077</v>
      </c>
    </row>
    <row r="179" spans="1:15" x14ac:dyDescent="0.7">
      <c r="A179" s="1">
        <v>45260</v>
      </c>
      <c r="B179" s="3">
        <v>148.16749999999999</v>
      </c>
      <c r="C179" s="3">
        <v>1578.34</v>
      </c>
      <c r="D179" s="3">
        <v>9879.02</v>
      </c>
      <c r="E179" s="3">
        <v>19097.099999999999</v>
      </c>
      <c r="F179" s="4">
        <f t="shared" si="16"/>
        <v>7.4252033407721685</v>
      </c>
      <c r="G179" s="4">
        <f t="shared" si="16"/>
        <v>11.448973572379849</v>
      </c>
      <c r="H179" s="4">
        <f t="shared" si="21"/>
        <v>11.878906715150331</v>
      </c>
      <c r="I179" s="9">
        <f t="shared" si="20"/>
        <v>17700000</v>
      </c>
      <c r="J179" s="9">
        <v>58892638</v>
      </c>
      <c r="K179" s="9">
        <v>79177084</v>
      </c>
      <c r="L179" s="9">
        <v>71645362</v>
      </c>
      <c r="M179" s="9">
        <f t="shared" si="22"/>
        <v>53982534.073224895</v>
      </c>
      <c r="N179" s="9">
        <f t="shared" si="23"/>
        <v>74795044.686037406</v>
      </c>
      <c r="O179" s="9">
        <f t="shared" si="24"/>
        <v>66817306.877337962</v>
      </c>
    </row>
    <row r="180" spans="1:15" x14ac:dyDescent="0.7">
      <c r="A180" s="1">
        <v>45289</v>
      </c>
      <c r="B180" s="3">
        <v>140.965</v>
      </c>
      <c r="C180" s="3">
        <v>1654.7</v>
      </c>
      <c r="D180" s="3">
        <v>10327.83</v>
      </c>
      <c r="E180" s="3">
        <v>20158.400000000001</v>
      </c>
      <c r="F180" s="4">
        <f t="shared" si="16"/>
        <v>7.4060288206691807</v>
      </c>
      <c r="G180" s="4">
        <f t="shared" si="16"/>
        <v>11.387282931874319</v>
      </c>
      <c r="H180" s="4">
        <f t="shared" si="21"/>
        <v>11.929533214515795</v>
      </c>
      <c r="I180" s="9">
        <f t="shared" si="20"/>
        <v>17800000</v>
      </c>
      <c r="J180" s="9">
        <v>59680885</v>
      </c>
      <c r="K180" s="9">
        <v>80400176</v>
      </c>
      <c r="L180" s="9">
        <v>72701966</v>
      </c>
      <c r="M180" s="9">
        <f t="shared" si="22"/>
        <v>53943131.940072052</v>
      </c>
      <c r="N180" s="9">
        <f t="shared" si="23"/>
        <v>74492025.656938344</v>
      </c>
      <c r="O180" s="9">
        <f t="shared" si="24"/>
        <v>67202074.358499616</v>
      </c>
    </row>
    <row r="181" spans="1:15" x14ac:dyDescent="0.7">
      <c r="A181" s="1">
        <v>45322</v>
      </c>
      <c r="B181" s="3">
        <v>146.87</v>
      </c>
      <c r="C181" s="3">
        <v>1664.76</v>
      </c>
      <c r="D181" s="3">
        <v>10501.38</v>
      </c>
      <c r="E181" s="3">
        <v>20539.400000000001</v>
      </c>
      <c r="F181" s="4">
        <f t="shared" si="16"/>
        <v>7.763178326885634</v>
      </c>
      <c r="G181" s="4">
        <f t="shared" si="16"/>
        <v>12.063663203441976</v>
      </c>
      <c r="H181" s="4">
        <f t="shared" si="21"/>
        <v>12.664176191533356</v>
      </c>
      <c r="I181" s="9">
        <f t="shared" si="20"/>
        <v>17900000</v>
      </c>
      <c r="J181" s="9">
        <v>60478328</v>
      </c>
      <c r="K181" s="9">
        <v>81640595</v>
      </c>
      <c r="L181" s="9">
        <v>73772658</v>
      </c>
      <c r="M181" s="9">
        <f t="shared" si="22"/>
        <v>56644494.0739052</v>
      </c>
      <c r="N181" s="9">
        <f t="shared" si="23"/>
        <v>79016692.791749895</v>
      </c>
      <c r="O181" s="9">
        <f t="shared" si="24"/>
        <v>71440503.841089189</v>
      </c>
    </row>
    <row r="182" spans="1:15" x14ac:dyDescent="0.7">
      <c r="A182" s="1">
        <v>45351</v>
      </c>
      <c r="B182" s="3">
        <v>149.98849999999999</v>
      </c>
      <c r="C182" s="3">
        <v>1736.82</v>
      </c>
      <c r="D182" s="3">
        <v>11062.11</v>
      </c>
      <c r="E182" s="3">
        <v>21650.1</v>
      </c>
      <c r="F182" s="4">
        <f t="shared" si="16"/>
        <v>8.2711825976619409</v>
      </c>
      <c r="G182" s="4">
        <f t="shared" si="16"/>
        <v>12.977638415784481</v>
      </c>
      <c r="H182" s="4">
        <f t="shared" si="21"/>
        <v>13.63245161523909</v>
      </c>
      <c r="I182" s="9">
        <f t="shared" si="20"/>
        <v>18000000</v>
      </c>
      <c r="J182" s="9">
        <v>61285075</v>
      </c>
      <c r="K182" s="9">
        <v>82898586</v>
      </c>
      <c r="L182" s="9">
        <v>74857626</v>
      </c>
      <c r="M182" s="9">
        <f t="shared" si="22"/>
        <v>60451177.560210094</v>
      </c>
      <c r="N182" s="9">
        <f t="shared" si="23"/>
        <v>85103207.61357753</v>
      </c>
      <c r="O182" s="9">
        <f t="shared" si="24"/>
        <v>77002689.701447651</v>
      </c>
    </row>
  </sheetData>
  <mergeCells count="5">
    <mergeCell ref="A1:A2"/>
    <mergeCell ref="B1:B2"/>
    <mergeCell ref="C1:E1"/>
    <mergeCell ref="F1:H1"/>
    <mergeCell ref="I1:O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11525-0CEC-4350-8F4D-97BB239FF6CB}">
  <dimension ref="A1:O122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3" width="8.9375" style="6" customWidth="1"/>
    <col min="4" max="5" width="9.9375" style="6" customWidth="1"/>
    <col min="6" max="8" width="7.5" style="7" customWidth="1"/>
    <col min="9" max="13" width="11.0625" style="10" customWidth="1"/>
    <col min="14" max="15" width="11.0625" style="10" bestFit="1" customWidth="1"/>
  </cols>
  <sheetData>
    <row r="1" spans="1:15" ht="18" customHeight="1" x14ac:dyDescent="0.7">
      <c r="A1" s="11" t="s">
        <v>0</v>
      </c>
      <c r="B1" s="13" t="s">
        <v>1</v>
      </c>
      <c r="C1" s="15" t="s">
        <v>3</v>
      </c>
      <c r="D1" s="15"/>
      <c r="E1" s="15"/>
      <c r="F1" s="15" t="s">
        <v>2</v>
      </c>
      <c r="G1" s="15"/>
      <c r="H1" s="15"/>
      <c r="I1" s="15" t="s">
        <v>21</v>
      </c>
      <c r="J1" s="15"/>
      <c r="K1" s="15"/>
      <c r="L1" s="15"/>
      <c r="M1" s="15"/>
      <c r="N1" s="15"/>
      <c r="O1" s="15"/>
    </row>
    <row r="2" spans="1:15" x14ac:dyDescent="0.7">
      <c r="A2" s="12"/>
      <c r="B2" s="14"/>
      <c r="C2" s="5" t="s">
        <v>4</v>
      </c>
      <c r="D2" s="5" t="s">
        <v>6</v>
      </c>
      <c r="E2" s="5" t="s">
        <v>7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18</v>
      </c>
      <c r="K2" s="5" t="s">
        <v>20</v>
      </c>
      <c r="L2" s="5" t="s">
        <v>22</v>
      </c>
      <c r="M2" s="5" t="s">
        <v>5</v>
      </c>
      <c r="N2" s="5" t="s">
        <v>6</v>
      </c>
      <c r="O2" s="5" t="s">
        <v>7</v>
      </c>
    </row>
    <row r="3" spans="1:15" x14ac:dyDescent="0.7">
      <c r="A3" s="1">
        <v>41729</v>
      </c>
      <c r="B3" s="3">
        <v>103.22</v>
      </c>
      <c r="C3" s="3">
        <v>742.02</v>
      </c>
      <c r="D3" s="3">
        <v>3375.51</v>
      </c>
      <c r="E3" s="3">
        <v>3897.7</v>
      </c>
      <c r="F3" s="4">
        <f t="shared" ref="F3:H66" si="0">C3*$B3/C$3/$B$3</f>
        <v>1</v>
      </c>
      <c r="G3" s="4">
        <f t="shared" si="0"/>
        <v>1</v>
      </c>
      <c r="H3" s="4">
        <f t="shared" si="0"/>
        <v>1</v>
      </c>
      <c r="I3" s="9">
        <v>150000</v>
      </c>
      <c r="J3" s="9">
        <v>151750</v>
      </c>
      <c r="K3" s="9">
        <v>152125</v>
      </c>
      <c r="L3" s="9">
        <v>152750</v>
      </c>
      <c r="M3" s="9">
        <v>150000</v>
      </c>
      <c r="N3" s="9">
        <v>150000</v>
      </c>
      <c r="O3" s="9">
        <v>150000</v>
      </c>
    </row>
    <row r="4" spans="1:15" x14ac:dyDescent="0.7">
      <c r="A4" s="1">
        <v>41759</v>
      </c>
      <c r="B4" s="3">
        <v>102.21</v>
      </c>
      <c r="C4" s="3">
        <v>749.48</v>
      </c>
      <c r="D4" s="3">
        <v>3400.46</v>
      </c>
      <c r="E4" s="3">
        <v>3884.7</v>
      </c>
      <c r="F4" s="4">
        <f t="shared" si="0"/>
        <v>1.0001703378745435</v>
      </c>
      <c r="G4" s="4">
        <f t="shared" si="0"/>
        <v>0.99753422521850965</v>
      </c>
      <c r="H4" s="4">
        <f t="shared" si="0"/>
        <v>0.98691240995731877</v>
      </c>
      <c r="I4" s="9">
        <f>I3+I$3</f>
        <v>300000</v>
      </c>
      <c r="J4" s="9">
        <v>305270</v>
      </c>
      <c r="K4" s="9">
        <v>306405</v>
      </c>
      <c r="L4" s="9">
        <v>308300</v>
      </c>
      <c r="M4" s="9">
        <f t="shared" ref="M4:M35" si="1">M3*(F4/F3)+M$3</f>
        <v>300025.55068118148</v>
      </c>
      <c r="N4" s="9">
        <f t="shared" ref="N4:N35" si="2">N3*(G4/G3)+N$3</f>
        <v>299630.13378277642</v>
      </c>
      <c r="O4" s="9">
        <f t="shared" ref="O4:O35" si="3">O3*(H4/H3)+O$3</f>
        <v>298036.86149359785</v>
      </c>
    </row>
    <row r="5" spans="1:15" x14ac:dyDescent="0.7">
      <c r="A5" s="1">
        <v>41789</v>
      </c>
      <c r="B5" s="3">
        <v>101.79</v>
      </c>
      <c r="C5" s="3">
        <v>766.07</v>
      </c>
      <c r="D5" s="3">
        <v>3480.29</v>
      </c>
      <c r="E5" s="3">
        <v>4061.5</v>
      </c>
      <c r="F5" s="4">
        <f t="shared" si="0"/>
        <v>1.0181085948446129</v>
      </c>
      <c r="G5" s="4">
        <f t="shared" si="0"/>
        <v>1.0167572886663039</v>
      </c>
      <c r="H5" s="4">
        <f t="shared" si="0"/>
        <v>1.027588672231877</v>
      </c>
      <c r="I5" s="9">
        <f t="shared" ref="I5:I68" si="4">I4+I$3</f>
        <v>450000</v>
      </c>
      <c r="J5" s="9">
        <v>460581</v>
      </c>
      <c r="K5" s="9">
        <v>462870</v>
      </c>
      <c r="L5" s="9">
        <v>466702</v>
      </c>
      <c r="M5" s="9">
        <f t="shared" si="1"/>
        <v>455406.56951557595</v>
      </c>
      <c r="N5" s="9">
        <f t="shared" si="2"/>
        <v>455404.18035377574</v>
      </c>
      <c r="O5" s="9">
        <f t="shared" si="3"/>
        <v>460320.65225687751</v>
      </c>
    </row>
    <row r="6" spans="1:15" x14ac:dyDescent="0.7">
      <c r="A6" s="1">
        <v>41820</v>
      </c>
      <c r="B6" s="3">
        <v>101.3</v>
      </c>
      <c r="C6" s="3">
        <v>780.82</v>
      </c>
      <c r="D6" s="3">
        <v>3552.18</v>
      </c>
      <c r="E6" s="3">
        <v>4186.8999999999996</v>
      </c>
      <c r="F6" s="4">
        <f t="shared" si="0"/>
        <v>1.0327160063355705</v>
      </c>
      <c r="G6" s="4">
        <f t="shared" si="0"/>
        <v>1.0327641557342777</v>
      </c>
      <c r="H6" s="4">
        <f t="shared" si="0"/>
        <v>1.0542164043434477</v>
      </c>
      <c r="I6" s="9">
        <f t="shared" si="4"/>
        <v>600000</v>
      </c>
      <c r="J6" s="9">
        <v>617704</v>
      </c>
      <c r="K6" s="9">
        <v>621552</v>
      </c>
      <c r="L6" s="9">
        <v>628008</v>
      </c>
      <c r="M6" s="9">
        <f t="shared" si="1"/>
        <v>611940.55929847783</v>
      </c>
      <c r="N6" s="9">
        <f t="shared" si="2"/>
        <v>612573.63392777904</v>
      </c>
      <c r="O6" s="9">
        <f t="shared" si="3"/>
        <v>622248.86375330947</v>
      </c>
    </row>
    <row r="7" spans="1:15" x14ac:dyDescent="0.7">
      <c r="A7" s="1">
        <v>41851</v>
      </c>
      <c r="B7" s="3">
        <v>102.8</v>
      </c>
      <c r="C7" s="3">
        <v>771.59</v>
      </c>
      <c r="D7" s="3">
        <v>3503.19</v>
      </c>
      <c r="E7" s="3">
        <v>4235.8</v>
      </c>
      <c r="F7" s="4">
        <f t="shared" si="0"/>
        <v>1.0356195474325935</v>
      </c>
      <c r="G7" s="4">
        <f t="shared" si="0"/>
        <v>1.0336025056590428</v>
      </c>
      <c r="H7" s="4">
        <f t="shared" si="0"/>
        <v>1.0823215278907647</v>
      </c>
      <c r="I7" s="9">
        <f t="shared" si="4"/>
        <v>750000</v>
      </c>
      <c r="J7" s="9">
        <v>776660</v>
      </c>
      <c r="K7" s="9">
        <v>782482</v>
      </c>
      <c r="L7" s="9">
        <v>792271</v>
      </c>
      <c r="M7" s="9">
        <f t="shared" si="1"/>
        <v>763661.06576100772</v>
      </c>
      <c r="N7" s="9">
        <f t="shared" si="2"/>
        <v>763070.89272308582</v>
      </c>
      <c r="O7" s="9">
        <f t="shared" si="3"/>
        <v>788837.84977260395</v>
      </c>
    </row>
    <row r="8" spans="1:15" x14ac:dyDescent="0.7">
      <c r="A8" s="1">
        <v>41880</v>
      </c>
      <c r="B8" s="3">
        <v>104.04</v>
      </c>
      <c r="C8" s="3">
        <v>788.95</v>
      </c>
      <c r="D8" s="3">
        <v>3643.33</v>
      </c>
      <c r="E8" s="3">
        <v>4451.8</v>
      </c>
      <c r="F8" s="4">
        <f t="shared" si="0"/>
        <v>1.0716929113953046</v>
      </c>
      <c r="G8" s="4">
        <f t="shared" si="0"/>
        <v>1.0879165906040436</v>
      </c>
      <c r="H8" s="4">
        <f t="shared" si="0"/>
        <v>1.1512343114108647</v>
      </c>
      <c r="I8" s="9">
        <f t="shared" si="4"/>
        <v>900000</v>
      </c>
      <c r="J8" s="9">
        <v>937471</v>
      </c>
      <c r="K8" s="9">
        <v>945692</v>
      </c>
      <c r="L8" s="9">
        <v>959545</v>
      </c>
      <c r="M8" s="9">
        <f t="shared" si="1"/>
        <v>940261.39755045925</v>
      </c>
      <c r="N8" s="9">
        <f t="shared" si="2"/>
        <v>953168.99335606839</v>
      </c>
      <c r="O8" s="9">
        <f t="shared" si="3"/>
        <v>989064.15551723773</v>
      </c>
    </row>
    <row r="9" spans="1:15" x14ac:dyDescent="0.7">
      <c r="A9" s="1">
        <v>41912</v>
      </c>
      <c r="B9" s="3">
        <v>109.6</v>
      </c>
      <c r="C9" s="3">
        <v>763.67</v>
      </c>
      <c r="D9" s="3">
        <v>3592.25</v>
      </c>
      <c r="E9" s="3">
        <v>4418.3999999999996</v>
      </c>
      <c r="F9" s="4">
        <f t="shared" si="0"/>
        <v>1.0927902671938303</v>
      </c>
      <c r="G9" s="4">
        <f t="shared" si="0"/>
        <v>1.1299880584228748</v>
      </c>
      <c r="H9" s="4">
        <f t="shared" si="0"/>
        <v>1.2036585927291608</v>
      </c>
      <c r="I9" s="9">
        <f t="shared" si="4"/>
        <v>1050000</v>
      </c>
      <c r="J9" s="9">
        <v>1100158</v>
      </c>
      <c r="K9" s="9">
        <v>1111214</v>
      </c>
      <c r="L9" s="9">
        <v>1129886</v>
      </c>
      <c r="M9" s="9">
        <f t="shared" si="1"/>
        <v>1108771.391445925</v>
      </c>
      <c r="N9" s="9">
        <f t="shared" si="2"/>
        <v>1140029.5569105062</v>
      </c>
      <c r="O9" s="9">
        <f t="shared" si="3"/>
        <v>1184103.6205650906</v>
      </c>
    </row>
    <row r="10" spans="1:15" x14ac:dyDescent="0.7">
      <c r="A10" s="1">
        <v>41943</v>
      </c>
      <c r="B10" s="3">
        <v>112.29</v>
      </c>
      <c r="C10" s="3">
        <v>769.22</v>
      </c>
      <c r="D10" s="3">
        <v>3679.99</v>
      </c>
      <c r="E10" s="3">
        <v>4538.3</v>
      </c>
      <c r="F10" s="4">
        <f t="shared" si="0"/>
        <v>1.1277483061118883</v>
      </c>
      <c r="G10" s="4">
        <f t="shared" si="0"/>
        <v>1.1859993928330359</v>
      </c>
      <c r="H10" s="4">
        <f t="shared" si="0"/>
        <v>1.2666657252946891</v>
      </c>
      <c r="I10" s="9">
        <f t="shared" si="4"/>
        <v>1200000</v>
      </c>
      <c r="J10" s="9">
        <v>1264743</v>
      </c>
      <c r="K10" s="9">
        <v>1279081</v>
      </c>
      <c r="L10" s="9">
        <v>1303350</v>
      </c>
      <c r="M10" s="9">
        <f t="shared" si="1"/>
        <v>1294240.6618237887</v>
      </c>
      <c r="N10" s="9">
        <f t="shared" si="2"/>
        <v>1346538.6290848653</v>
      </c>
      <c r="O10" s="9">
        <f t="shared" si="3"/>
        <v>1396087.1217363852</v>
      </c>
    </row>
    <row r="11" spans="1:15" x14ac:dyDescent="0.7">
      <c r="A11" s="1">
        <v>41971</v>
      </c>
      <c r="B11" s="3">
        <v>118.66</v>
      </c>
      <c r="C11" s="3">
        <v>782.42</v>
      </c>
      <c r="D11" s="3">
        <v>3778.96</v>
      </c>
      <c r="E11" s="3">
        <v>4744.3</v>
      </c>
      <c r="F11" s="4">
        <f t="shared" si="0"/>
        <v>1.2121736002187735</v>
      </c>
      <c r="G11" s="4">
        <f t="shared" si="0"/>
        <v>1.2869847040662852</v>
      </c>
      <c r="H11" s="4">
        <f t="shared" si="0"/>
        <v>1.3992787006076057</v>
      </c>
      <c r="I11" s="9">
        <f t="shared" si="4"/>
        <v>1350000</v>
      </c>
      <c r="J11" s="9">
        <v>1431248</v>
      </c>
      <c r="K11" s="9">
        <v>1449326</v>
      </c>
      <c r="L11" s="9">
        <v>1479994</v>
      </c>
      <c r="M11" s="9">
        <f t="shared" si="1"/>
        <v>1541129.8771986973</v>
      </c>
      <c r="N11" s="9">
        <f t="shared" si="2"/>
        <v>1611193.5128625936</v>
      </c>
      <c r="O11" s="9">
        <f t="shared" si="3"/>
        <v>1692249.8095808325</v>
      </c>
    </row>
    <row r="12" spans="1:15" x14ac:dyDescent="0.7">
      <c r="A12" s="1">
        <v>42004</v>
      </c>
      <c r="B12" s="3">
        <v>119.81</v>
      </c>
      <c r="C12" s="3">
        <v>767.65</v>
      </c>
      <c r="D12" s="3">
        <v>3769.44</v>
      </c>
      <c r="E12" s="3">
        <v>4634.7</v>
      </c>
      <c r="F12" s="4">
        <f t="shared" si="0"/>
        <v>1.2008170799608422</v>
      </c>
      <c r="G12" s="4">
        <f t="shared" si="0"/>
        <v>1.2961839793428567</v>
      </c>
      <c r="H12" s="4">
        <f t="shared" si="0"/>
        <v>1.380201300358987</v>
      </c>
      <c r="I12" s="9">
        <f t="shared" si="4"/>
        <v>1500000</v>
      </c>
      <c r="J12" s="9">
        <v>1599695</v>
      </c>
      <c r="K12" s="9">
        <v>1621983</v>
      </c>
      <c r="L12" s="9">
        <v>1659877</v>
      </c>
      <c r="M12" s="9">
        <f t="shared" si="1"/>
        <v>1676691.4562766845</v>
      </c>
      <c r="N12" s="9">
        <f t="shared" si="2"/>
        <v>1772710.2096825475</v>
      </c>
      <c r="O12" s="9">
        <f t="shared" si="3"/>
        <v>1819178.1177698988</v>
      </c>
    </row>
    <row r="13" spans="1:15" x14ac:dyDescent="0.7">
      <c r="A13" s="1">
        <v>42034</v>
      </c>
      <c r="B13" s="3">
        <v>117.41</v>
      </c>
      <c r="C13" s="3">
        <v>755.82</v>
      </c>
      <c r="D13" s="3">
        <v>3656.28</v>
      </c>
      <c r="E13" s="3">
        <v>4540.8</v>
      </c>
      <c r="F13" s="4">
        <f t="shared" si="0"/>
        <v>1.1586279525486187</v>
      </c>
      <c r="G13" s="4">
        <f t="shared" si="0"/>
        <v>1.2320867332451251</v>
      </c>
      <c r="H13" s="4">
        <f t="shared" si="0"/>
        <v>1.3251504793711852</v>
      </c>
      <c r="I13" s="9">
        <f t="shared" si="4"/>
        <v>1650000</v>
      </c>
      <c r="J13" s="9">
        <v>1770108</v>
      </c>
      <c r="K13" s="9">
        <v>1797086</v>
      </c>
      <c r="L13" s="9">
        <v>1843058</v>
      </c>
      <c r="M13" s="9">
        <f t="shared" si="1"/>
        <v>1767783.1090685069</v>
      </c>
      <c r="N13" s="9">
        <f t="shared" si="2"/>
        <v>1835048.3928565211</v>
      </c>
      <c r="O13" s="9">
        <f t="shared" si="3"/>
        <v>1896618.2318458464</v>
      </c>
    </row>
    <row r="14" spans="1:15" x14ac:dyDescent="0.7">
      <c r="A14" s="1">
        <v>42062</v>
      </c>
      <c r="B14" s="3">
        <v>119.59</v>
      </c>
      <c r="C14" s="3">
        <v>798.24</v>
      </c>
      <c r="D14" s="3">
        <v>3866.42</v>
      </c>
      <c r="E14" s="3">
        <v>4869.8</v>
      </c>
      <c r="F14" s="4">
        <f t="shared" si="0"/>
        <v>1.2463754514670469</v>
      </c>
      <c r="G14" s="4">
        <f t="shared" si="0"/>
        <v>1.3270908073235956</v>
      </c>
      <c r="H14" s="4">
        <f t="shared" si="0"/>
        <v>1.4475505124154793</v>
      </c>
      <c r="I14" s="9">
        <f t="shared" si="4"/>
        <v>1800000</v>
      </c>
      <c r="J14" s="9">
        <v>1942509</v>
      </c>
      <c r="K14" s="9">
        <v>1974669</v>
      </c>
      <c r="L14" s="9">
        <v>2029597</v>
      </c>
      <c r="M14" s="9">
        <f t="shared" si="1"/>
        <v>2051664.3486068696</v>
      </c>
      <c r="N14" s="9">
        <f t="shared" si="2"/>
        <v>2126545.7962035583</v>
      </c>
      <c r="O14" s="9">
        <f t="shared" si="3"/>
        <v>2221802.9658546969</v>
      </c>
    </row>
    <row r="15" spans="1:15" x14ac:dyDescent="0.7">
      <c r="A15" s="1">
        <v>42094</v>
      </c>
      <c r="B15" s="3">
        <v>120.08199999999999</v>
      </c>
      <c r="C15" s="3">
        <v>786.35</v>
      </c>
      <c r="D15" s="3">
        <v>3805.27</v>
      </c>
      <c r="E15" s="3">
        <v>4756.3999999999996</v>
      </c>
      <c r="F15" s="4">
        <f t="shared" si="0"/>
        <v>1.2328616340943268</v>
      </c>
      <c r="G15" s="4">
        <f t="shared" si="0"/>
        <v>1.3114753620578712</v>
      </c>
      <c r="H15" s="4">
        <f t="shared" si="0"/>
        <v>1.4196589320008806</v>
      </c>
      <c r="I15" s="9">
        <f t="shared" si="4"/>
        <v>1950000</v>
      </c>
      <c r="J15" s="9">
        <v>2116921</v>
      </c>
      <c r="K15" s="9">
        <v>2154768</v>
      </c>
      <c r="L15" s="9">
        <v>2219556</v>
      </c>
      <c r="M15" s="9">
        <f t="shared" si="1"/>
        <v>2179419.1918328339</v>
      </c>
      <c r="N15" s="9">
        <f t="shared" si="2"/>
        <v>2251523.4244845929</v>
      </c>
      <c r="O15" s="9">
        <f t="shared" si="3"/>
        <v>2328992.9944194872</v>
      </c>
    </row>
    <row r="16" spans="1:15" x14ac:dyDescent="0.7">
      <c r="A16" s="1">
        <v>42124</v>
      </c>
      <c r="B16" s="3">
        <v>119.43</v>
      </c>
      <c r="C16" s="3">
        <v>809.55</v>
      </c>
      <c r="D16" s="3">
        <v>3841.78</v>
      </c>
      <c r="E16" s="3">
        <v>4846.1000000000004</v>
      </c>
      <c r="F16" s="4">
        <f t="shared" si="0"/>
        <v>1.262343777239548</v>
      </c>
      <c r="G16" s="4">
        <f t="shared" si="0"/>
        <v>1.3168692903426524</v>
      </c>
      <c r="H16" s="4">
        <f t="shared" si="0"/>
        <v>1.4385784163959556</v>
      </c>
      <c r="I16" s="9">
        <f t="shared" si="4"/>
        <v>2100000</v>
      </c>
      <c r="J16" s="9">
        <v>2293368</v>
      </c>
      <c r="K16" s="9">
        <v>2337418</v>
      </c>
      <c r="L16" s="9">
        <v>2412997</v>
      </c>
      <c r="M16" s="9">
        <f t="shared" si="1"/>
        <v>2381536.920870821</v>
      </c>
      <c r="N16" s="9">
        <f t="shared" si="2"/>
        <v>2410783.6486828714</v>
      </c>
      <c r="O16" s="9">
        <f t="shared" si="3"/>
        <v>2510030.9751773411</v>
      </c>
    </row>
    <row r="17" spans="1:15" x14ac:dyDescent="0.7">
      <c r="A17" s="1">
        <v>42153</v>
      </c>
      <c r="B17" s="3">
        <v>124.11</v>
      </c>
      <c r="C17" s="3">
        <v>809.12</v>
      </c>
      <c r="D17" s="3">
        <v>3891.18</v>
      </c>
      <c r="E17" s="3">
        <v>4958.3</v>
      </c>
      <c r="F17" s="4">
        <f t="shared" si="0"/>
        <v>1.3111133696790782</v>
      </c>
      <c r="G17" s="4">
        <f t="shared" si="0"/>
        <v>1.3860689762384235</v>
      </c>
      <c r="H17" s="4">
        <f t="shared" si="0"/>
        <v>1.529562796877358</v>
      </c>
      <c r="I17" s="9">
        <f t="shared" si="4"/>
        <v>2250000</v>
      </c>
      <c r="J17" s="9">
        <v>2471873</v>
      </c>
      <c r="K17" s="9">
        <v>2522656</v>
      </c>
      <c r="L17" s="9">
        <v>2609985</v>
      </c>
      <c r="M17" s="9">
        <f t="shared" si="1"/>
        <v>2623545.6011564313</v>
      </c>
      <c r="N17" s="9">
        <f t="shared" si="2"/>
        <v>2687467.0427561793</v>
      </c>
      <c r="O17" s="9">
        <f t="shared" si="3"/>
        <v>2818780.4814001448</v>
      </c>
    </row>
    <row r="18" spans="1:15" x14ac:dyDescent="0.7">
      <c r="A18" s="1">
        <v>42185</v>
      </c>
      <c r="B18" s="3">
        <v>122.40300000000001</v>
      </c>
      <c r="C18" s="3">
        <v>790.43</v>
      </c>
      <c r="D18" s="3">
        <v>3815.85</v>
      </c>
      <c r="E18" s="3">
        <v>4839.3999999999996</v>
      </c>
      <c r="F18" s="4">
        <f t="shared" si="0"/>
        <v>1.2632113272900469</v>
      </c>
      <c r="G18" s="4">
        <f t="shared" si="0"/>
        <v>1.3405410048937176</v>
      </c>
      <c r="H18" s="4">
        <f t="shared" si="0"/>
        <v>1.4723508739898115</v>
      </c>
      <c r="I18" s="9">
        <f t="shared" si="4"/>
        <v>2400000</v>
      </c>
      <c r="J18" s="9">
        <v>2652461</v>
      </c>
      <c r="K18" s="9">
        <v>2710518</v>
      </c>
      <c r="L18" s="9">
        <v>2810584</v>
      </c>
      <c r="M18" s="9">
        <f t="shared" si="1"/>
        <v>2677693.3312440948</v>
      </c>
      <c r="N18" s="9">
        <f t="shared" si="2"/>
        <v>2749192.2710023974</v>
      </c>
      <c r="O18" s="9">
        <f t="shared" si="3"/>
        <v>2863346.5287255514</v>
      </c>
    </row>
    <row r="19" spans="1:15" x14ac:dyDescent="0.7">
      <c r="A19" s="1">
        <v>42216</v>
      </c>
      <c r="B19" s="3">
        <v>123.95</v>
      </c>
      <c r="C19" s="3">
        <v>797.58</v>
      </c>
      <c r="D19" s="3">
        <v>3895.8</v>
      </c>
      <c r="E19" s="3">
        <v>5053.3</v>
      </c>
      <c r="F19" s="4">
        <f t="shared" si="0"/>
        <v>1.2907475825676107</v>
      </c>
      <c r="G19" s="4">
        <f t="shared" si="0"/>
        <v>1.3859256441116281</v>
      </c>
      <c r="H19" s="4">
        <f t="shared" si="0"/>
        <v>1.5568592419606542</v>
      </c>
      <c r="I19" s="9">
        <f t="shared" si="4"/>
        <v>2550000</v>
      </c>
      <c r="J19" s="9">
        <v>2835156</v>
      </c>
      <c r="K19" s="9">
        <v>2901042</v>
      </c>
      <c r="L19" s="9">
        <v>3014861</v>
      </c>
      <c r="M19" s="9">
        <f t="shared" si="1"/>
        <v>2886063.3327879752</v>
      </c>
      <c r="N19" s="9">
        <f t="shared" si="2"/>
        <v>2992267.4540103236</v>
      </c>
      <c r="O19" s="9">
        <f t="shared" si="3"/>
        <v>3177693.7277202178</v>
      </c>
    </row>
    <row r="20" spans="1:15" x14ac:dyDescent="0.7">
      <c r="A20" s="1">
        <v>42247</v>
      </c>
      <c r="B20" s="3">
        <v>121.25</v>
      </c>
      <c r="C20" s="3">
        <v>743.23</v>
      </c>
      <c r="D20" s="3">
        <v>3660.75</v>
      </c>
      <c r="E20" s="3">
        <v>4716.6000000000004</v>
      </c>
      <c r="F20" s="4">
        <f t="shared" si="0"/>
        <v>1.1765909747321133</v>
      </c>
      <c r="G20" s="4">
        <f t="shared" si="0"/>
        <v>1.2739387989951863</v>
      </c>
      <c r="H20" s="4">
        <f t="shared" si="0"/>
        <v>1.4214727223235311</v>
      </c>
      <c r="I20" s="9">
        <f t="shared" si="4"/>
        <v>2700000</v>
      </c>
      <c r="J20" s="9">
        <v>3019982</v>
      </c>
      <c r="K20" s="9">
        <v>3094265</v>
      </c>
      <c r="L20" s="9">
        <v>3222883</v>
      </c>
      <c r="M20" s="9">
        <f t="shared" si="1"/>
        <v>2780813.4260524511</v>
      </c>
      <c r="N20" s="9">
        <f t="shared" si="2"/>
        <v>2900483.4929854753</v>
      </c>
      <c r="O20" s="9">
        <f t="shared" si="3"/>
        <v>3051357.3174183103</v>
      </c>
    </row>
    <row r="21" spans="1:15" x14ac:dyDescent="0.7">
      <c r="A21" s="1">
        <v>42277</v>
      </c>
      <c r="B21" s="3">
        <v>119.877</v>
      </c>
      <c r="C21" s="3">
        <v>716.64</v>
      </c>
      <c r="D21" s="3">
        <v>3570.17</v>
      </c>
      <c r="E21" s="3">
        <v>4615.6000000000004</v>
      </c>
      <c r="F21" s="4">
        <f t="shared" si="0"/>
        <v>1.1216502180370231</v>
      </c>
      <c r="G21" s="4">
        <f t="shared" si="0"/>
        <v>1.2283482418313529</v>
      </c>
      <c r="H21" s="4">
        <f t="shared" si="0"/>
        <v>1.3752820249614166</v>
      </c>
      <c r="I21" s="9">
        <f t="shared" si="4"/>
        <v>2850000</v>
      </c>
      <c r="J21" s="9">
        <v>3206965</v>
      </c>
      <c r="K21" s="9">
        <v>3290225</v>
      </c>
      <c r="L21" s="9">
        <v>3434719</v>
      </c>
      <c r="M21" s="9">
        <f t="shared" si="1"/>
        <v>2800963.7186042252</v>
      </c>
      <c r="N21" s="9">
        <f t="shared" si="2"/>
        <v>2946683.6412233585</v>
      </c>
      <c r="O21" s="9">
        <f t="shared" si="3"/>
        <v>3102203.5875020893</v>
      </c>
    </row>
    <row r="22" spans="1:15" x14ac:dyDescent="0.7">
      <c r="A22" s="1">
        <v>42307</v>
      </c>
      <c r="B22" s="3">
        <v>120.65600000000001</v>
      </c>
      <c r="C22" s="3">
        <v>773.07</v>
      </c>
      <c r="D22" s="3">
        <v>3871.33</v>
      </c>
      <c r="E22" s="3">
        <v>5134.5</v>
      </c>
      <c r="F22" s="4">
        <f t="shared" si="0"/>
        <v>1.21783451333935</v>
      </c>
      <c r="G22" s="4">
        <f t="shared" si="0"/>
        <v>1.3406205207616151</v>
      </c>
      <c r="H22" s="4">
        <f t="shared" si="0"/>
        <v>1.5398372373649858</v>
      </c>
      <c r="I22" s="9">
        <f t="shared" si="4"/>
        <v>3000000</v>
      </c>
      <c r="J22" s="9">
        <v>3396129</v>
      </c>
      <c r="K22" s="9">
        <v>3488961</v>
      </c>
      <c r="L22" s="9">
        <v>3650438</v>
      </c>
      <c r="M22" s="9">
        <f t="shared" si="1"/>
        <v>3191153.3223764412</v>
      </c>
      <c r="N22" s="9">
        <f t="shared" si="2"/>
        <v>3366013.5237601148</v>
      </c>
      <c r="O22" s="9">
        <f t="shared" si="3"/>
        <v>3623388.3779634074</v>
      </c>
    </row>
    <row r="23" spans="1:15" x14ac:dyDescent="0.7">
      <c r="A23" s="1">
        <v>42338</v>
      </c>
      <c r="B23" s="3">
        <v>123.151</v>
      </c>
      <c r="C23" s="3">
        <v>767.03</v>
      </c>
      <c r="D23" s="3">
        <v>3882.84</v>
      </c>
      <c r="E23" s="3">
        <v>5163</v>
      </c>
      <c r="F23" s="4">
        <f t="shared" si="0"/>
        <v>1.2333059512432065</v>
      </c>
      <c r="G23" s="4">
        <f t="shared" si="0"/>
        <v>1.3724109800905764</v>
      </c>
      <c r="H23" s="4">
        <f t="shared" si="0"/>
        <v>1.580402849077122</v>
      </c>
      <c r="I23" s="9">
        <f t="shared" si="4"/>
        <v>3150000</v>
      </c>
      <c r="J23" s="9">
        <v>3587500</v>
      </c>
      <c r="K23" s="9">
        <v>3690512</v>
      </c>
      <c r="L23" s="9">
        <v>3870112</v>
      </c>
      <c r="M23" s="9">
        <f t="shared" si="1"/>
        <v>3381693.9130133851</v>
      </c>
      <c r="N23" s="9">
        <f t="shared" si="2"/>
        <v>3595832.6182545344</v>
      </c>
      <c r="O23" s="9">
        <f t="shared" si="3"/>
        <v>3868843.2497226172</v>
      </c>
    </row>
    <row r="24" spans="1:15" x14ac:dyDescent="0.7">
      <c r="A24" s="1">
        <v>42369</v>
      </c>
      <c r="B24" s="3">
        <v>120.191</v>
      </c>
      <c r="C24" s="3">
        <v>753.52</v>
      </c>
      <c r="D24" s="3">
        <v>3821.6</v>
      </c>
      <c r="E24" s="3">
        <v>5086.6000000000004</v>
      </c>
      <c r="F24" s="4">
        <f t="shared" si="0"/>
        <v>1.1824622002390131</v>
      </c>
      <c r="G24" s="4">
        <f t="shared" si="0"/>
        <v>1.3182990016011766</v>
      </c>
      <c r="H24" s="4">
        <f t="shared" si="0"/>
        <v>1.5195929557610468</v>
      </c>
      <c r="I24" s="9">
        <f t="shared" si="4"/>
        <v>3300000</v>
      </c>
      <c r="J24" s="9">
        <v>3781104</v>
      </c>
      <c r="K24" s="9">
        <v>3894919</v>
      </c>
      <c r="L24" s="9">
        <v>4093814</v>
      </c>
      <c r="M24" s="9">
        <f t="shared" si="1"/>
        <v>3392281.6259711217</v>
      </c>
      <c r="N24" s="9">
        <f t="shared" si="2"/>
        <v>3604054.6668149228</v>
      </c>
      <c r="O24" s="9">
        <f t="shared" si="3"/>
        <v>3869979.9738751757</v>
      </c>
    </row>
    <row r="25" spans="1:15" x14ac:dyDescent="0.7">
      <c r="A25" s="1">
        <v>42398</v>
      </c>
      <c r="B25" s="3">
        <v>121.07</v>
      </c>
      <c r="C25" s="3">
        <v>708.25</v>
      </c>
      <c r="D25" s="3">
        <v>3631.96</v>
      </c>
      <c r="E25" s="3">
        <v>4741.1000000000004</v>
      </c>
      <c r="F25" s="4">
        <f t="shared" si="0"/>
        <v>1.1195504264058467</v>
      </c>
      <c r="G25" s="4">
        <f t="shared" si="0"/>
        <v>1.2620435616135857</v>
      </c>
      <c r="H25" s="4">
        <f t="shared" si="0"/>
        <v>1.4267352592942335</v>
      </c>
      <c r="I25" s="9">
        <f t="shared" si="4"/>
        <v>3450000</v>
      </c>
      <c r="J25" s="9">
        <v>3976966</v>
      </c>
      <c r="K25" s="9">
        <v>4102222</v>
      </c>
      <c r="L25" s="9">
        <v>4321617</v>
      </c>
      <c r="M25" s="9">
        <f t="shared" si="1"/>
        <v>3361798.5167534547</v>
      </c>
      <c r="N25" s="9">
        <f t="shared" si="2"/>
        <v>3600259.753237084</v>
      </c>
      <c r="O25" s="9">
        <f t="shared" si="3"/>
        <v>3783497.2865974023</v>
      </c>
    </row>
    <row r="26" spans="1:15" x14ac:dyDescent="0.7">
      <c r="A26" s="1">
        <v>42429</v>
      </c>
      <c r="B26" s="3">
        <v>112.37</v>
      </c>
      <c r="C26" s="3">
        <v>703.78</v>
      </c>
      <c r="D26" s="3">
        <v>3627.06</v>
      </c>
      <c r="E26" s="3">
        <v>4665.3999999999996</v>
      </c>
      <c r="F26" s="4">
        <f t="shared" si="0"/>
        <v>1.0325422607634818</v>
      </c>
      <c r="G26" s="4">
        <f t="shared" si="0"/>
        <v>1.1697737381843019</v>
      </c>
      <c r="H26" s="4">
        <f t="shared" si="0"/>
        <v>1.3030677668963673</v>
      </c>
      <c r="I26" s="9">
        <f t="shared" si="4"/>
        <v>3600000</v>
      </c>
      <c r="J26" s="9">
        <v>4175113</v>
      </c>
      <c r="K26" s="9">
        <v>4312461</v>
      </c>
      <c r="L26" s="9">
        <v>4553596</v>
      </c>
      <c r="M26" s="9">
        <f t="shared" si="1"/>
        <v>3250529.4257836244</v>
      </c>
      <c r="N26" s="9">
        <f t="shared" si="2"/>
        <v>3487039.5746039357</v>
      </c>
      <c r="O26" s="9">
        <f t="shared" si="3"/>
        <v>3605548.8330356064</v>
      </c>
    </row>
    <row r="27" spans="1:15" x14ac:dyDescent="0.7">
      <c r="A27" s="1">
        <v>42460</v>
      </c>
      <c r="B27" s="3">
        <v>112.542</v>
      </c>
      <c r="C27" s="3">
        <v>756.42</v>
      </c>
      <c r="D27" s="3">
        <v>3873.11</v>
      </c>
      <c r="E27" s="3">
        <v>4981.8999999999996</v>
      </c>
      <c r="F27" s="4">
        <f t="shared" si="0"/>
        <v>1.1114710776488617</v>
      </c>
      <c r="G27" s="4">
        <f t="shared" si="0"/>
        <v>1.2510400313475332</v>
      </c>
      <c r="H27" s="4">
        <f t="shared" si="0"/>
        <v>1.3935975392798312</v>
      </c>
      <c r="I27" s="9">
        <f t="shared" si="4"/>
        <v>3750000</v>
      </c>
      <c r="J27" s="9">
        <v>4375572</v>
      </c>
      <c r="K27" s="9">
        <v>4525679</v>
      </c>
      <c r="L27" s="9">
        <v>4789828</v>
      </c>
      <c r="M27" s="9">
        <f t="shared" si="1"/>
        <v>3649003.9450139645</v>
      </c>
      <c r="N27" s="9">
        <f t="shared" si="2"/>
        <v>3879290.5083455392</v>
      </c>
      <c r="O27" s="9">
        <f t="shared" si="3"/>
        <v>4006041.9566201274</v>
      </c>
    </row>
    <row r="28" spans="1:15" x14ac:dyDescent="0.7">
      <c r="A28" s="1">
        <v>42489</v>
      </c>
      <c r="B28" s="3">
        <v>106.476</v>
      </c>
      <c r="C28" s="3">
        <v>768.03</v>
      </c>
      <c r="D28" s="3">
        <v>3888.13</v>
      </c>
      <c r="E28" s="3">
        <v>4826.3999999999996</v>
      </c>
      <c r="F28" s="4">
        <f t="shared" si="0"/>
        <v>1.0677029581963875</v>
      </c>
      <c r="G28" s="4">
        <f t="shared" si="0"/>
        <v>1.1881991875267652</v>
      </c>
      <c r="H28" s="4">
        <f t="shared" si="0"/>
        <v>1.2773290109031803</v>
      </c>
      <c r="I28" s="9">
        <f t="shared" si="4"/>
        <v>3900000</v>
      </c>
      <c r="J28" s="9">
        <v>4578370</v>
      </c>
      <c r="K28" s="9">
        <v>4741917</v>
      </c>
      <c r="L28" s="9">
        <v>5030391</v>
      </c>
      <c r="M28" s="9">
        <f t="shared" si="1"/>
        <v>3655311.460558353</v>
      </c>
      <c r="N28" s="9">
        <f t="shared" si="2"/>
        <v>3834430.3257279224</v>
      </c>
      <c r="O28" s="9">
        <f t="shared" si="3"/>
        <v>3821815.9051361098</v>
      </c>
    </row>
    <row r="29" spans="1:15" x14ac:dyDescent="0.7">
      <c r="A29" s="1">
        <v>42521</v>
      </c>
      <c r="B29" s="3">
        <v>110.738</v>
      </c>
      <c r="C29" s="3">
        <v>769.65</v>
      </c>
      <c r="D29" s="3">
        <v>3957.95</v>
      </c>
      <c r="E29" s="3">
        <v>5041.3</v>
      </c>
      <c r="F29" s="4">
        <f t="shared" si="0"/>
        <v>1.1127830028182677</v>
      </c>
      <c r="G29" s="4">
        <f t="shared" si="0"/>
        <v>1.2579510022942639</v>
      </c>
      <c r="H29" s="4">
        <f t="shared" si="0"/>
        <v>1.3876085085517649</v>
      </c>
      <c r="I29" s="9">
        <f t="shared" si="4"/>
        <v>4050000</v>
      </c>
      <c r="J29" s="9">
        <v>4783534</v>
      </c>
      <c r="K29" s="9">
        <v>4961219</v>
      </c>
      <c r="L29" s="9">
        <v>5275364</v>
      </c>
      <c r="M29" s="9">
        <f t="shared" si="1"/>
        <v>3959644.2761451877</v>
      </c>
      <c r="N29" s="9">
        <f t="shared" si="2"/>
        <v>4209525.9802500978</v>
      </c>
      <c r="O29" s="9">
        <f t="shared" si="3"/>
        <v>4301776.2634511273</v>
      </c>
    </row>
    <row r="30" spans="1:15" x14ac:dyDescent="0.7">
      <c r="A30" s="1">
        <v>42551</v>
      </c>
      <c r="B30" s="3">
        <v>103.301</v>
      </c>
      <c r="C30" s="3">
        <v>765.39</v>
      </c>
      <c r="D30" s="3">
        <v>3968.21</v>
      </c>
      <c r="E30" s="3">
        <v>4925.2</v>
      </c>
      <c r="F30" s="4">
        <f t="shared" si="0"/>
        <v>1.0323045547974765</v>
      </c>
      <c r="G30" s="4">
        <f t="shared" si="0"/>
        <v>1.176510802795947</v>
      </c>
      <c r="H30" s="4">
        <f t="shared" si="0"/>
        <v>1.2646086051463725</v>
      </c>
      <c r="I30" s="9">
        <f t="shared" si="4"/>
        <v>4200000</v>
      </c>
      <c r="J30" s="9">
        <v>4991091</v>
      </c>
      <c r="K30" s="9">
        <v>5183627</v>
      </c>
      <c r="L30" s="9">
        <v>5524829</v>
      </c>
      <c r="M30" s="9">
        <f t="shared" si="1"/>
        <v>3823275.7521369033</v>
      </c>
      <c r="N30" s="9">
        <f t="shared" si="2"/>
        <v>4086999.7570508881</v>
      </c>
      <c r="O30" s="9">
        <f t="shared" si="3"/>
        <v>4070459.7310032728</v>
      </c>
    </row>
    <row r="31" spans="1:15" x14ac:dyDescent="0.7">
      <c r="A31" s="1">
        <v>42580</v>
      </c>
      <c r="B31" s="3">
        <v>102.048</v>
      </c>
      <c r="C31" s="3">
        <v>798.61</v>
      </c>
      <c r="D31" s="3">
        <v>4114.51</v>
      </c>
      <c r="E31" s="3">
        <v>5276.4</v>
      </c>
      <c r="F31" s="4">
        <f t="shared" si="0"/>
        <v>1.0640444619454739</v>
      </c>
      <c r="G31" s="4">
        <f t="shared" si="0"/>
        <v>1.2050896765864418</v>
      </c>
      <c r="H31" s="4">
        <f t="shared" si="0"/>
        <v>1.3383507462210598</v>
      </c>
      <c r="I31" s="9">
        <f t="shared" si="4"/>
        <v>4350000</v>
      </c>
      <c r="J31" s="9">
        <v>5201070</v>
      </c>
      <c r="K31" s="9">
        <v>5409186</v>
      </c>
      <c r="L31" s="9">
        <v>5778867</v>
      </c>
      <c r="M31" s="9">
        <f t="shared" si="1"/>
        <v>4090828.6746829269</v>
      </c>
      <c r="N31" s="9">
        <f t="shared" si="2"/>
        <v>4336277.9361895444</v>
      </c>
      <c r="O31" s="9">
        <f t="shared" si="3"/>
        <v>4457817.2932568798</v>
      </c>
    </row>
    <row r="32" spans="1:15" x14ac:dyDescent="0.7">
      <c r="A32" s="1">
        <v>42613</v>
      </c>
      <c r="B32" s="3">
        <v>103.36</v>
      </c>
      <c r="C32" s="3">
        <v>801.68</v>
      </c>
      <c r="D32" s="3">
        <v>4120.29</v>
      </c>
      <c r="E32" s="3">
        <v>5333.3</v>
      </c>
      <c r="F32" s="4">
        <f t="shared" si="0"/>
        <v>1.0818675233320612</v>
      </c>
      <c r="G32" s="4">
        <f t="shared" si="0"/>
        <v>1.222297803195145</v>
      </c>
      <c r="H32" s="4">
        <f t="shared" si="0"/>
        <v>1.3701756664238769</v>
      </c>
      <c r="I32" s="9">
        <f t="shared" si="4"/>
        <v>4500000</v>
      </c>
      <c r="J32" s="9">
        <v>5413499</v>
      </c>
      <c r="K32" s="9">
        <v>5637941</v>
      </c>
      <c r="L32" s="9">
        <v>6037562</v>
      </c>
      <c r="M32" s="9">
        <f t="shared" si="1"/>
        <v>4309351.2723736065</v>
      </c>
      <c r="N32" s="9">
        <f t="shared" si="2"/>
        <v>4548197.9917557351</v>
      </c>
      <c r="O32" s="9">
        <f t="shared" si="3"/>
        <v>4713820.6560055604</v>
      </c>
    </row>
    <row r="33" spans="1:15" x14ac:dyDescent="0.7">
      <c r="A33" s="1">
        <v>42643</v>
      </c>
      <c r="B33" s="3">
        <v>101.407</v>
      </c>
      <c r="C33" s="3">
        <v>806.95</v>
      </c>
      <c r="D33" s="3">
        <v>4121.0600000000004</v>
      </c>
      <c r="E33" s="3">
        <v>5452.5</v>
      </c>
      <c r="F33" s="4">
        <f t="shared" si="0"/>
        <v>1.0684029902747028</v>
      </c>
      <c r="G33" s="4">
        <f t="shared" si="0"/>
        <v>1.1994264418275642</v>
      </c>
      <c r="H33" s="4">
        <f t="shared" si="0"/>
        <v>1.374331008021926</v>
      </c>
      <c r="I33" s="9">
        <f t="shared" si="4"/>
        <v>4650000</v>
      </c>
      <c r="J33" s="9">
        <v>5628406</v>
      </c>
      <c r="K33" s="9">
        <v>5869936</v>
      </c>
      <c r="L33" s="9">
        <v>6301000</v>
      </c>
      <c r="M33" s="9">
        <f t="shared" si="1"/>
        <v>4405718.6404558495</v>
      </c>
      <c r="N33" s="9">
        <f t="shared" si="2"/>
        <v>4613093.1346834013</v>
      </c>
      <c r="O33" s="9">
        <f t="shared" si="3"/>
        <v>4878116.2938114526</v>
      </c>
    </row>
    <row r="34" spans="1:15" x14ac:dyDescent="0.7">
      <c r="A34" s="1">
        <v>42674</v>
      </c>
      <c r="B34" s="3">
        <v>104.852</v>
      </c>
      <c r="C34" s="3">
        <v>793.44</v>
      </c>
      <c r="D34" s="3">
        <v>4045.89</v>
      </c>
      <c r="E34" s="3">
        <v>5371.5</v>
      </c>
      <c r="F34" s="4">
        <f t="shared" si="0"/>
        <v>1.0862038652001338</v>
      </c>
      <c r="G34" s="4">
        <f t="shared" si="0"/>
        <v>1.2175520496644812</v>
      </c>
      <c r="H34" s="4">
        <f t="shared" si="0"/>
        <v>1.3999097396441011</v>
      </c>
      <c r="I34" s="9">
        <f t="shared" si="4"/>
        <v>4800000</v>
      </c>
      <c r="J34" s="9">
        <v>5845820</v>
      </c>
      <c r="K34" s="9">
        <v>6105218</v>
      </c>
      <c r="L34" s="9">
        <v>6569268</v>
      </c>
      <c r="M34" s="9">
        <f t="shared" si="1"/>
        <v>4629123.1958429785</v>
      </c>
      <c r="N34" s="9">
        <f t="shared" si="2"/>
        <v>4832805.7190975333</v>
      </c>
      <c r="O34" s="9">
        <f t="shared" si="3"/>
        <v>5118906.6687450381</v>
      </c>
    </row>
    <row r="35" spans="1:15" x14ac:dyDescent="0.7">
      <c r="A35" s="1">
        <v>42704</v>
      </c>
      <c r="B35" s="3">
        <v>114.379</v>
      </c>
      <c r="C35" s="3">
        <v>799.86</v>
      </c>
      <c r="D35" s="3">
        <v>4195.7299999999996</v>
      </c>
      <c r="E35" s="3">
        <v>5394.7</v>
      </c>
      <c r="F35" s="4">
        <f t="shared" si="0"/>
        <v>1.1944852964274624</v>
      </c>
      <c r="G35" s="4">
        <f t="shared" si="0"/>
        <v>1.3773698576660529</v>
      </c>
      <c r="H35" s="4">
        <f t="shared" si="0"/>
        <v>1.5337032220130398</v>
      </c>
      <c r="I35" s="9">
        <f t="shared" si="4"/>
        <v>4950000</v>
      </c>
      <c r="J35" s="9">
        <v>6065771</v>
      </c>
      <c r="K35" s="9">
        <v>6343833</v>
      </c>
      <c r="L35" s="9">
        <v>6842454</v>
      </c>
      <c r="M35" s="9">
        <f t="shared" si="1"/>
        <v>5240590.974620536</v>
      </c>
      <c r="N35" s="9">
        <f t="shared" si="2"/>
        <v>5617167.4424722893</v>
      </c>
      <c r="O35" s="9">
        <f t="shared" si="3"/>
        <v>5758135.602395501</v>
      </c>
    </row>
    <row r="36" spans="1:15" x14ac:dyDescent="0.7">
      <c r="A36" s="1">
        <v>42734</v>
      </c>
      <c r="B36" s="3">
        <v>116.875</v>
      </c>
      <c r="C36" s="3">
        <v>817.46</v>
      </c>
      <c r="D36" s="3">
        <v>4278.66</v>
      </c>
      <c r="E36" s="3">
        <v>5456.6</v>
      </c>
      <c r="F36" s="4">
        <f t="shared" si="0"/>
        <v>1.2474084133759706</v>
      </c>
      <c r="G36" s="4">
        <f t="shared" si="0"/>
        <v>1.4352453458702481</v>
      </c>
      <c r="H36" s="4">
        <f t="shared" si="0"/>
        <v>1.5851540649693912</v>
      </c>
      <c r="I36" s="9">
        <f t="shared" si="4"/>
        <v>5100000</v>
      </c>
      <c r="J36" s="9">
        <v>6288288</v>
      </c>
      <c r="K36" s="9">
        <v>6585828</v>
      </c>
      <c r="L36" s="9">
        <v>7120648</v>
      </c>
      <c r="M36" s="9">
        <f t="shared" ref="M36:M67" si="5">M35*(F36/F35)+M$3</f>
        <v>5622781.7013365952</v>
      </c>
      <c r="N36" s="9">
        <f t="shared" ref="N36:N67" si="6">N35*(G36/G35)+N$3</f>
        <v>6003194.320981646</v>
      </c>
      <c r="O36" s="9">
        <f t="shared" ref="O36:O67" si="7">O35*(H36/H35)+O$3</f>
        <v>6101302.6547613256</v>
      </c>
    </row>
    <row r="37" spans="1:15" x14ac:dyDescent="0.7">
      <c r="A37" s="1">
        <v>42766</v>
      </c>
      <c r="B37" s="3">
        <v>112.67400000000001</v>
      </c>
      <c r="C37" s="3">
        <v>839.98</v>
      </c>
      <c r="D37" s="3">
        <v>4359.8100000000004</v>
      </c>
      <c r="E37" s="3">
        <v>5742.9</v>
      </c>
      <c r="F37" s="4">
        <f t="shared" si="0"/>
        <v>1.2357004135315395</v>
      </c>
      <c r="G37" s="4">
        <f t="shared" si="0"/>
        <v>1.4098990627758261</v>
      </c>
      <c r="H37" s="4">
        <f t="shared" si="0"/>
        <v>1.6083579221400732</v>
      </c>
      <c r="I37" s="9">
        <f t="shared" si="4"/>
        <v>5250000</v>
      </c>
      <c r="J37" s="9">
        <v>6513401</v>
      </c>
      <c r="K37" s="9">
        <v>6831252</v>
      </c>
      <c r="L37" s="9">
        <v>7403943</v>
      </c>
      <c r="M37" s="9">
        <f t="shared" si="5"/>
        <v>5720007.0634725187</v>
      </c>
      <c r="N37" s="9">
        <f t="shared" si="6"/>
        <v>6047178.5354797132</v>
      </c>
      <c r="O37" s="9">
        <f t="shared" si="7"/>
        <v>6340614.9547357243</v>
      </c>
    </row>
    <row r="38" spans="1:15" x14ac:dyDescent="0.7">
      <c r="A38" s="1">
        <v>42794</v>
      </c>
      <c r="B38" s="3">
        <v>112.84699999999999</v>
      </c>
      <c r="C38" s="3">
        <v>863.92</v>
      </c>
      <c r="D38" s="3">
        <v>4532.93</v>
      </c>
      <c r="E38" s="3">
        <v>5993.8</v>
      </c>
      <c r="F38" s="4">
        <f t="shared" si="0"/>
        <v>1.2728700862809694</v>
      </c>
      <c r="G38" s="4">
        <f t="shared" si="0"/>
        <v>1.4681342716873504</v>
      </c>
      <c r="H38" s="4">
        <f t="shared" si="0"/>
        <v>1.6812024009887003</v>
      </c>
      <c r="I38" s="9">
        <f t="shared" si="4"/>
        <v>5400000</v>
      </c>
      <c r="J38" s="9">
        <v>6741140</v>
      </c>
      <c r="K38" s="9">
        <v>7080153</v>
      </c>
      <c r="L38" s="9">
        <v>7692431</v>
      </c>
      <c r="M38" s="9">
        <f t="shared" si="5"/>
        <v>6042063.9701025616</v>
      </c>
      <c r="N38" s="9">
        <f t="shared" si="6"/>
        <v>6446954.3631518111</v>
      </c>
      <c r="O38" s="9">
        <f t="shared" si="7"/>
        <v>6777789.087806155</v>
      </c>
    </row>
    <row r="39" spans="1:15" x14ac:dyDescent="0.7">
      <c r="A39" s="1">
        <v>42825</v>
      </c>
      <c r="B39" s="3">
        <v>111.319</v>
      </c>
      <c r="C39" s="3">
        <v>875.07</v>
      </c>
      <c r="D39" s="3">
        <v>4538.21</v>
      </c>
      <c r="E39" s="3">
        <v>6116.5</v>
      </c>
      <c r="F39" s="4">
        <f t="shared" si="0"/>
        <v>1.2718404274885284</v>
      </c>
      <c r="G39" s="4">
        <f t="shared" si="0"/>
        <v>1.4499420033529853</v>
      </c>
      <c r="H39" s="4">
        <f t="shared" si="0"/>
        <v>1.6923882934513663</v>
      </c>
      <c r="I39" s="9">
        <f t="shared" si="4"/>
        <v>5550000</v>
      </c>
      <c r="J39" s="9">
        <v>6971536</v>
      </c>
      <c r="K39" s="9">
        <v>7332580</v>
      </c>
      <c r="L39" s="9">
        <v>7986208</v>
      </c>
      <c r="M39" s="9">
        <f t="shared" si="5"/>
        <v>6187176.3823130773</v>
      </c>
      <c r="N39" s="9">
        <f t="shared" si="6"/>
        <v>6517067.444103823</v>
      </c>
      <c r="O39" s="9">
        <f t="shared" si="7"/>
        <v>6972885.1570398435</v>
      </c>
    </row>
    <row r="40" spans="1:15" x14ac:dyDescent="0.7">
      <c r="A40" s="1">
        <v>42853</v>
      </c>
      <c r="B40" s="3">
        <v>111.47799999999999</v>
      </c>
      <c r="C40" s="3">
        <v>889.11</v>
      </c>
      <c r="D40" s="3">
        <v>4584.82</v>
      </c>
      <c r="E40" s="3">
        <v>6285.2</v>
      </c>
      <c r="F40" s="4">
        <f t="shared" si="0"/>
        <v>1.2940921343023895</v>
      </c>
      <c r="G40" s="4">
        <f t="shared" si="0"/>
        <v>1.4669259955316094</v>
      </c>
      <c r="H40" s="4">
        <f t="shared" si="0"/>
        <v>1.7415502364266244</v>
      </c>
      <c r="I40" s="9">
        <f t="shared" si="4"/>
        <v>5700000</v>
      </c>
      <c r="J40" s="9">
        <v>7204620</v>
      </c>
      <c r="K40" s="9">
        <v>7588583</v>
      </c>
      <c r="L40" s="9">
        <v>8285371</v>
      </c>
      <c r="M40" s="9">
        <f t="shared" si="5"/>
        <v>6445425.2096732352</v>
      </c>
      <c r="N40" s="9">
        <f t="shared" si="6"/>
        <v>6743405.5474502081</v>
      </c>
      <c r="O40" s="9">
        <f t="shared" si="7"/>
        <v>7325439.4903390454</v>
      </c>
    </row>
    <row r="41" spans="1:15" x14ac:dyDescent="0.7">
      <c r="A41" s="2">
        <v>42886</v>
      </c>
      <c r="B41" s="3">
        <v>110.846</v>
      </c>
      <c r="C41" s="3">
        <v>909.53</v>
      </c>
      <c r="D41" s="3">
        <v>4649.34</v>
      </c>
      <c r="E41" s="3">
        <v>6529</v>
      </c>
      <c r="F41" s="4">
        <f t="shared" si="0"/>
        <v>1.3163082045642769</v>
      </c>
      <c r="G41" s="4">
        <f t="shared" si="0"/>
        <v>1.4791359029529723</v>
      </c>
      <c r="H41" s="4">
        <f t="shared" si="0"/>
        <v>1.7988478462029713</v>
      </c>
      <c r="I41" s="9">
        <f t="shared" si="4"/>
        <v>5850000</v>
      </c>
      <c r="J41" s="9">
        <v>7440423</v>
      </c>
      <c r="K41" s="9">
        <v>7848212</v>
      </c>
      <c r="L41" s="9">
        <v>8590019</v>
      </c>
      <c r="M41" s="9">
        <f t="shared" si="5"/>
        <v>6706075.7696529021</v>
      </c>
      <c r="N41" s="9">
        <f t="shared" si="6"/>
        <v>6949534.0486083273</v>
      </c>
      <c r="O41" s="9">
        <f t="shared" si="7"/>
        <v>7716449.0027714325</v>
      </c>
    </row>
    <row r="42" spans="1:15" x14ac:dyDescent="0.7">
      <c r="A42" s="1">
        <v>42916</v>
      </c>
      <c r="B42" s="3">
        <v>112.468</v>
      </c>
      <c r="C42" s="3">
        <v>914.04</v>
      </c>
      <c r="D42" s="3">
        <v>4678.3599999999997</v>
      </c>
      <c r="E42" s="3">
        <v>6372.5</v>
      </c>
      <c r="F42" s="4">
        <f t="shared" si="0"/>
        <v>1.342192191728752</v>
      </c>
      <c r="G42" s="4">
        <f t="shared" si="0"/>
        <v>1.5101474592073683</v>
      </c>
      <c r="H42" s="4">
        <f t="shared" si="0"/>
        <v>1.781420938148645</v>
      </c>
      <c r="I42" s="9">
        <f t="shared" si="4"/>
        <v>6000000</v>
      </c>
      <c r="J42" s="9">
        <v>7678977</v>
      </c>
      <c r="K42" s="9">
        <v>8111520</v>
      </c>
      <c r="L42" s="9">
        <v>8900252</v>
      </c>
      <c r="M42" s="9">
        <f t="shared" si="5"/>
        <v>6987944.5664466992</v>
      </c>
      <c r="N42" s="9">
        <f t="shared" si="6"/>
        <v>7245237.9461744651</v>
      </c>
      <c r="O42" s="9">
        <f t="shared" si="7"/>
        <v>7791693.4599048998</v>
      </c>
    </row>
    <row r="43" spans="1:15" x14ac:dyDescent="0.7">
      <c r="A43" s="1">
        <v>42947</v>
      </c>
      <c r="B43" s="3">
        <v>110.253</v>
      </c>
      <c r="C43" s="3">
        <v>939.92</v>
      </c>
      <c r="D43" s="3">
        <v>4774.5600000000004</v>
      </c>
      <c r="E43" s="3">
        <v>6638.3</v>
      </c>
      <c r="F43" s="4">
        <f t="shared" si="0"/>
        <v>1.3530125981246508</v>
      </c>
      <c r="G43" s="4">
        <f t="shared" si="0"/>
        <v>1.510847106473628</v>
      </c>
      <c r="H43" s="4">
        <f t="shared" si="0"/>
        <v>1.8191772949609437</v>
      </c>
      <c r="I43" s="9">
        <f t="shared" si="4"/>
        <v>6150000</v>
      </c>
      <c r="J43" s="9">
        <v>7920315</v>
      </c>
      <c r="K43" s="9">
        <v>8378558</v>
      </c>
      <c r="L43" s="9">
        <v>9216173</v>
      </c>
      <c r="M43" s="9">
        <f t="shared" si="5"/>
        <v>7194279.5686519928</v>
      </c>
      <c r="N43" s="9">
        <f t="shared" si="6"/>
        <v>7398594.6454765992</v>
      </c>
      <c r="O43" s="9">
        <f t="shared" si="7"/>
        <v>8106834.6413877886</v>
      </c>
    </row>
    <row r="44" spans="1:15" x14ac:dyDescent="0.7">
      <c r="A44" s="1">
        <v>42978</v>
      </c>
      <c r="B44" s="3">
        <v>109.949</v>
      </c>
      <c r="C44" s="3">
        <v>943.98</v>
      </c>
      <c r="D44" s="3">
        <v>4789.18</v>
      </c>
      <c r="E44" s="3">
        <v>6773.3</v>
      </c>
      <c r="F44" s="4">
        <f t="shared" si="0"/>
        <v>1.3551101895060558</v>
      </c>
      <c r="G44" s="4">
        <f t="shared" si="0"/>
        <v>1.5112948077431787</v>
      </c>
      <c r="H44" s="4">
        <f t="shared" si="0"/>
        <v>1.8510550362231768</v>
      </c>
      <c r="I44" s="9">
        <f t="shared" si="4"/>
        <v>6300000</v>
      </c>
      <c r="J44" s="9">
        <v>8164468</v>
      </c>
      <c r="K44" s="9">
        <v>8649379</v>
      </c>
      <c r="L44" s="9">
        <v>9537886</v>
      </c>
      <c r="M44" s="9">
        <f t="shared" si="5"/>
        <v>7355432.9450799273</v>
      </c>
      <c r="N44" s="9">
        <f t="shared" si="6"/>
        <v>7550787.0315899774</v>
      </c>
      <c r="O44" s="9">
        <f t="shared" si="7"/>
        <v>8398892.0306646358</v>
      </c>
    </row>
    <row r="45" spans="1:15" x14ac:dyDescent="0.7">
      <c r="A45" s="1">
        <v>43007</v>
      </c>
      <c r="B45" s="3">
        <v>112.508</v>
      </c>
      <c r="C45" s="3">
        <v>962.57</v>
      </c>
      <c r="D45" s="3">
        <v>4887.97</v>
      </c>
      <c r="E45" s="3">
        <v>6765.5</v>
      </c>
      <c r="F45" s="4">
        <f t="shared" si="0"/>
        <v>1.4139571901585213</v>
      </c>
      <c r="G45" s="4">
        <f t="shared" si="0"/>
        <v>1.5783695089715164</v>
      </c>
      <c r="H45" s="4">
        <f t="shared" si="0"/>
        <v>1.891956030468577</v>
      </c>
      <c r="I45" s="9">
        <f t="shared" si="4"/>
        <v>6450000</v>
      </c>
      <c r="J45" s="9">
        <v>8411470</v>
      </c>
      <c r="K45" s="9">
        <v>8924036</v>
      </c>
      <c r="L45" s="9">
        <v>9865497</v>
      </c>
      <c r="M45" s="9">
        <f t="shared" si="5"/>
        <v>7824849.8977899207</v>
      </c>
      <c r="N45" s="9">
        <f t="shared" si="6"/>
        <v>8035908.1354194898</v>
      </c>
      <c r="O45" s="9">
        <f t="shared" si="7"/>
        <v>8734474.3217859548</v>
      </c>
    </row>
    <row r="46" spans="1:15" x14ac:dyDescent="0.7">
      <c r="A46" s="1">
        <v>43039</v>
      </c>
      <c r="B46" s="3">
        <v>113.643</v>
      </c>
      <c r="C46" s="3">
        <v>982.78</v>
      </c>
      <c r="D46" s="3">
        <v>5002.03</v>
      </c>
      <c r="E46" s="3">
        <v>7073.4</v>
      </c>
      <c r="F46" s="4">
        <f t="shared" si="0"/>
        <v>1.4582081923649808</v>
      </c>
      <c r="G46" s="4">
        <f t="shared" si="0"/>
        <v>1.6314949293709342</v>
      </c>
      <c r="H46" s="4">
        <f t="shared" si="0"/>
        <v>1.9980145391215047</v>
      </c>
      <c r="I46" s="9">
        <f t="shared" si="4"/>
        <v>6600000</v>
      </c>
      <c r="J46" s="9">
        <v>8661353</v>
      </c>
      <c r="K46" s="9">
        <v>9202584</v>
      </c>
      <c r="L46" s="9">
        <v>10199114</v>
      </c>
      <c r="M46" s="9">
        <f t="shared" si="5"/>
        <v>8219735.2822289625</v>
      </c>
      <c r="N46" s="9">
        <f t="shared" si="6"/>
        <v>8456384.0889643878</v>
      </c>
      <c r="O46" s="9">
        <f t="shared" si="7"/>
        <v>9374107.963116657</v>
      </c>
    </row>
    <row r="47" spans="1:15" x14ac:dyDescent="0.7">
      <c r="A47" s="1">
        <v>43069</v>
      </c>
      <c r="B47" s="3">
        <v>112.673</v>
      </c>
      <c r="C47" s="3">
        <v>1002.25</v>
      </c>
      <c r="D47" s="3">
        <v>5155.4399999999996</v>
      </c>
      <c r="E47" s="3">
        <v>7219.4</v>
      </c>
      <c r="F47" s="4">
        <f t="shared" si="0"/>
        <v>1.4744038521688896</v>
      </c>
      <c r="G47" s="4">
        <f t="shared" si="0"/>
        <v>1.6671794215231222</v>
      </c>
      <c r="H47" s="4">
        <f t="shared" si="0"/>
        <v>2.0218489143511258</v>
      </c>
      <c r="I47" s="9">
        <f t="shared" si="4"/>
        <v>6750000</v>
      </c>
      <c r="J47" s="9">
        <v>8914152</v>
      </c>
      <c r="K47" s="9">
        <v>9485078</v>
      </c>
      <c r="L47" s="9">
        <v>10538847</v>
      </c>
      <c r="M47" s="9">
        <f t="shared" si="5"/>
        <v>8461028.1696274765</v>
      </c>
      <c r="N47" s="9">
        <f t="shared" si="6"/>
        <v>8791344.3767508101</v>
      </c>
      <c r="O47" s="9">
        <f t="shared" si="7"/>
        <v>9635931.9775375631</v>
      </c>
    </row>
    <row r="48" spans="1:15" x14ac:dyDescent="0.7">
      <c r="A48" s="1">
        <v>43098</v>
      </c>
      <c r="B48" s="3">
        <v>112.673</v>
      </c>
      <c r="C48" s="3">
        <v>1018.75</v>
      </c>
      <c r="D48" s="3">
        <v>5212.76</v>
      </c>
      <c r="E48" s="3">
        <v>7256.9</v>
      </c>
      <c r="F48" s="4">
        <f t="shared" si="0"/>
        <v>1.498676901368976</v>
      </c>
      <c r="G48" s="4">
        <f t="shared" si="0"/>
        <v>1.685715710266994</v>
      </c>
      <c r="H48" s="4">
        <f t="shared" si="0"/>
        <v>2.0323510799449656</v>
      </c>
      <c r="I48" s="9">
        <f t="shared" si="4"/>
        <v>6900000</v>
      </c>
      <c r="J48" s="9">
        <v>9169900</v>
      </c>
      <c r="K48" s="9">
        <v>9771574</v>
      </c>
      <c r="L48" s="9">
        <v>10884809</v>
      </c>
      <c r="M48" s="9">
        <f t="shared" si="5"/>
        <v>8750321.72392915</v>
      </c>
      <c r="N48" s="9">
        <f t="shared" si="6"/>
        <v>9039089.6438231394</v>
      </c>
      <c r="O48" s="9">
        <f t="shared" si="7"/>
        <v>9835984.2601590622</v>
      </c>
    </row>
    <row r="49" spans="1:15" x14ac:dyDescent="0.7">
      <c r="A49" s="1">
        <v>43131</v>
      </c>
      <c r="B49" s="3">
        <v>109.19799999999999</v>
      </c>
      <c r="C49" s="3">
        <v>1076.44</v>
      </c>
      <c r="D49" s="3">
        <v>5511.21</v>
      </c>
      <c r="E49" s="3">
        <v>7888.2</v>
      </c>
      <c r="F49" s="4">
        <f t="shared" si="0"/>
        <v>1.5347054870108727</v>
      </c>
      <c r="G49" s="4">
        <f t="shared" si="0"/>
        <v>1.7272626828633442</v>
      </c>
      <c r="H49" s="4">
        <f t="shared" si="0"/>
        <v>2.1410180747545824</v>
      </c>
      <c r="I49" s="9">
        <f t="shared" si="4"/>
        <v>7050000</v>
      </c>
      <c r="J49" s="9">
        <v>9428632</v>
      </c>
      <c r="K49" s="9">
        <v>10062129</v>
      </c>
      <c r="L49" s="9">
        <v>11237113</v>
      </c>
      <c r="M49" s="9">
        <f t="shared" si="5"/>
        <v>9110681.7523894217</v>
      </c>
      <c r="N49" s="9">
        <f t="shared" si="6"/>
        <v>9411871.4613268692</v>
      </c>
      <c r="O49" s="9">
        <f t="shared" si="7"/>
        <v>10511900.702988969</v>
      </c>
    </row>
    <row r="50" spans="1:15" x14ac:dyDescent="0.7">
      <c r="A50" s="1">
        <v>43159</v>
      </c>
      <c r="B50" s="3">
        <v>106.654</v>
      </c>
      <c r="C50" s="3">
        <v>1031.6400000000001</v>
      </c>
      <c r="D50" s="3">
        <v>5308.09</v>
      </c>
      <c r="E50" s="3">
        <v>7792.3</v>
      </c>
      <c r="F50" s="4">
        <f t="shared" si="0"/>
        <v>1.4365668977952544</v>
      </c>
      <c r="G50" s="4">
        <f t="shared" si="0"/>
        <v>1.6248458751131292</v>
      </c>
      <c r="H50" s="4">
        <f t="shared" si="0"/>
        <v>2.0657156918991824</v>
      </c>
      <c r="I50" s="9">
        <f t="shared" si="4"/>
        <v>7200000</v>
      </c>
      <c r="J50" s="9">
        <v>9690382</v>
      </c>
      <c r="K50" s="9">
        <v>10356800</v>
      </c>
      <c r="L50" s="9">
        <v>11595876</v>
      </c>
      <c r="M50" s="9">
        <f t="shared" si="5"/>
        <v>8678088.2440326996</v>
      </c>
      <c r="N50" s="9">
        <f t="shared" si="6"/>
        <v>9003801.2618210819</v>
      </c>
      <c r="O50" s="9">
        <f t="shared" si="7"/>
        <v>10292183.520024432</v>
      </c>
    </row>
    <row r="51" spans="1:15" x14ac:dyDescent="0.7">
      <c r="A51" s="1">
        <v>43188</v>
      </c>
      <c r="B51" s="3">
        <v>106.49</v>
      </c>
      <c r="C51" s="3">
        <v>1009.44</v>
      </c>
      <c r="D51" s="3">
        <v>5173.1899999999996</v>
      </c>
      <c r="E51" s="3">
        <v>7485.7</v>
      </c>
      <c r="F51" s="4">
        <f t="shared" si="0"/>
        <v>1.4034917728859049</v>
      </c>
      <c r="G51" s="4">
        <f t="shared" si="0"/>
        <v>1.5811169802685419</v>
      </c>
      <c r="H51" s="4">
        <f t="shared" si="0"/>
        <v>1.9813855042180615</v>
      </c>
      <c r="I51" s="9">
        <f t="shared" si="4"/>
        <v>7350000</v>
      </c>
      <c r="J51" s="9">
        <v>9955186</v>
      </c>
      <c r="K51" s="9">
        <v>10655646</v>
      </c>
      <c r="L51" s="9">
        <v>11961217</v>
      </c>
      <c r="M51" s="9">
        <f t="shared" si="5"/>
        <v>8628286.3043623287</v>
      </c>
      <c r="N51" s="9">
        <f t="shared" si="6"/>
        <v>8911485.1845794022</v>
      </c>
      <c r="O51" s="9">
        <f t="shared" si="7"/>
        <v>10022018.358237706</v>
      </c>
    </row>
    <row r="52" spans="1:15" x14ac:dyDescent="0.7">
      <c r="A52" s="1">
        <v>43220</v>
      </c>
      <c r="B52" s="3">
        <v>109.268</v>
      </c>
      <c r="C52" s="3">
        <v>1020.4</v>
      </c>
      <c r="D52" s="3">
        <v>5193.04</v>
      </c>
      <c r="E52" s="3">
        <v>7516.4</v>
      </c>
      <c r="F52" s="4">
        <f t="shared" si="0"/>
        <v>1.4557405448757446</v>
      </c>
      <c r="G52" s="4">
        <f t="shared" si="0"/>
        <v>1.6285886663644211</v>
      </c>
      <c r="H52" s="4">
        <f t="shared" si="0"/>
        <v>2.0414117682476878</v>
      </c>
      <c r="I52" s="9">
        <f t="shared" si="4"/>
        <v>7500000</v>
      </c>
      <c r="J52" s="9">
        <v>10223079</v>
      </c>
      <c r="K52" s="9">
        <v>10958725</v>
      </c>
      <c r="L52" s="9">
        <v>12333255</v>
      </c>
      <c r="M52" s="9">
        <f t="shared" si="5"/>
        <v>9099497.566507956</v>
      </c>
      <c r="N52" s="9">
        <f t="shared" si="6"/>
        <v>9329044.9114116188</v>
      </c>
      <c r="O52" s="9">
        <f t="shared" si="7"/>
        <v>10475636.366343983</v>
      </c>
    </row>
    <row r="53" spans="1:15" x14ac:dyDescent="0.7">
      <c r="A53" s="1">
        <v>43251</v>
      </c>
      <c r="B53" s="3">
        <v>108.77800000000001</v>
      </c>
      <c r="C53" s="3">
        <v>1022.55</v>
      </c>
      <c r="D53" s="3">
        <v>5318.1</v>
      </c>
      <c r="E53" s="3">
        <v>7943.1</v>
      </c>
      <c r="F53" s="4">
        <f t="shared" si="0"/>
        <v>1.4522659559248869</v>
      </c>
      <c r="G53" s="4">
        <f t="shared" si="0"/>
        <v>1.6603296185670406</v>
      </c>
      <c r="H53" s="4">
        <f t="shared" si="0"/>
        <v>2.1476269042295164</v>
      </c>
      <c r="I53" s="9">
        <f t="shared" si="4"/>
        <v>7650000</v>
      </c>
      <c r="J53" s="9">
        <v>10494098</v>
      </c>
      <c r="K53" s="9">
        <v>11266098</v>
      </c>
      <c r="L53" s="9">
        <v>12712114</v>
      </c>
      <c r="M53" s="9">
        <f t="shared" si="5"/>
        <v>9227778.714330459</v>
      </c>
      <c r="N53" s="9">
        <f t="shared" si="6"/>
        <v>9660866.6167598665</v>
      </c>
      <c r="O53" s="9">
        <f t="shared" si="7"/>
        <v>11170686.19825639</v>
      </c>
    </row>
    <row r="54" spans="1:15" x14ac:dyDescent="0.7">
      <c r="A54" s="1">
        <v>43280</v>
      </c>
      <c r="B54" s="3">
        <v>110.697</v>
      </c>
      <c r="C54" s="3">
        <v>1017.42</v>
      </c>
      <c r="D54" s="3">
        <v>5350.83</v>
      </c>
      <c r="E54" s="3">
        <v>8029.9</v>
      </c>
      <c r="F54" s="4">
        <f t="shared" si="0"/>
        <v>1.4704716497816952</v>
      </c>
      <c r="G54" s="4">
        <f t="shared" si="0"/>
        <v>1.7000189046762866</v>
      </c>
      <c r="H54" s="4">
        <f t="shared" si="0"/>
        <v>2.2093968182498758</v>
      </c>
      <c r="I54" s="9">
        <f t="shared" si="4"/>
        <v>7800000</v>
      </c>
      <c r="J54" s="9">
        <v>10768279</v>
      </c>
      <c r="K54" s="9">
        <v>11577826</v>
      </c>
      <c r="L54" s="9">
        <v>13097919</v>
      </c>
      <c r="M54" s="9">
        <f t="shared" si="5"/>
        <v>9493458.7063911986</v>
      </c>
      <c r="N54" s="9">
        <f t="shared" si="6"/>
        <v>10041804.434725657</v>
      </c>
      <c r="O54" s="9">
        <f t="shared" si="7"/>
        <v>11641976.793310776</v>
      </c>
    </row>
    <row r="55" spans="1:15" x14ac:dyDescent="0.7">
      <c r="A55" s="1">
        <v>43312</v>
      </c>
      <c r="B55" s="3">
        <v>111.843</v>
      </c>
      <c r="C55" s="3">
        <v>1048.43</v>
      </c>
      <c r="D55" s="3">
        <v>5549.96</v>
      </c>
      <c r="E55" s="3">
        <v>8251.5</v>
      </c>
      <c r="F55" s="4">
        <f t="shared" si="0"/>
        <v>1.5309774054455199</v>
      </c>
      <c r="G55" s="4">
        <f t="shared" si="0"/>
        <v>1.7815393001122539</v>
      </c>
      <c r="H55" s="4">
        <f t="shared" si="0"/>
        <v>2.2938734140465105</v>
      </c>
      <c r="I55" s="9">
        <f t="shared" si="4"/>
        <v>7950000</v>
      </c>
      <c r="J55" s="9">
        <v>11045658</v>
      </c>
      <c r="K55" s="9">
        <v>11893970</v>
      </c>
      <c r="L55" s="9">
        <v>13490797</v>
      </c>
      <c r="M55" s="9">
        <f t="shared" si="5"/>
        <v>10034087.721903868</v>
      </c>
      <c r="N55" s="9">
        <f t="shared" si="6"/>
        <v>10673335.473091001</v>
      </c>
      <c r="O55" s="9">
        <f t="shared" si="7"/>
        <v>12237109.40132338</v>
      </c>
    </row>
    <row r="56" spans="1:15" x14ac:dyDescent="0.7">
      <c r="A56" s="1">
        <v>43343</v>
      </c>
      <c r="B56" s="3">
        <v>111.084</v>
      </c>
      <c r="C56" s="3">
        <v>1057.1400000000001</v>
      </c>
      <c r="D56" s="3">
        <v>5730.8</v>
      </c>
      <c r="E56" s="3">
        <v>8746.9</v>
      </c>
      <c r="F56" s="4">
        <f t="shared" si="0"/>
        <v>1.5332202614896324</v>
      </c>
      <c r="G56" s="4">
        <f t="shared" si="0"/>
        <v>1.8271050094301926</v>
      </c>
      <c r="H56" s="4">
        <f t="shared" si="0"/>
        <v>2.4150904877616086</v>
      </c>
      <c r="I56" s="9">
        <f t="shared" si="4"/>
        <v>8100000</v>
      </c>
      <c r="J56" s="9">
        <v>11326274</v>
      </c>
      <c r="K56" s="9">
        <v>12214592</v>
      </c>
      <c r="L56" s="9">
        <v>13890878</v>
      </c>
      <c r="M56" s="9">
        <f t="shared" si="5"/>
        <v>10198787.490962628</v>
      </c>
      <c r="N56" s="9">
        <f t="shared" si="6"/>
        <v>11096323.052758237</v>
      </c>
      <c r="O56" s="9">
        <f t="shared" si="7"/>
        <v>13033765.22081049</v>
      </c>
    </row>
    <row r="57" spans="1:15" x14ac:dyDescent="0.7">
      <c r="A57" s="1">
        <v>43371</v>
      </c>
      <c r="B57" s="3">
        <v>113.624</v>
      </c>
      <c r="C57" s="3">
        <v>1062.17</v>
      </c>
      <c r="D57" s="3">
        <v>5763.42</v>
      </c>
      <c r="E57" s="3">
        <v>8721.5</v>
      </c>
      <c r="F57" s="4">
        <f t="shared" si="0"/>
        <v>1.5757402883453178</v>
      </c>
      <c r="G57" s="4">
        <f t="shared" si="0"/>
        <v>1.8795205981636269</v>
      </c>
      <c r="H57" s="4">
        <f t="shared" si="0"/>
        <v>2.4631394235811852</v>
      </c>
      <c r="I57" s="9">
        <f t="shared" si="4"/>
        <v>8250000</v>
      </c>
      <c r="J57" s="9">
        <v>11610163</v>
      </c>
      <c r="K57" s="9">
        <v>12539757</v>
      </c>
      <c r="L57" s="9">
        <v>14298294</v>
      </c>
      <c r="M57" s="9">
        <f t="shared" si="5"/>
        <v>10631625.338141764</v>
      </c>
      <c r="N57" s="9">
        <f t="shared" si="6"/>
        <v>11564651.940580666</v>
      </c>
      <c r="O57" s="9">
        <f t="shared" si="7"/>
        <v>13443075.81466016</v>
      </c>
    </row>
    <row r="58" spans="1:15" x14ac:dyDescent="0.7">
      <c r="A58" s="1">
        <v>43404</v>
      </c>
      <c r="B58" s="3">
        <v>112.93300000000001</v>
      </c>
      <c r="C58" s="3">
        <v>982.81</v>
      </c>
      <c r="D58" s="3">
        <v>5369.49</v>
      </c>
      <c r="E58" s="3">
        <v>7969.8</v>
      </c>
      <c r="F58" s="4">
        <f t="shared" si="0"/>
        <v>1.449142074279649</v>
      </c>
      <c r="G58" s="4">
        <f t="shared" si="0"/>
        <v>1.7404063104420602</v>
      </c>
      <c r="H58" s="4">
        <f t="shared" si="0"/>
        <v>2.2371547388399415</v>
      </c>
      <c r="I58" s="9">
        <f t="shared" si="4"/>
        <v>8400000</v>
      </c>
      <c r="J58" s="9">
        <v>11897364</v>
      </c>
      <c r="K58" s="9">
        <v>12869528</v>
      </c>
      <c r="L58" s="9">
        <v>14713179</v>
      </c>
      <c r="M58" s="9">
        <f t="shared" si="5"/>
        <v>9927458.7027012035</v>
      </c>
      <c r="N58" s="9">
        <f t="shared" si="6"/>
        <v>10858684.563030461</v>
      </c>
      <c r="O58" s="9">
        <f t="shared" si="7"/>
        <v>12359719.220695319</v>
      </c>
    </row>
    <row r="59" spans="1:15" x14ac:dyDescent="0.7">
      <c r="A59" s="1">
        <v>43434</v>
      </c>
      <c r="B59" s="3">
        <v>113.51300000000001</v>
      </c>
      <c r="C59" s="3">
        <v>997.65</v>
      </c>
      <c r="D59" s="3">
        <v>5478.91</v>
      </c>
      <c r="E59" s="3">
        <v>7962.6</v>
      </c>
      <c r="F59" s="4">
        <f t="shared" si="0"/>
        <v>1.4785783495547831</v>
      </c>
      <c r="G59" s="4">
        <f t="shared" si="0"/>
        <v>1.7849929883588689</v>
      </c>
      <c r="H59" s="4">
        <f t="shared" si="0"/>
        <v>2.2466128437859685</v>
      </c>
      <c r="I59" s="9">
        <f t="shared" si="4"/>
        <v>8550000</v>
      </c>
      <c r="J59" s="9">
        <v>12187916</v>
      </c>
      <c r="K59" s="9">
        <v>13203971</v>
      </c>
      <c r="L59" s="9">
        <v>15135670</v>
      </c>
      <c r="M59" s="9">
        <f t="shared" si="5"/>
        <v>10279114.159638027</v>
      </c>
      <c r="N59" s="9">
        <f t="shared" si="6"/>
        <v>11286868.265483879</v>
      </c>
      <c r="O59" s="9">
        <f t="shared" si="7"/>
        <v>12561972.879981034</v>
      </c>
    </row>
    <row r="60" spans="1:15" x14ac:dyDescent="0.7">
      <c r="A60" s="1">
        <v>43465</v>
      </c>
      <c r="B60" s="3">
        <v>109.70099999999999</v>
      </c>
      <c r="C60" s="3">
        <v>927.78</v>
      </c>
      <c r="D60" s="3">
        <v>4984.22</v>
      </c>
      <c r="E60" s="3">
        <v>7259.6</v>
      </c>
      <c r="F60" s="4">
        <f t="shared" si="0"/>
        <v>1.3288505082569135</v>
      </c>
      <c r="G60" s="4">
        <f t="shared" si="0"/>
        <v>1.5692948024403852</v>
      </c>
      <c r="H60" s="4">
        <f t="shared" si="0"/>
        <v>1.9794795282092867</v>
      </c>
      <c r="I60" s="9">
        <f t="shared" si="4"/>
        <v>8700000</v>
      </c>
      <c r="J60" s="9">
        <v>12481858</v>
      </c>
      <c r="K60" s="9">
        <v>13543152</v>
      </c>
      <c r="L60" s="9">
        <v>15565907</v>
      </c>
      <c r="M60" s="9">
        <f t="shared" si="5"/>
        <v>9388202.412187919</v>
      </c>
      <c r="N60" s="9">
        <f t="shared" si="6"/>
        <v>10072965.423599822</v>
      </c>
      <c r="O60" s="9">
        <f t="shared" si="7"/>
        <v>11218292.526957383</v>
      </c>
    </row>
    <row r="61" spans="1:15" x14ac:dyDescent="0.7">
      <c r="A61" s="1">
        <v>43496</v>
      </c>
      <c r="B61" s="3">
        <v>108.837</v>
      </c>
      <c r="C61" s="3">
        <v>1001.33</v>
      </c>
      <c r="D61" s="3">
        <v>5383.63</v>
      </c>
      <c r="E61" s="3">
        <v>7924.4</v>
      </c>
      <c r="F61" s="4">
        <f t="shared" si="0"/>
        <v>1.4228998195518394</v>
      </c>
      <c r="G61" s="4">
        <f t="shared" si="0"/>
        <v>1.6816999574429312</v>
      </c>
      <c r="H61" s="4">
        <f t="shared" si="0"/>
        <v>2.143732972317097</v>
      </c>
      <c r="I61" s="9">
        <f t="shared" si="4"/>
        <v>8850000</v>
      </c>
      <c r="J61" s="9">
        <v>12779229</v>
      </c>
      <c r="K61" s="9">
        <v>13887138</v>
      </c>
      <c r="L61" s="9">
        <v>16004031</v>
      </c>
      <c r="M61" s="9">
        <f t="shared" si="5"/>
        <v>10202651.848507004</v>
      </c>
      <c r="N61" s="9">
        <f t="shared" si="6"/>
        <v>10944469.909572933</v>
      </c>
      <c r="O61" s="9">
        <f t="shared" si="7"/>
        <v>12299165.091337267</v>
      </c>
    </row>
    <row r="62" spans="1:15" x14ac:dyDescent="0.7">
      <c r="A62" s="1">
        <v>43524</v>
      </c>
      <c r="B62" s="3">
        <v>111.38</v>
      </c>
      <c r="C62" s="3">
        <v>1028.56</v>
      </c>
      <c r="D62" s="3">
        <v>5556.49</v>
      </c>
      <c r="E62" s="3">
        <v>8157</v>
      </c>
      <c r="F62" s="4">
        <f t="shared" si="0"/>
        <v>1.4957443759111639</v>
      </c>
      <c r="G62" s="4">
        <f t="shared" si="0"/>
        <v>1.7762516606882894</v>
      </c>
      <c r="H62" s="4">
        <f t="shared" si="0"/>
        <v>2.2582156458041021</v>
      </c>
      <c r="I62" s="9">
        <f t="shared" si="4"/>
        <v>9000000</v>
      </c>
      <c r="J62" s="9">
        <v>13080070</v>
      </c>
      <c r="K62" s="9">
        <v>14235997</v>
      </c>
      <c r="L62" s="9">
        <v>16450188</v>
      </c>
      <c r="M62" s="9">
        <f t="shared" si="5"/>
        <v>10874970.874330774</v>
      </c>
      <c r="N62" s="9">
        <f t="shared" si="6"/>
        <v>11709810.515658909</v>
      </c>
      <c r="O62" s="9">
        <f t="shared" si="7"/>
        <v>13105982.57723544</v>
      </c>
    </row>
    <row r="63" spans="1:15" x14ac:dyDescent="0.7">
      <c r="A63" s="1">
        <v>43553</v>
      </c>
      <c r="B63" s="3">
        <v>110.852</v>
      </c>
      <c r="C63" s="3">
        <v>1042.1400000000001</v>
      </c>
      <c r="D63" s="3">
        <v>5664.46</v>
      </c>
      <c r="E63" s="3">
        <v>8485.7000000000007</v>
      </c>
      <c r="F63" s="4">
        <f t="shared" si="0"/>
        <v>1.5083083410706351</v>
      </c>
      <c r="G63" s="4">
        <f t="shared" si="0"/>
        <v>1.8021826061926223</v>
      </c>
      <c r="H63" s="4">
        <f t="shared" si="0"/>
        <v>2.3380777181890919</v>
      </c>
      <c r="I63" s="9">
        <f t="shared" si="4"/>
        <v>9150000</v>
      </c>
      <c r="J63" s="9">
        <v>13384420</v>
      </c>
      <c r="K63" s="9">
        <v>14589798</v>
      </c>
      <c r="L63" s="9">
        <v>16904524</v>
      </c>
      <c r="M63" s="9">
        <f t="shared" si="5"/>
        <v>11116318.538661532</v>
      </c>
      <c r="N63" s="9">
        <f t="shared" si="6"/>
        <v>12030758.39712631</v>
      </c>
      <c r="O63" s="9">
        <f t="shared" si="7"/>
        <v>13719477.253310494</v>
      </c>
    </row>
    <row r="64" spans="1:15" x14ac:dyDescent="0.7">
      <c r="A64" s="1">
        <v>43585</v>
      </c>
      <c r="B64" s="3">
        <v>111.447</v>
      </c>
      <c r="C64" s="3">
        <v>1077.8800000000001</v>
      </c>
      <c r="D64" s="3">
        <v>5893.81</v>
      </c>
      <c r="E64" s="3">
        <v>8952.1</v>
      </c>
      <c r="F64" s="4">
        <f t="shared" si="0"/>
        <v>1.5684090158934547</v>
      </c>
      <c r="G64" s="4">
        <f t="shared" si="0"/>
        <v>1.8852166207226813</v>
      </c>
      <c r="H64" s="4">
        <f t="shared" si="0"/>
        <v>2.4798250538971915</v>
      </c>
      <c r="I64" s="9">
        <f t="shared" si="4"/>
        <v>9300000</v>
      </c>
      <c r="J64" s="9">
        <v>13692321</v>
      </c>
      <c r="K64" s="9">
        <v>14948611</v>
      </c>
      <c r="L64" s="9">
        <v>17367190</v>
      </c>
      <c r="M64" s="9">
        <f t="shared" si="5"/>
        <v>11709263.941485962</v>
      </c>
      <c r="N64" s="9">
        <f t="shared" si="6"/>
        <v>12735065.249340953</v>
      </c>
      <c r="O64" s="9">
        <f t="shared" si="7"/>
        <v>14701228.624462888</v>
      </c>
    </row>
    <row r="65" spans="1:15" x14ac:dyDescent="0.7">
      <c r="A65" s="2">
        <v>43616</v>
      </c>
      <c r="B65" s="3">
        <v>108.36799999999999</v>
      </c>
      <c r="C65" s="3">
        <v>1014.84</v>
      </c>
      <c r="D65" s="3">
        <v>5519.27</v>
      </c>
      <c r="E65" s="3">
        <v>8214</v>
      </c>
      <c r="F65" s="4">
        <f t="shared" si="0"/>
        <v>1.4358833810382265</v>
      </c>
      <c r="G65" s="4">
        <f t="shared" si="0"/>
        <v>1.7166408565916715</v>
      </c>
      <c r="H65" s="4">
        <f t="shared" si="0"/>
        <v>2.2125010881247604</v>
      </c>
      <c r="I65" s="9">
        <f t="shared" si="4"/>
        <v>9450000</v>
      </c>
      <c r="J65" s="9">
        <v>14003814</v>
      </c>
      <c r="K65" s="9">
        <v>15312507</v>
      </c>
      <c r="L65" s="9">
        <v>17838338</v>
      </c>
      <c r="M65" s="9">
        <f t="shared" si="5"/>
        <v>10869867.921820212</v>
      </c>
      <c r="N65" s="9">
        <f t="shared" si="6"/>
        <v>11746297.782479266</v>
      </c>
      <c r="O65" s="9">
        <f t="shared" si="7"/>
        <v>13266443.144760443</v>
      </c>
    </row>
    <row r="66" spans="1:15" x14ac:dyDescent="0.7">
      <c r="A66" s="1">
        <v>43644</v>
      </c>
      <c r="B66" s="3">
        <v>107.80500000000001</v>
      </c>
      <c r="C66" s="3">
        <v>1081.76</v>
      </c>
      <c r="D66" s="3">
        <v>5908.25</v>
      </c>
      <c r="E66" s="3">
        <v>8846</v>
      </c>
      <c r="F66" s="4">
        <f t="shared" si="0"/>
        <v>1.5226158858837768</v>
      </c>
      <c r="G66" s="4">
        <f t="shared" si="0"/>
        <v>1.8280771232920985</v>
      </c>
      <c r="H66" s="4">
        <f t="shared" si="0"/>
        <v>2.3703559902777438</v>
      </c>
      <c r="I66" s="9">
        <f t="shared" si="4"/>
        <v>9600000</v>
      </c>
      <c r="J66" s="9">
        <v>14318941</v>
      </c>
      <c r="K66" s="9">
        <v>15681559</v>
      </c>
      <c r="L66" s="9">
        <v>18318124</v>
      </c>
      <c r="M66" s="9">
        <f t="shared" si="5"/>
        <v>11676446.920260938</v>
      </c>
      <c r="N66" s="9">
        <f t="shared" si="6"/>
        <v>12658812.298782865</v>
      </c>
      <c r="O66" s="9">
        <f t="shared" si="7"/>
        <v>14362961.58751937</v>
      </c>
    </row>
    <row r="67" spans="1:15" x14ac:dyDescent="0.7">
      <c r="A67" s="1">
        <v>43677</v>
      </c>
      <c r="B67" s="3">
        <v>108.77200000000001</v>
      </c>
      <c r="C67" s="3">
        <v>1085.31</v>
      </c>
      <c r="D67" s="3">
        <v>5993.17</v>
      </c>
      <c r="E67" s="3">
        <v>9055</v>
      </c>
      <c r="F67" s="4">
        <f t="shared" ref="F67:H122" si="8">C67*$B67/C$3/$B$3</f>
        <v>1.5413151694541452</v>
      </c>
      <c r="G67" s="4">
        <f t="shared" si="8"/>
        <v>1.8709856529069517</v>
      </c>
      <c r="H67" s="4">
        <f t="shared" si="8"/>
        <v>2.4481233988235762</v>
      </c>
      <c r="I67" s="9">
        <f t="shared" si="4"/>
        <v>9750000</v>
      </c>
      <c r="J67" s="9">
        <v>14637745</v>
      </c>
      <c r="K67" s="9">
        <v>16055839</v>
      </c>
      <c r="L67" s="9">
        <v>18806706</v>
      </c>
      <c r="M67" s="9">
        <f t="shared" si="5"/>
        <v>11969845.655346103</v>
      </c>
      <c r="N67" s="9">
        <f t="shared" si="6"/>
        <v>13105939.271978077</v>
      </c>
      <c r="O67" s="9">
        <f t="shared" si="7"/>
        <v>14984186.292283585</v>
      </c>
    </row>
    <row r="68" spans="1:15" x14ac:dyDescent="0.7">
      <c r="A68" s="1">
        <v>43707</v>
      </c>
      <c r="B68" s="3">
        <v>106.226</v>
      </c>
      <c r="C68" s="3">
        <v>1060.05</v>
      </c>
      <c r="D68" s="3">
        <v>5898.23</v>
      </c>
      <c r="E68" s="3">
        <v>8886.5</v>
      </c>
      <c r="F68" s="4">
        <f t="shared" si="8"/>
        <v>1.4702043813213868</v>
      </c>
      <c r="G68" s="4">
        <f t="shared" si="8"/>
        <v>1.7982467259896548</v>
      </c>
      <c r="H68" s="4">
        <f t="shared" si="8"/>
        <v>2.3463311674271394</v>
      </c>
      <c r="I68" s="9">
        <f t="shared" si="4"/>
        <v>9900000</v>
      </c>
      <c r="J68" s="9">
        <v>14960268</v>
      </c>
      <c r="K68" s="9">
        <v>16435421</v>
      </c>
      <c r="L68" s="9">
        <v>19304245</v>
      </c>
      <c r="M68" s="9">
        <f t="shared" ref="M68:M99" si="9">M67*(F68/F67)+M$3</f>
        <v>11567599.641521052</v>
      </c>
      <c r="N68" s="9">
        <f t="shared" ref="N68:N99" si="10">N67*(G68/G67)+N$3</f>
        <v>12746415.344092375</v>
      </c>
      <c r="O68" s="9">
        <f t="shared" ref="O68:O99" si="11">O67*(H68/H67)+O$3</f>
        <v>14511148.352658318</v>
      </c>
    </row>
    <row r="69" spans="1:15" x14ac:dyDescent="0.7">
      <c r="A69" s="1">
        <v>43738</v>
      </c>
      <c r="B69" s="3">
        <v>108.07899999999999</v>
      </c>
      <c r="C69" s="3">
        <v>1082.8499999999999</v>
      </c>
      <c r="D69" s="3">
        <v>6008.59</v>
      </c>
      <c r="E69" s="3">
        <v>8960</v>
      </c>
      <c r="F69" s="4">
        <f t="shared" si="8"/>
        <v>1.5280239195142888</v>
      </c>
      <c r="G69" s="4">
        <f t="shared" si="8"/>
        <v>1.8638486125099802</v>
      </c>
      <c r="H69" s="4">
        <f t="shared" si="8"/>
        <v>2.4070053943099916</v>
      </c>
      <c r="I69" s="9">
        <f t="shared" ref="I69:I122" si="12">I68+I$3</f>
        <v>10050000</v>
      </c>
      <c r="J69" s="9">
        <v>15286554</v>
      </c>
      <c r="K69" s="9">
        <v>16820381</v>
      </c>
      <c r="L69" s="9">
        <v>19810906</v>
      </c>
      <c r="M69" s="9">
        <f t="shared" si="9"/>
        <v>12172525.009565456</v>
      </c>
      <c r="N69" s="9">
        <f t="shared" si="10"/>
        <v>13361417.660436863</v>
      </c>
      <c r="O69" s="9">
        <f t="shared" si="11"/>
        <v>15036394.916188128</v>
      </c>
    </row>
    <row r="70" spans="1:15" x14ac:dyDescent="0.7">
      <c r="A70" s="1">
        <v>43769</v>
      </c>
      <c r="B70" s="3">
        <v>108.033</v>
      </c>
      <c r="C70" s="3">
        <v>1112.76</v>
      </c>
      <c r="D70" s="3">
        <v>6138.73</v>
      </c>
      <c r="E70" s="3">
        <v>9351.6</v>
      </c>
      <c r="F70" s="4">
        <f t="shared" si="8"/>
        <v>1.5695620021324512</v>
      </c>
      <c r="G70" s="4">
        <f t="shared" si="8"/>
        <v>1.9034072310013537</v>
      </c>
      <c r="H70" s="4">
        <f t="shared" si="8"/>
        <v>2.5111351938399658</v>
      </c>
      <c r="I70" s="9">
        <f t="shared" si="12"/>
        <v>10200000</v>
      </c>
      <c r="J70" s="9">
        <v>15616647</v>
      </c>
      <c r="K70" s="9">
        <v>17210794</v>
      </c>
      <c r="L70" s="9">
        <v>20326855</v>
      </c>
      <c r="M70" s="9">
        <f t="shared" si="9"/>
        <v>12653425.163065474</v>
      </c>
      <c r="N70" s="9">
        <f t="shared" si="10"/>
        <v>13795002.507503025</v>
      </c>
      <c r="O70" s="9">
        <f t="shared" si="11"/>
        <v>15836886.515408261</v>
      </c>
    </row>
    <row r="71" spans="1:15" x14ac:dyDescent="0.7">
      <c r="A71" s="1">
        <v>43798</v>
      </c>
      <c r="B71" s="3">
        <v>109.4545</v>
      </c>
      <c r="C71" s="3">
        <v>1140.4000000000001</v>
      </c>
      <c r="D71" s="3">
        <v>6361.56</v>
      </c>
      <c r="E71" s="3">
        <v>9735.2000000000007</v>
      </c>
      <c r="F71" s="4">
        <f t="shared" si="8"/>
        <v>1.6297138791123658</v>
      </c>
      <c r="G71" s="4">
        <f t="shared" si="8"/>
        <v>1.9984532599734413</v>
      </c>
      <c r="H71" s="4">
        <f t="shared" si="8"/>
        <v>2.6485381665548053</v>
      </c>
      <c r="I71" s="9">
        <f t="shared" si="12"/>
        <v>10350000</v>
      </c>
      <c r="J71" s="9">
        <v>15950591</v>
      </c>
      <c r="K71" s="9">
        <v>17606738</v>
      </c>
      <c r="L71" s="9">
        <v>20852264</v>
      </c>
      <c r="M71" s="9">
        <f t="shared" si="9"/>
        <v>13288354.890434753</v>
      </c>
      <c r="N71" s="9">
        <f t="shared" si="10"/>
        <v>14633851.528691398</v>
      </c>
      <c r="O71" s="9">
        <f t="shared" si="11"/>
        <v>16853440.929166093</v>
      </c>
    </row>
    <row r="72" spans="1:15" x14ac:dyDescent="0.7">
      <c r="A72" s="1">
        <v>43830</v>
      </c>
      <c r="B72" s="3">
        <v>108.6035</v>
      </c>
      <c r="C72" s="3">
        <v>1181.04</v>
      </c>
      <c r="D72" s="3">
        <v>6553.57</v>
      </c>
      <c r="E72" s="3">
        <v>10124</v>
      </c>
      <c r="F72" s="4">
        <f t="shared" si="8"/>
        <v>1.6746689280826506</v>
      </c>
      <c r="G72" s="4">
        <f t="shared" si="8"/>
        <v>2.0427654813551128</v>
      </c>
      <c r="H72" s="4">
        <f t="shared" si="8"/>
        <v>2.7328997083355868</v>
      </c>
      <c r="I72" s="9">
        <f t="shared" si="12"/>
        <v>10500000</v>
      </c>
      <c r="J72" s="9">
        <v>16288431</v>
      </c>
      <c r="K72" s="9">
        <v>18008291</v>
      </c>
      <c r="L72" s="9">
        <v>21387305</v>
      </c>
      <c r="M72" s="9">
        <f t="shared" si="9"/>
        <v>13804909.199439829</v>
      </c>
      <c r="N72" s="9">
        <f t="shared" si="10"/>
        <v>15108331.706233554</v>
      </c>
      <c r="O72" s="9">
        <f t="shared" si="11"/>
        <v>17540258.664719142</v>
      </c>
    </row>
    <row r="73" spans="1:15" x14ac:dyDescent="0.7">
      <c r="A73" s="1">
        <v>43861</v>
      </c>
      <c r="B73" s="3">
        <v>108.3575</v>
      </c>
      <c r="C73" s="3">
        <v>1168.29</v>
      </c>
      <c r="D73" s="3">
        <v>6551</v>
      </c>
      <c r="E73" s="3">
        <v>10428.200000000001</v>
      </c>
      <c r="F73" s="4">
        <f t="shared" si="8"/>
        <v>1.652837546856037</v>
      </c>
      <c r="G73" s="4">
        <f t="shared" si="8"/>
        <v>2.0373391102416005</v>
      </c>
      <c r="H73" s="4">
        <f t="shared" si="8"/>
        <v>2.8086399213757378</v>
      </c>
      <c r="I73" s="9">
        <f t="shared" si="12"/>
        <v>10650000</v>
      </c>
      <c r="J73" s="9">
        <v>16630212</v>
      </c>
      <c r="K73" s="9">
        <v>18415533</v>
      </c>
      <c r="L73" s="9">
        <v>21932155</v>
      </c>
      <c r="M73" s="9">
        <f t="shared" si="9"/>
        <v>13774945.129839033</v>
      </c>
      <c r="N73" s="9">
        <f t="shared" si="10"/>
        <v>15218198.163987832</v>
      </c>
      <c r="O73" s="9">
        <f t="shared" si="11"/>
        <v>18176373.440169238</v>
      </c>
    </row>
    <row r="74" spans="1:15" x14ac:dyDescent="0.7">
      <c r="A74" s="1">
        <v>43889</v>
      </c>
      <c r="B74" s="3">
        <v>107.913</v>
      </c>
      <c r="C74" s="3">
        <v>1074.3800000000001</v>
      </c>
      <c r="D74" s="3">
        <v>6011.73</v>
      </c>
      <c r="E74" s="3">
        <v>9825.9</v>
      </c>
      <c r="F74" s="4">
        <f t="shared" si="8"/>
        <v>1.5137432355832814</v>
      </c>
      <c r="G74" s="4">
        <f t="shared" si="8"/>
        <v>1.8619584258065316</v>
      </c>
      <c r="H74" s="4">
        <f t="shared" si="8"/>
        <v>2.6355656720371616</v>
      </c>
      <c r="I74" s="9">
        <f t="shared" si="12"/>
        <v>10800000</v>
      </c>
      <c r="J74" s="9">
        <v>16975981</v>
      </c>
      <c r="K74" s="9">
        <v>18828544</v>
      </c>
      <c r="L74" s="9">
        <v>22486994</v>
      </c>
      <c r="M74" s="9">
        <f t="shared" si="9"/>
        <v>12765716.559977747</v>
      </c>
      <c r="N74" s="9">
        <f t="shared" si="10"/>
        <v>14058166.860680554</v>
      </c>
      <c r="O74" s="9">
        <f t="shared" si="11"/>
        <v>17206307.402186695</v>
      </c>
    </row>
    <row r="75" spans="1:15" x14ac:dyDescent="0.7">
      <c r="A75" s="1">
        <v>43921</v>
      </c>
      <c r="B75" s="3">
        <v>107.526</v>
      </c>
      <c r="C75" s="3">
        <v>929.98</v>
      </c>
      <c r="D75" s="3">
        <v>5269.2</v>
      </c>
      <c r="E75" s="3">
        <v>9081.7999999999993</v>
      </c>
      <c r="F75" s="4">
        <f t="shared" si="8"/>
        <v>1.3055924593967354</v>
      </c>
      <c r="G75" s="4">
        <f t="shared" si="8"/>
        <v>1.626128718111751</v>
      </c>
      <c r="H75" s="4">
        <f t="shared" si="8"/>
        <v>2.4272424562984214</v>
      </c>
      <c r="I75" s="9">
        <f t="shared" si="12"/>
        <v>10950000</v>
      </c>
      <c r="J75" s="9">
        <v>17325784</v>
      </c>
      <c r="K75" s="9">
        <v>19247406</v>
      </c>
      <c r="L75" s="9">
        <v>23052005</v>
      </c>
      <c r="M75" s="9">
        <f t="shared" si="9"/>
        <v>11160337.082088333</v>
      </c>
      <c r="N75" s="9">
        <f t="shared" si="10"/>
        <v>12427604.343532693</v>
      </c>
      <c r="O75" s="9">
        <f t="shared" si="11"/>
        <v>15996267.951436754</v>
      </c>
    </row>
    <row r="76" spans="1:15" x14ac:dyDescent="0.7">
      <c r="A76" s="1">
        <v>43951</v>
      </c>
      <c r="B76" s="3">
        <v>107.16249999999999</v>
      </c>
      <c r="C76" s="3">
        <v>1030.08</v>
      </c>
      <c r="D76" s="3">
        <v>5944.68</v>
      </c>
      <c r="E76" s="3">
        <v>10465.200000000001</v>
      </c>
      <c r="F76" s="4">
        <f t="shared" si="8"/>
        <v>1.4412334254487509</v>
      </c>
      <c r="G76" s="4">
        <f t="shared" si="8"/>
        <v>1.8283867473262285</v>
      </c>
      <c r="H76" s="4">
        <f t="shared" si="8"/>
        <v>2.7875207278104193</v>
      </c>
      <c r="I76" s="9">
        <f t="shared" si="12"/>
        <v>11100000</v>
      </c>
      <c r="J76" s="9">
        <v>17679668</v>
      </c>
      <c r="K76" s="9">
        <v>19672202</v>
      </c>
      <c r="L76" s="9">
        <v>23627375</v>
      </c>
      <c r="M76" s="9">
        <f t="shared" si="9"/>
        <v>12469809.850474313</v>
      </c>
      <c r="N76" s="9">
        <f t="shared" si="10"/>
        <v>14123350.836036041</v>
      </c>
      <c r="O76" s="9">
        <f t="shared" si="11"/>
        <v>18520611.624122515</v>
      </c>
    </row>
    <row r="77" spans="1:15" x14ac:dyDescent="0.7">
      <c r="A77" s="1">
        <v>43980</v>
      </c>
      <c r="B77" s="3">
        <v>107.83799999999999</v>
      </c>
      <c r="C77" s="3">
        <v>1075.5</v>
      </c>
      <c r="D77" s="3">
        <v>6227.81</v>
      </c>
      <c r="E77" s="3">
        <v>11125.6</v>
      </c>
      <c r="F77" s="4">
        <f t="shared" si="8"/>
        <v>1.5142681001265204</v>
      </c>
      <c r="G77" s="4">
        <f t="shared" si="8"/>
        <v>1.9275423359264101</v>
      </c>
      <c r="H77" s="4">
        <f t="shared" si="8"/>
        <v>2.9821054917213612</v>
      </c>
      <c r="I77" s="9">
        <f t="shared" si="12"/>
        <v>11250000</v>
      </c>
      <c r="J77" s="9">
        <v>18037680</v>
      </c>
      <c r="K77" s="9">
        <v>20103016</v>
      </c>
      <c r="L77" s="9">
        <v>24213293</v>
      </c>
      <c r="M77" s="9">
        <f t="shared" si="9"/>
        <v>13251718.942812679</v>
      </c>
      <c r="N77" s="9">
        <f t="shared" si="10"/>
        <v>15039276.954895705</v>
      </c>
      <c r="O77" s="9">
        <f t="shared" si="11"/>
        <v>19963455.406201549</v>
      </c>
    </row>
    <row r="78" spans="1:15" x14ac:dyDescent="0.7">
      <c r="A78" s="1">
        <v>44012</v>
      </c>
      <c r="B78" s="3">
        <v>107.96299999999999</v>
      </c>
      <c r="C78" s="3">
        <v>1110.33</v>
      </c>
      <c r="D78" s="3">
        <v>6351.67</v>
      </c>
      <c r="E78" s="3">
        <v>11834</v>
      </c>
      <c r="F78" s="4">
        <f t="shared" si="8"/>
        <v>1.5651196794345232</v>
      </c>
      <c r="G78" s="4">
        <f t="shared" si="8"/>
        <v>1.9681564443434749</v>
      </c>
      <c r="H78" s="4">
        <f t="shared" si="8"/>
        <v>3.1756618006981765</v>
      </c>
      <c r="I78" s="9">
        <f t="shared" si="12"/>
        <v>11400000</v>
      </c>
      <c r="J78" s="9">
        <v>18399869</v>
      </c>
      <c r="K78" s="9">
        <v>20539933</v>
      </c>
      <c r="L78" s="9">
        <v>24809953</v>
      </c>
      <c r="M78" s="9">
        <f t="shared" si="9"/>
        <v>13846733.162376242</v>
      </c>
      <c r="N78" s="9">
        <f t="shared" si="10"/>
        <v>15506160.695074016</v>
      </c>
      <c r="O78" s="9">
        <f t="shared" si="11"/>
        <v>21409201.902619813</v>
      </c>
    </row>
    <row r="79" spans="1:15" x14ac:dyDescent="0.7">
      <c r="A79" s="1">
        <v>44043</v>
      </c>
      <c r="B79" s="3">
        <v>105.833</v>
      </c>
      <c r="C79" s="3">
        <v>1169.5</v>
      </c>
      <c r="D79" s="3">
        <v>6709.81</v>
      </c>
      <c r="E79" s="3">
        <v>12710.7</v>
      </c>
      <c r="F79" s="4">
        <f t="shared" si="8"/>
        <v>1.6160019008633046</v>
      </c>
      <c r="G79" s="4">
        <f t="shared" si="8"/>
        <v>2.0381121402630553</v>
      </c>
      <c r="H79" s="4">
        <f t="shared" si="8"/>
        <v>3.3436307590557997</v>
      </c>
      <c r="I79" s="9">
        <f t="shared" si="12"/>
        <v>11550000</v>
      </c>
      <c r="J79" s="9">
        <v>18766284</v>
      </c>
      <c r="K79" s="9">
        <v>20983040</v>
      </c>
      <c r="L79" s="9">
        <v>25417552</v>
      </c>
      <c r="M79" s="9">
        <f t="shared" si="9"/>
        <v>14446892.05571265</v>
      </c>
      <c r="N79" s="9">
        <f t="shared" si="10"/>
        <v>16207308.072398786</v>
      </c>
      <c r="O79" s="9">
        <f t="shared" si="11"/>
        <v>22691589.911336765</v>
      </c>
    </row>
    <row r="80" spans="1:15" x14ac:dyDescent="0.7">
      <c r="A80" s="1">
        <v>44074</v>
      </c>
      <c r="B80" s="3">
        <v>105.889</v>
      </c>
      <c r="C80" s="3">
        <v>1241.52</v>
      </c>
      <c r="D80" s="3">
        <v>7192.11</v>
      </c>
      <c r="E80" s="3">
        <v>14129.2</v>
      </c>
      <c r="F80" s="4">
        <f t="shared" si="8"/>
        <v>1.7164260657245054</v>
      </c>
      <c r="G80" s="4">
        <f t="shared" si="8"/>
        <v>2.1857672492219078</v>
      </c>
      <c r="H80" s="4">
        <f t="shared" si="8"/>
        <v>3.7187429157553895</v>
      </c>
      <c r="I80" s="9">
        <f t="shared" si="12"/>
        <v>11700000</v>
      </c>
      <c r="J80" s="9">
        <v>19136973</v>
      </c>
      <c r="K80" s="9">
        <v>21432424</v>
      </c>
      <c r="L80" s="9">
        <v>26036290</v>
      </c>
      <c r="M80" s="9">
        <f t="shared" si="9"/>
        <v>15494673.839731466</v>
      </c>
      <c r="N80" s="9">
        <f t="shared" si="10"/>
        <v>17531478.910246238</v>
      </c>
      <c r="O80" s="9">
        <f t="shared" si="11"/>
        <v>25387293.023898106</v>
      </c>
    </row>
    <row r="81" spans="1:15" x14ac:dyDescent="0.7">
      <c r="A81" s="1">
        <v>44104</v>
      </c>
      <c r="B81" s="3">
        <v>105.43899999999999</v>
      </c>
      <c r="C81" s="3">
        <v>1201.95</v>
      </c>
      <c r="D81" s="3">
        <v>6918.83</v>
      </c>
      <c r="E81" s="3">
        <v>13328</v>
      </c>
      <c r="F81" s="4">
        <f t="shared" si="8"/>
        <v>1.6546578889443748</v>
      </c>
      <c r="G81" s="4">
        <f t="shared" si="8"/>
        <v>2.0937782522092085</v>
      </c>
      <c r="H81" s="4">
        <f t="shared" si="8"/>
        <v>3.4929631069295946</v>
      </c>
      <c r="I81" s="9">
        <f t="shared" si="12"/>
        <v>11850000</v>
      </c>
      <c r="J81" s="9">
        <v>19511987</v>
      </c>
      <c r="K81" s="9">
        <v>21888175</v>
      </c>
      <c r="L81" s="9">
        <v>26666371</v>
      </c>
      <c r="M81" s="9">
        <f t="shared" si="9"/>
        <v>15087074.667827133</v>
      </c>
      <c r="N81" s="9">
        <f t="shared" si="10"/>
        <v>16943658.741297815</v>
      </c>
      <c r="O81" s="9">
        <f t="shared" si="11"/>
        <v>23995928.564081494</v>
      </c>
    </row>
    <row r="82" spans="1:15" x14ac:dyDescent="0.7">
      <c r="A82" s="1">
        <v>44134</v>
      </c>
      <c r="B82" s="3">
        <v>104.672</v>
      </c>
      <c r="C82" s="3">
        <v>1173.03</v>
      </c>
      <c r="D82" s="3">
        <v>6734.84</v>
      </c>
      <c r="E82" s="3">
        <v>12906.7</v>
      </c>
      <c r="F82" s="4">
        <f t="shared" si="8"/>
        <v>1.6030983820142382</v>
      </c>
      <c r="G82" s="4">
        <f t="shared" si="8"/>
        <v>2.023273304547776</v>
      </c>
      <c r="H82" s="4">
        <f t="shared" si="8"/>
        <v>3.3579441931327039</v>
      </c>
      <c r="I82" s="9">
        <f t="shared" si="12"/>
        <v>12000000</v>
      </c>
      <c r="J82" s="9">
        <v>19891376</v>
      </c>
      <c r="K82" s="9">
        <v>22350382</v>
      </c>
      <c r="L82" s="9">
        <v>27308004</v>
      </c>
      <c r="M82" s="9">
        <f t="shared" si="9"/>
        <v>14766958.073884208</v>
      </c>
      <c r="N82" s="9">
        <f t="shared" si="10"/>
        <v>16523105.593423676</v>
      </c>
      <c r="O82" s="9">
        <f t="shared" si="11"/>
        <v>23218376.76605577</v>
      </c>
    </row>
    <row r="83" spans="1:15" x14ac:dyDescent="0.7">
      <c r="A83" s="1">
        <v>44165</v>
      </c>
      <c r="B83" s="3">
        <v>104.349</v>
      </c>
      <c r="C83" s="3">
        <v>1318.05</v>
      </c>
      <c r="D83" s="3">
        <v>7472.06</v>
      </c>
      <c r="E83" s="3">
        <v>14339.9</v>
      </c>
      <c r="F83" s="4">
        <f t="shared" si="8"/>
        <v>1.7957286473632641</v>
      </c>
      <c r="G83" s="4">
        <f t="shared" si="8"/>
        <v>2.2378212235859651</v>
      </c>
      <c r="H83" s="4">
        <f t="shared" si="8"/>
        <v>3.7193080528708902</v>
      </c>
      <c r="I83" s="9">
        <f t="shared" si="12"/>
        <v>12150000</v>
      </c>
      <c r="J83" s="9">
        <v>20275192</v>
      </c>
      <c r="K83" s="9">
        <v>22819137</v>
      </c>
      <c r="L83" s="9">
        <v>27961400</v>
      </c>
      <c r="M83" s="9">
        <f t="shared" si="9"/>
        <v>16691373.845295666</v>
      </c>
      <c r="N83" s="9">
        <f t="shared" si="10"/>
        <v>18425215.85610994</v>
      </c>
      <c r="O83" s="9">
        <f t="shared" si="11"/>
        <v>25867013.361088</v>
      </c>
    </row>
    <row r="84" spans="1:15" x14ac:dyDescent="0.7">
      <c r="A84" s="1">
        <v>44196</v>
      </c>
      <c r="B84" s="3">
        <v>103.2885</v>
      </c>
      <c r="C84" s="3">
        <v>1379.73</v>
      </c>
      <c r="D84" s="3">
        <v>7759.35</v>
      </c>
      <c r="E84" s="3">
        <v>15072.3</v>
      </c>
      <c r="F84" s="4">
        <f t="shared" si="8"/>
        <v>1.8606582460162411</v>
      </c>
      <c r="G84" s="4">
        <f t="shared" si="8"/>
        <v>2.300244806211436</v>
      </c>
      <c r="H84" s="4">
        <f t="shared" si="8"/>
        <v>3.8695390734832729</v>
      </c>
      <c r="I84" s="9">
        <f t="shared" si="12"/>
        <v>12300000</v>
      </c>
      <c r="J84" s="9">
        <v>20663485</v>
      </c>
      <c r="K84" s="9">
        <v>23294533</v>
      </c>
      <c r="L84" s="9">
        <v>28626775</v>
      </c>
      <c r="M84" s="9">
        <f t="shared" si="9"/>
        <v>17444897.215228632</v>
      </c>
      <c r="N84" s="9">
        <f t="shared" si="10"/>
        <v>19089183.626306944</v>
      </c>
      <c r="O84" s="9">
        <f t="shared" si="11"/>
        <v>27061838.839964591</v>
      </c>
    </row>
    <row r="85" spans="1:15" x14ac:dyDescent="0.7">
      <c r="A85" s="1">
        <v>44225</v>
      </c>
      <c r="B85" s="3">
        <v>104.751</v>
      </c>
      <c r="C85" s="3">
        <v>1373.79</v>
      </c>
      <c r="D85" s="3">
        <v>7681.01</v>
      </c>
      <c r="E85" s="3">
        <v>15120.8</v>
      </c>
      <c r="F85" s="4">
        <f t="shared" si="8"/>
        <v>1.8788800819796458</v>
      </c>
      <c r="G85" s="4">
        <f t="shared" si="8"/>
        <v>2.3092622413550004</v>
      </c>
      <c r="H85" s="4">
        <f t="shared" si="8"/>
        <v>3.936957104413104</v>
      </c>
      <c r="I85" s="9">
        <f t="shared" si="12"/>
        <v>12450000</v>
      </c>
      <c r="J85" s="9">
        <v>21056308</v>
      </c>
      <c r="K85" s="9">
        <v>23776663</v>
      </c>
      <c r="L85" s="9">
        <v>29304349</v>
      </c>
      <c r="M85" s="9">
        <f t="shared" si="9"/>
        <v>17765738.935428966</v>
      </c>
      <c r="N85" s="9">
        <f t="shared" si="10"/>
        <v>19314017.172209963</v>
      </c>
      <c r="O85" s="9">
        <f t="shared" si="11"/>
        <v>27683330.625752013</v>
      </c>
    </row>
    <row r="86" spans="1:15" x14ac:dyDescent="0.7">
      <c r="A86" s="1">
        <v>44253</v>
      </c>
      <c r="B86" s="3">
        <v>106.598</v>
      </c>
      <c r="C86" s="3">
        <v>1406.02</v>
      </c>
      <c r="D86" s="3">
        <v>7892.81</v>
      </c>
      <c r="E86" s="3">
        <v>15115</v>
      </c>
      <c r="F86" s="4">
        <f t="shared" si="8"/>
        <v>1.9568660063191194</v>
      </c>
      <c r="G86" s="4">
        <f t="shared" si="8"/>
        <v>2.4147793381504452</v>
      </c>
      <c r="H86" s="4">
        <f t="shared" si="8"/>
        <v>4.0048379178919191</v>
      </c>
      <c r="I86" s="9">
        <f t="shared" si="12"/>
        <v>12600000</v>
      </c>
      <c r="J86" s="9">
        <v>21453714</v>
      </c>
      <c r="K86" s="9">
        <v>24265624</v>
      </c>
      <c r="L86" s="9">
        <v>29994345</v>
      </c>
      <c r="M86" s="9">
        <f t="shared" si="9"/>
        <v>18653134.358234994</v>
      </c>
      <c r="N86" s="9">
        <f t="shared" si="10"/>
        <v>20346532.36817712</v>
      </c>
      <c r="O86" s="9">
        <f t="shared" si="11"/>
        <v>28310645.199632592</v>
      </c>
    </row>
    <row r="87" spans="1:15" x14ac:dyDescent="0.7">
      <c r="A87" s="1">
        <v>44286</v>
      </c>
      <c r="B87" s="3">
        <v>110.73099999999999</v>
      </c>
      <c r="C87" s="3">
        <v>1444.32</v>
      </c>
      <c r="D87" s="3">
        <v>8238.48</v>
      </c>
      <c r="E87" s="3">
        <v>15337.6</v>
      </c>
      <c r="F87" s="4">
        <f t="shared" si="8"/>
        <v>2.0881090767792174</v>
      </c>
      <c r="G87" s="4">
        <f t="shared" si="8"/>
        <v>2.6182617431926407</v>
      </c>
      <c r="H87" s="4">
        <f t="shared" si="8"/>
        <v>4.221379195915584</v>
      </c>
      <c r="I87" s="9">
        <f t="shared" si="12"/>
        <v>12750000</v>
      </c>
      <c r="J87" s="9">
        <v>21855757</v>
      </c>
      <c r="K87" s="9">
        <v>24761512</v>
      </c>
      <c r="L87" s="9">
        <v>30696991</v>
      </c>
      <c r="M87" s="9">
        <f t="shared" si="9"/>
        <v>20054162.593675803</v>
      </c>
      <c r="N87" s="9">
        <f t="shared" si="10"/>
        <v>22211041.547188334</v>
      </c>
      <c r="O87" s="9">
        <f t="shared" si="11"/>
        <v>29991399.606899574</v>
      </c>
    </row>
    <row r="88" spans="1:15" x14ac:dyDescent="0.7">
      <c r="A88" s="1">
        <v>44316</v>
      </c>
      <c r="B88" s="3">
        <v>109.29300000000001</v>
      </c>
      <c r="C88" s="3">
        <v>1508.07</v>
      </c>
      <c r="D88" s="3">
        <v>8678.16</v>
      </c>
      <c r="E88" s="3">
        <v>16245</v>
      </c>
      <c r="F88" s="4">
        <f t="shared" si="8"/>
        <v>2.1519609282173291</v>
      </c>
      <c r="G88" s="4">
        <f t="shared" si="8"/>
        <v>2.7221794207740264</v>
      </c>
      <c r="H88" s="4">
        <f t="shared" si="8"/>
        <v>4.4130596630606487</v>
      </c>
      <c r="I88" s="9">
        <f t="shared" si="12"/>
        <v>12900000</v>
      </c>
      <c r="J88" s="9">
        <v>22262490</v>
      </c>
      <c r="K88" s="9">
        <v>25264425</v>
      </c>
      <c r="L88" s="9">
        <v>31412519</v>
      </c>
      <c r="M88" s="9">
        <f t="shared" si="9"/>
        <v>20817394.644092541</v>
      </c>
      <c r="N88" s="9">
        <f t="shared" si="10"/>
        <v>23242588.191731602</v>
      </c>
      <c r="O88" s="9">
        <f t="shared" si="11"/>
        <v>31503221.234425258</v>
      </c>
    </row>
    <row r="89" spans="1:15" x14ac:dyDescent="0.7">
      <c r="A89" s="1">
        <v>44344</v>
      </c>
      <c r="B89" s="3">
        <v>109.834</v>
      </c>
      <c r="C89" s="3">
        <v>1531.63</v>
      </c>
      <c r="D89" s="3">
        <v>8738.77</v>
      </c>
      <c r="E89" s="3">
        <v>16055.7</v>
      </c>
      <c r="F89" s="4">
        <f t="shared" si="8"/>
        <v>2.1963988045097196</v>
      </c>
      <c r="G89" s="4">
        <f t="shared" si="8"/>
        <v>2.7547605546554421</v>
      </c>
      <c r="H89" s="4">
        <f t="shared" si="8"/>
        <v>4.3832251694279414</v>
      </c>
      <c r="I89" s="9">
        <f t="shared" si="12"/>
        <v>13050000</v>
      </c>
      <c r="J89" s="9">
        <v>22673969</v>
      </c>
      <c r="K89" s="9">
        <v>25774462</v>
      </c>
      <c r="L89" s="9">
        <v>32141165</v>
      </c>
      <c r="M89" s="9">
        <f t="shared" si="9"/>
        <v>21397272.712878108</v>
      </c>
      <c r="N89" s="9">
        <f t="shared" si="10"/>
        <v>23670773.337003946</v>
      </c>
      <c r="O89" s="9">
        <f t="shared" si="11"/>
        <v>31440243.680281702</v>
      </c>
    </row>
    <row r="90" spans="1:15" x14ac:dyDescent="0.7">
      <c r="A90" s="1">
        <v>44377</v>
      </c>
      <c r="B90" s="3">
        <v>111.09699999999999</v>
      </c>
      <c r="C90" s="3">
        <v>1553.05</v>
      </c>
      <c r="D90" s="3">
        <v>8942.7800000000007</v>
      </c>
      <c r="E90" s="3">
        <v>17083.099999999999</v>
      </c>
      <c r="F90" s="4">
        <f t="shared" si="8"/>
        <v>2.2527256481872895</v>
      </c>
      <c r="G90" s="4">
        <f t="shared" si="8"/>
        <v>2.8514885028940209</v>
      </c>
      <c r="H90" s="4">
        <f t="shared" si="8"/>
        <v>4.7173353514684848</v>
      </c>
      <c r="I90" s="9">
        <f t="shared" si="12"/>
        <v>13200000</v>
      </c>
      <c r="J90" s="9">
        <v>23090248</v>
      </c>
      <c r="K90" s="9">
        <v>26291725</v>
      </c>
      <c r="L90" s="9">
        <v>32883169</v>
      </c>
      <c r="M90" s="9">
        <f t="shared" si="9"/>
        <v>22096007.684300408</v>
      </c>
      <c r="N90" s="9">
        <f t="shared" si="10"/>
        <v>24651925.552480336</v>
      </c>
      <c r="O90" s="9">
        <f t="shared" si="11"/>
        <v>33986767.959409468</v>
      </c>
    </row>
    <row r="91" spans="1:15" x14ac:dyDescent="0.7">
      <c r="A91" s="1">
        <v>44407</v>
      </c>
      <c r="B91" s="3">
        <v>109.714</v>
      </c>
      <c r="C91" s="3">
        <v>1564.2</v>
      </c>
      <c r="D91" s="3">
        <v>9155.2099999999991</v>
      </c>
      <c r="E91" s="3">
        <v>17564.3</v>
      </c>
      <c r="F91" s="4">
        <f t="shared" si="8"/>
        <v>2.2406543424791185</v>
      </c>
      <c r="G91" s="4">
        <f t="shared" si="8"/>
        <v>2.8828835887548174</v>
      </c>
      <c r="H91" s="4">
        <f t="shared" si="8"/>
        <v>4.7898358645791816</v>
      </c>
      <c r="I91" s="9">
        <f t="shared" si="12"/>
        <v>13350000</v>
      </c>
      <c r="J91" s="9">
        <v>23511384</v>
      </c>
      <c r="K91" s="9">
        <v>26816316</v>
      </c>
      <c r="L91" s="9">
        <v>33638777</v>
      </c>
      <c r="M91" s="9">
        <f t="shared" si="9"/>
        <v>22127605.48831977</v>
      </c>
      <c r="N91" s="9">
        <f t="shared" si="10"/>
        <v>25073344.95977186</v>
      </c>
      <c r="O91" s="9">
        <f t="shared" si="11"/>
        <v>34659109.0550588</v>
      </c>
    </row>
    <row r="92" spans="1:15" x14ac:dyDescent="0.7">
      <c r="A92" s="1">
        <v>44439</v>
      </c>
      <c r="B92" s="3">
        <v>110.00700000000001</v>
      </c>
      <c r="C92" s="3">
        <v>1603.83</v>
      </c>
      <c r="D92" s="3">
        <v>9433.58</v>
      </c>
      <c r="E92" s="3">
        <v>18311.2</v>
      </c>
      <c r="F92" s="4">
        <f t="shared" si="8"/>
        <v>2.3035581936113365</v>
      </c>
      <c r="G92" s="4">
        <f t="shared" si="8"/>
        <v>2.9784725662166385</v>
      </c>
      <c r="H92" s="4">
        <f t="shared" si="8"/>
        <v>5.0068532619038644</v>
      </c>
      <c r="I92" s="9">
        <f t="shared" si="12"/>
        <v>13500000</v>
      </c>
      <c r="J92" s="9">
        <v>23937433</v>
      </c>
      <c r="K92" s="9">
        <v>27348338</v>
      </c>
      <c r="L92" s="9">
        <v>34408237</v>
      </c>
      <c r="M92" s="9">
        <f t="shared" si="9"/>
        <v>22898813.130730897</v>
      </c>
      <c r="N92" s="9">
        <f t="shared" si="10"/>
        <v>26054712.35025581</v>
      </c>
      <c r="O92" s="9">
        <f t="shared" si="11"/>
        <v>36379440.451243713</v>
      </c>
    </row>
    <row r="93" spans="1:15" x14ac:dyDescent="0.7">
      <c r="A93" s="1">
        <v>44469</v>
      </c>
      <c r="B93" s="3">
        <v>111.2945</v>
      </c>
      <c r="C93" s="3">
        <v>1538.27</v>
      </c>
      <c r="D93" s="3">
        <v>8994.83</v>
      </c>
      <c r="E93" s="3">
        <v>17270</v>
      </c>
      <c r="F93" s="4">
        <f t="shared" si="8"/>
        <v>2.2352536212322294</v>
      </c>
      <c r="G93" s="4">
        <f t="shared" si="8"/>
        <v>2.8731837979113251</v>
      </c>
      <c r="H93" s="4">
        <f t="shared" si="8"/>
        <v>4.777423884495458</v>
      </c>
      <c r="I93" s="9">
        <f t="shared" si="12"/>
        <v>13650000</v>
      </c>
      <c r="J93" s="9">
        <v>24368453</v>
      </c>
      <c r="K93" s="9">
        <v>27887897</v>
      </c>
      <c r="L93" s="9">
        <v>35191804</v>
      </c>
      <c r="M93" s="9">
        <f t="shared" si="9"/>
        <v>22369822.843781993</v>
      </c>
      <c r="N93" s="9">
        <f t="shared" si="10"/>
        <v>25283680.341090027</v>
      </c>
      <c r="O93" s="9">
        <f t="shared" si="11"/>
        <v>34862422.878209971</v>
      </c>
    </row>
    <row r="94" spans="1:15" x14ac:dyDescent="0.7">
      <c r="A94" s="1">
        <v>44498</v>
      </c>
      <c r="B94" s="3">
        <v>113.977</v>
      </c>
      <c r="C94" s="3">
        <v>1617.18</v>
      </c>
      <c r="D94" s="3">
        <v>9625.02</v>
      </c>
      <c r="E94" s="3">
        <v>18641</v>
      </c>
      <c r="F94" s="4">
        <f t="shared" si="8"/>
        <v>2.4065568056835449</v>
      </c>
      <c r="G94" s="4">
        <f t="shared" si="8"/>
        <v>3.1485863521354132</v>
      </c>
      <c r="H94" s="4">
        <f t="shared" si="8"/>
        <v>5.2809756415302971</v>
      </c>
      <c r="I94" s="9">
        <f t="shared" si="12"/>
        <v>13800000</v>
      </c>
      <c r="J94" s="9">
        <v>24804501</v>
      </c>
      <c r="K94" s="9">
        <v>28435100</v>
      </c>
      <c r="L94" s="9">
        <v>35989737</v>
      </c>
      <c r="M94" s="9">
        <f t="shared" si="9"/>
        <v>24234179.484277744</v>
      </c>
      <c r="N94" s="9">
        <f t="shared" si="10"/>
        <v>27857190.508167915</v>
      </c>
      <c r="O94" s="9">
        <f t="shared" si="11"/>
        <v>38687004.560565375</v>
      </c>
    </row>
    <row r="95" spans="1:15" x14ac:dyDescent="0.7">
      <c r="A95" s="1">
        <v>44530</v>
      </c>
      <c r="B95" s="3">
        <v>113.188</v>
      </c>
      <c r="C95" s="3">
        <v>1578.73</v>
      </c>
      <c r="D95" s="3">
        <v>9558.33</v>
      </c>
      <c r="E95" s="3">
        <v>18992.099999999999</v>
      </c>
      <c r="F95" s="4">
        <f t="shared" si="8"/>
        <v>2.3330754403498579</v>
      </c>
      <c r="G95" s="4">
        <f t="shared" si="8"/>
        <v>3.1051254649307132</v>
      </c>
      <c r="H95" s="4">
        <f t="shared" si="8"/>
        <v>5.3431960651758228</v>
      </c>
      <c r="I95" s="9">
        <f t="shared" si="12"/>
        <v>13950000</v>
      </c>
      <c r="J95" s="9">
        <v>25245636</v>
      </c>
      <c r="K95" s="9">
        <v>28990055</v>
      </c>
      <c r="L95" s="9">
        <v>36802298</v>
      </c>
      <c r="M95" s="9">
        <f t="shared" si="9"/>
        <v>23644217.480455209</v>
      </c>
      <c r="N95" s="9">
        <f t="shared" si="10"/>
        <v>27622669.304328542</v>
      </c>
      <c r="O95" s="9">
        <f t="shared" si="11"/>
        <v>39292814.618541189</v>
      </c>
    </row>
    <row r="96" spans="1:15" x14ac:dyDescent="0.7">
      <c r="A96" s="1">
        <v>44561</v>
      </c>
      <c r="B96" s="3">
        <v>115.096</v>
      </c>
      <c r="C96" s="3">
        <v>1642.38</v>
      </c>
      <c r="D96" s="3">
        <v>9986.7000000000007</v>
      </c>
      <c r="E96" s="3">
        <v>19217.900000000001</v>
      </c>
      <c r="F96" s="4">
        <f t="shared" si="8"/>
        <v>2.4680526067656321</v>
      </c>
      <c r="G96" s="4">
        <f t="shared" si="8"/>
        <v>3.298974668749791</v>
      </c>
      <c r="H96" s="4">
        <f t="shared" si="8"/>
        <v>5.4978627775639053</v>
      </c>
      <c r="I96" s="9">
        <f t="shared" si="12"/>
        <v>14100000</v>
      </c>
      <c r="J96" s="9">
        <v>25691918</v>
      </c>
      <c r="K96" s="9">
        <v>29552872</v>
      </c>
      <c r="L96" s="9">
        <v>37629756</v>
      </c>
      <c r="M96" s="9">
        <f t="shared" si="9"/>
        <v>25162124.159525812</v>
      </c>
      <c r="N96" s="9">
        <f t="shared" si="10"/>
        <v>29497118.932041496</v>
      </c>
      <c r="O96" s="9">
        <f t="shared" si="11"/>
        <v>40580203.249501742</v>
      </c>
    </row>
    <row r="97" spans="1:15" x14ac:dyDescent="0.7">
      <c r="A97" s="1">
        <v>44592</v>
      </c>
      <c r="B97" s="3">
        <v>115.119</v>
      </c>
      <c r="C97" s="3">
        <v>1562.03</v>
      </c>
      <c r="D97" s="3">
        <v>9469.92</v>
      </c>
      <c r="E97" s="3">
        <v>17586.599999999999</v>
      </c>
      <c r="F97" s="4">
        <f t="shared" si="8"/>
        <v>2.3477773747120048</v>
      </c>
      <c r="G97" s="4">
        <f t="shared" si="8"/>
        <v>3.1288883403710401</v>
      </c>
      <c r="H97" s="4">
        <f t="shared" si="8"/>
        <v>5.0321853655843425</v>
      </c>
      <c r="I97" s="9">
        <f t="shared" si="12"/>
        <v>14250000</v>
      </c>
      <c r="J97" s="9">
        <v>26143407</v>
      </c>
      <c r="K97" s="9">
        <v>30123662</v>
      </c>
      <c r="L97" s="9">
        <v>38472384</v>
      </c>
      <c r="M97" s="9">
        <f t="shared" si="9"/>
        <v>24085902.192476574</v>
      </c>
      <c r="N97" s="9">
        <f t="shared" si="10"/>
        <v>28126326.21288928</v>
      </c>
      <c r="O97" s="9">
        <f t="shared" si="11"/>
        <v>37292997.776867889</v>
      </c>
    </row>
    <row r="98" spans="1:15" x14ac:dyDescent="0.7">
      <c r="A98" s="1">
        <v>44620</v>
      </c>
      <c r="B98" s="3">
        <v>115.001</v>
      </c>
      <c r="C98" s="3">
        <v>1522.16</v>
      </c>
      <c r="D98" s="3">
        <v>9186.3700000000008</v>
      </c>
      <c r="E98" s="3">
        <v>16787.3</v>
      </c>
      <c r="F98" s="4">
        <f t="shared" si="8"/>
        <v>2.2855064753277659</v>
      </c>
      <c r="G98" s="4">
        <f t="shared" si="8"/>
        <v>3.0320914563073154</v>
      </c>
      <c r="H98" s="4">
        <f t="shared" si="8"/>
        <v>4.7985519908533441</v>
      </c>
      <c r="I98" s="9">
        <f t="shared" si="12"/>
        <v>14400000</v>
      </c>
      <c r="J98" s="9">
        <v>26600163</v>
      </c>
      <c r="K98" s="9">
        <v>30702538</v>
      </c>
      <c r="L98" s="9">
        <v>39330461</v>
      </c>
      <c r="M98" s="9">
        <f t="shared" si="9"/>
        <v>23597063.600640196</v>
      </c>
      <c r="N98" s="9">
        <f t="shared" si="10"/>
        <v>27406195.853029687</v>
      </c>
      <c r="O98" s="9">
        <f t="shared" si="11"/>
        <v>35711565.349113211</v>
      </c>
    </row>
    <row r="99" spans="1:15" x14ac:dyDescent="0.7">
      <c r="A99" s="1">
        <v>44651</v>
      </c>
      <c r="B99" s="3">
        <v>121.68600000000001</v>
      </c>
      <c r="C99" s="3">
        <v>1556.02</v>
      </c>
      <c r="D99" s="3">
        <v>9527.4599999999991</v>
      </c>
      <c r="E99" s="3">
        <v>17506.099999999999</v>
      </c>
      <c r="F99" s="4">
        <f t="shared" si="8"/>
        <v>2.47215857208981</v>
      </c>
      <c r="G99" s="4">
        <f t="shared" si="8"/>
        <v>3.3274726605630782</v>
      </c>
      <c r="H99" s="4">
        <f t="shared" si="8"/>
        <v>5.2948999289854894</v>
      </c>
      <c r="I99" s="9">
        <f t="shared" si="12"/>
        <v>14550000</v>
      </c>
      <c r="J99" s="9">
        <v>27062248</v>
      </c>
      <c r="K99" s="9">
        <v>31289615</v>
      </c>
      <c r="L99" s="9">
        <v>40204269</v>
      </c>
      <c r="M99" s="9">
        <f t="shared" si="9"/>
        <v>25674181.920379441</v>
      </c>
      <c r="N99" s="9">
        <f t="shared" si="10"/>
        <v>30226060.945092633</v>
      </c>
      <c r="O99" s="9">
        <f t="shared" si="11"/>
        <v>39555463.396334656</v>
      </c>
    </row>
    <row r="100" spans="1:15" x14ac:dyDescent="0.7">
      <c r="A100" s="1">
        <v>44680</v>
      </c>
      <c r="B100" s="3">
        <v>129.76300000000001</v>
      </c>
      <c r="C100" s="3">
        <v>1432.06</v>
      </c>
      <c r="D100" s="3">
        <v>8696.65</v>
      </c>
      <c r="E100" s="3">
        <v>15170.4</v>
      </c>
      <c r="F100" s="4">
        <f t="shared" si="8"/>
        <v>2.4262336728136469</v>
      </c>
      <c r="G100" s="4">
        <f t="shared" si="8"/>
        <v>3.2389154852655353</v>
      </c>
      <c r="H100" s="4">
        <f t="shared" si="8"/>
        <v>4.8930048437938032</v>
      </c>
      <c r="I100" s="9">
        <f t="shared" si="12"/>
        <v>14700000</v>
      </c>
      <c r="J100" s="9">
        <v>27529724</v>
      </c>
      <c r="K100" s="9">
        <v>31885009</v>
      </c>
      <c r="L100" s="9">
        <v>41094097</v>
      </c>
      <c r="M100" s="9">
        <f t="shared" ref="M100:M122" si="13">M99*(F100/F99)+M$3</f>
        <v>25347236.69849807</v>
      </c>
      <c r="N100" s="9">
        <f t="shared" ref="N100:N122" si="14">N99*(G100/G99)+N$3</f>
        <v>29571626.213173356</v>
      </c>
      <c r="O100" s="9">
        <f t="shared" ref="O100:O122" si="15">O99*(H100/H99)+O$3</f>
        <v>36703112.729716398</v>
      </c>
    </row>
    <row r="101" spans="1:15" x14ac:dyDescent="0.7">
      <c r="A101" s="1">
        <v>44712</v>
      </c>
      <c r="B101" s="3">
        <v>128.70150000000001</v>
      </c>
      <c r="C101" s="3">
        <v>1434.75</v>
      </c>
      <c r="D101" s="3">
        <v>8712.6</v>
      </c>
      <c r="E101" s="3">
        <v>14938</v>
      </c>
      <c r="F101" s="4">
        <f t="shared" si="8"/>
        <v>2.4109065457435923</v>
      </c>
      <c r="G101" s="4">
        <f t="shared" si="8"/>
        <v>3.2183118972965055</v>
      </c>
      <c r="H101" s="4">
        <f t="shared" si="8"/>
        <v>4.7786343420441471</v>
      </c>
      <c r="I101" s="9">
        <f t="shared" si="12"/>
        <v>14850000</v>
      </c>
      <c r="J101" s="9">
        <v>28002654</v>
      </c>
      <c r="K101" s="9">
        <v>32488838</v>
      </c>
      <c r="L101" s="9">
        <v>42000238</v>
      </c>
      <c r="M101" s="9">
        <f t="shared" si="13"/>
        <v>25337111.842386376</v>
      </c>
      <c r="N101" s="9">
        <f t="shared" si="14"/>
        <v>29533513.369586628</v>
      </c>
      <c r="O101" s="9">
        <f t="shared" si="15"/>
        <v>35995203.622187875</v>
      </c>
    </row>
    <row r="102" spans="1:15" x14ac:dyDescent="0.7">
      <c r="A102" s="1">
        <v>44742</v>
      </c>
      <c r="B102" s="3">
        <v>135.745</v>
      </c>
      <c r="C102" s="3">
        <v>1314.4</v>
      </c>
      <c r="D102" s="3">
        <v>7993.43</v>
      </c>
      <c r="E102" s="3">
        <v>13601.8</v>
      </c>
      <c r="F102" s="4">
        <f t="shared" si="8"/>
        <v>2.3295494103113885</v>
      </c>
      <c r="G102" s="4">
        <f t="shared" si="8"/>
        <v>3.1142520880068689</v>
      </c>
      <c r="H102" s="4">
        <f t="shared" si="8"/>
        <v>4.5893160045394046</v>
      </c>
      <c r="I102" s="9">
        <f t="shared" si="12"/>
        <v>15000000</v>
      </c>
      <c r="J102" s="9">
        <v>28481101</v>
      </c>
      <c r="K102" s="9">
        <v>33101221</v>
      </c>
      <c r="L102" s="9">
        <v>42922992</v>
      </c>
      <c r="M102" s="9">
        <f t="shared" si="13"/>
        <v>24632099.505528606</v>
      </c>
      <c r="N102" s="9">
        <f t="shared" si="14"/>
        <v>28728586.728861172</v>
      </c>
      <c r="O102" s="9">
        <f t="shared" si="15"/>
        <v>34719157.680999115</v>
      </c>
    </row>
    <row r="103" spans="1:15" x14ac:dyDescent="0.7">
      <c r="A103" s="1">
        <v>44771</v>
      </c>
      <c r="B103" s="3">
        <v>133.36000000000001</v>
      </c>
      <c r="C103" s="3">
        <v>1406.65</v>
      </c>
      <c r="D103" s="3">
        <v>8730.4599999999991</v>
      </c>
      <c r="E103" s="3">
        <v>15316</v>
      </c>
      <c r="F103" s="4">
        <f t="shared" si="8"/>
        <v>2.4492446690854379</v>
      </c>
      <c r="G103" s="4">
        <f t="shared" si="8"/>
        <v>3.3416384547930988</v>
      </c>
      <c r="H103" s="4">
        <f t="shared" si="8"/>
        <v>5.0769008359537278</v>
      </c>
      <c r="I103" s="9">
        <f t="shared" si="12"/>
        <v>15150000</v>
      </c>
      <c r="J103" s="9">
        <v>28965130</v>
      </c>
      <c r="K103" s="9">
        <v>33722279</v>
      </c>
      <c r="L103" s="9">
        <v>43862663</v>
      </c>
      <c r="M103" s="9">
        <f t="shared" si="13"/>
        <v>26047728.605908275</v>
      </c>
      <c r="N103" s="9">
        <f t="shared" si="14"/>
        <v>30976197.575566795</v>
      </c>
      <c r="O103" s="9">
        <f t="shared" si="15"/>
        <v>38557841.273062252</v>
      </c>
    </row>
    <row r="104" spans="1:15" x14ac:dyDescent="0.7">
      <c r="A104" s="1">
        <v>44804</v>
      </c>
      <c r="B104" s="3">
        <v>139.089</v>
      </c>
      <c r="C104" s="3">
        <v>1355.41</v>
      </c>
      <c r="D104" s="3">
        <v>8374.42</v>
      </c>
      <c r="E104" s="3">
        <v>14533.3</v>
      </c>
      <c r="F104" s="4">
        <f t="shared" si="8"/>
        <v>2.4614102471141623</v>
      </c>
      <c r="G104" s="4">
        <f t="shared" si="8"/>
        <v>3.3430607542528001</v>
      </c>
      <c r="H104" s="4">
        <f t="shared" si="8"/>
        <v>5.0244063909390633</v>
      </c>
      <c r="I104" s="9">
        <f t="shared" si="12"/>
        <v>15300000</v>
      </c>
      <c r="J104" s="9">
        <v>29454806</v>
      </c>
      <c r="K104" s="9">
        <v>34352136</v>
      </c>
      <c r="L104" s="9">
        <v>44819561</v>
      </c>
      <c r="M104" s="9">
        <f t="shared" si="13"/>
        <v>26327109.585614376</v>
      </c>
      <c r="N104" s="9">
        <f t="shared" si="14"/>
        <v>31139381.954927806</v>
      </c>
      <c r="O104" s="9">
        <f t="shared" si="15"/>
        <v>38309158.583761171</v>
      </c>
    </row>
    <row r="105" spans="1:15" x14ac:dyDescent="0.7">
      <c r="A105" s="1">
        <v>44834</v>
      </c>
      <c r="B105" s="3">
        <v>144.72200000000001</v>
      </c>
      <c r="C105" s="3">
        <v>1226.23</v>
      </c>
      <c r="D105" s="3">
        <v>7603.14</v>
      </c>
      <c r="E105" s="3">
        <v>13000.4</v>
      </c>
      <c r="F105" s="4">
        <f t="shared" si="8"/>
        <v>2.3170052977972264</v>
      </c>
      <c r="G105" s="4">
        <f t="shared" si="8"/>
        <v>3.1580884507198848</v>
      </c>
      <c r="H105" s="4">
        <f t="shared" si="8"/>
        <v>4.6764791980795302</v>
      </c>
      <c r="I105" s="9">
        <f t="shared" si="12"/>
        <v>15450000</v>
      </c>
      <c r="J105" s="9">
        <v>29950195</v>
      </c>
      <c r="K105" s="9">
        <v>34990916</v>
      </c>
      <c r="L105" s="9">
        <v>45794002</v>
      </c>
      <c r="M105" s="9">
        <f t="shared" si="13"/>
        <v>24932562.133669145</v>
      </c>
      <c r="N105" s="9">
        <f t="shared" si="14"/>
        <v>29566432.946757093</v>
      </c>
      <c r="O105" s="9">
        <f t="shared" si="15"/>
        <v>35806348.088396847</v>
      </c>
    </row>
    <row r="106" spans="1:15" x14ac:dyDescent="0.7">
      <c r="A106" s="1">
        <v>44865</v>
      </c>
      <c r="B106" s="3">
        <v>148.684</v>
      </c>
      <c r="C106" s="3">
        <v>1300.54</v>
      </c>
      <c r="D106" s="3">
        <v>8218.7000000000007</v>
      </c>
      <c r="E106" s="3">
        <v>13521.3</v>
      </c>
      <c r="F106" s="4">
        <f t="shared" si="8"/>
        <v>2.5246924683528431</v>
      </c>
      <c r="G106" s="4">
        <f t="shared" si="8"/>
        <v>3.5072288963666005</v>
      </c>
      <c r="H106" s="4">
        <f t="shared" si="8"/>
        <v>4.9970123309173671</v>
      </c>
      <c r="I106" s="9">
        <f t="shared" si="12"/>
        <v>15600000</v>
      </c>
      <c r="J106" s="9">
        <v>30451363</v>
      </c>
      <c r="K106" s="9">
        <v>35638745</v>
      </c>
      <c r="L106" s="9">
        <v>46786308</v>
      </c>
      <c r="M106" s="9">
        <f t="shared" si="13"/>
        <v>27317418.17356113</v>
      </c>
      <c r="N106" s="9">
        <f t="shared" si="14"/>
        <v>32985131.001386128</v>
      </c>
      <c r="O106" s="9">
        <f t="shared" si="15"/>
        <v>38410570.686664619</v>
      </c>
    </row>
    <row r="107" spans="1:15" x14ac:dyDescent="0.7">
      <c r="A107" s="1">
        <v>44895</v>
      </c>
      <c r="B107" s="3">
        <v>138.08500000000001</v>
      </c>
      <c r="C107" s="3">
        <v>1402.01</v>
      </c>
      <c r="D107" s="3">
        <v>8678</v>
      </c>
      <c r="E107" s="3">
        <v>14280.6</v>
      </c>
      <c r="F107" s="4">
        <f t="shared" si="8"/>
        <v>2.5276570541080901</v>
      </c>
      <c r="G107" s="4">
        <f t="shared" si="8"/>
        <v>3.4392432723138935</v>
      </c>
      <c r="H107" s="4">
        <f t="shared" si="8"/>
        <v>4.9014061929924475</v>
      </c>
      <c r="I107" s="9">
        <f t="shared" si="12"/>
        <v>15750000</v>
      </c>
      <c r="J107" s="9">
        <v>30958378</v>
      </c>
      <c r="K107" s="9">
        <v>36295752</v>
      </c>
      <c r="L107" s="9">
        <v>47796806</v>
      </c>
      <c r="M107" s="9">
        <f t="shared" si="13"/>
        <v>27499495.279902842</v>
      </c>
      <c r="N107" s="9">
        <f t="shared" si="14"/>
        <v>32495733.122932084</v>
      </c>
      <c r="O107" s="9">
        <f t="shared" si="15"/>
        <v>37825674.297451593</v>
      </c>
    </row>
    <row r="108" spans="1:15" x14ac:dyDescent="0.7">
      <c r="A108" s="1">
        <v>44925</v>
      </c>
      <c r="B108" s="3">
        <v>131.279</v>
      </c>
      <c r="C108" s="3">
        <v>1347.4</v>
      </c>
      <c r="D108" s="3">
        <v>8178.02</v>
      </c>
      <c r="E108" s="3">
        <v>12994.6</v>
      </c>
      <c r="F108" s="4">
        <f t="shared" si="8"/>
        <v>2.3094700630271547</v>
      </c>
      <c r="G108" s="4">
        <f t="shared" si="8"/>
        <v>3.0813439223147183</v>
      </c>
      <c r="H108" s="4">
        <f t="shared" si="8"/>
        <v>4.2401958011624927</v>
      </c>
      <c r="I108" s="9">
        <f t="shared" si="12"/>
        <v>15900000</v>
      </c>
      <c r="J108" s="9">
        <v>31471309</v>
      </c>
      <c r="K108" s="9">
        <v>36962066</v>
      </c>
      <c r="L108" s="9">
        <v>48825830</v>
      </c>
      <c r="M108" s="9">
        <f t="shared" si="13"/>
        <v>25275742.827363919</v>
      </c>
      <c r="N108" s="9">
        <f t="shared" si="14"/>
        <v>29264116.633029249</v>
      </c>
      <c r="O108" s="9">
        <f t="shared" si="15"/>
        <v>32872908.287320029</v>
      </c>
    </row>
    <row r="109" spans="1:15" x14ac:dyDescent="0.7">
      <c r="A109" s="1">
        <v>44957</v>
      </c>
      <c r="B109" s="3">
        <v>130.09049999999999</v>
      </c>
      <c r="C109" s="3">
        <v>1444.32</v>
      </c>
      <c r="D109" s="3">
        <v>8691.8799999999992</v>
      </c>
      <c r="E109" s="3">
        <v>14380.7</v>
      </c>
      <c r="F109" s="4">
        <f t="shared" si="8"/>
        <v>2.4531807159038275</v>
      </c>
      <c r="G109" s="4">
        <f t="shared" si="8"/>
        <v>3.2453089766863648</v>
      </c>
      <c r="H109" s="4">
        <f t="shared" si="8"/>
        <v>4.6500042037370832</v>
      </c>
      <c r="I109" s="9">
        <f t="shared" si="12"/>
        <v>16050000</v>
      </c>
      <c r="J109" s="9">
        <v>31990224</v>
      </c>
      <c r="K109" s="9">
        <v>37637820</v>
      </c>
      <c r="L109" s="9">
        <v>49873720</v>
      </c>
      <c r="M109" s="9">
        <f t="shared" si="13"/>
        <v>26998568.369385522</v>
      </c>
      <c r="N109" s="9">
        <f t="shared" si="14"/>
        <v>30971324.330658909</v>
      </c>
      <c r="O109" s="9">
        <f t="shared" si="15"/>
        <v>36200024.313309737</v>
      </c>
    </row>
    <row r="110" spans="1:15" x14ac:dyDescent="0.7">
      <c r="A110" s="1">
        <v>44985</v>
      </c>
      <c r="B110" s="3">
        <v>136.2115</v>
      </c>
      <c r="C110" s="3">
        <v>1403.43</v>
      </c>
      <c r="D110" s="3">
        <v>8479.7999999999993</v>
      </c>
      <c r="E110" s="3">
        <v>14327.2</v>
      </c>
      <c r="F110" s="4">
        <f t="shared" si="8"/>
        <v>2.4958878418709896</v>
      </c>
      <c r="G110" s="4">
        <f t="shared" si="8"/>
        <v>3.3150961663891998</v>
      </c>
      <c r="H110" s="4">
        <f t="shared" si="8"/>
        <v>4.850682346129167</v>
      </c>
      <c r="I110" s="9">
        <f t="shared" si="12"/>
        <v>16200000</v>
      </c>
      <c r="J110" s="9">
        <v>32515193</v>
      </c>
      <c r="K110" s="9">
        <v>38323147</v>
      </c>
      <c r="L110" s="9">
        <v>50940821</v>
      </c>
      <c r="M110" s="9">
        <f t="shared" si="13"/>
        <v>27618583.176207278</v>
      </c>
      <c r="N110" s="9">
        <f t="shared" si="14"/>
        <v>31787332.313855201</v>
      </c>
      <c r="O110" s="9">
        <f t="shared" si="15"/>
        <v>37912292.499627702</v>
      </c>
    </row>
    <row r="111" spans="1:15" x14ac:dyDescent="0.7">
      <c r="A111" s="1">
        <v>45016</v>
      </c>
      <c r="B111" s="3">
        <v>132.76</v>
      </c>
      <c r="C111" s="3">
        <v>1447.68</v>
      </c>
      <c r="D111" s="3">
        <v>8791.1299999999992</v>
      </c>
      <c r="E111" s="3">
        <v>15693.9</v>
      </c>
      <c r="F111" s="4">
        <f t="shared" si="8"/>
        <v>2.5093448702252421</v>
      </c>
      <c r="G111" s="4">
        <f t="shared" si="8"/>
        <v>3.3497214352494451</v>
      </c>
      <c r="H111" s="4">
        <f t="shared" si="8"/>
        <v>5.1787609062836095</v>
      </c>
      <c r="I111" s="9">
        <f t="shared" si="12"/>
        <v>16350000</v>
      </c>
      <c r="J111" s="9">
        <v>33046286</v>
      </c>
      <c r="K111" s="9">
        <v>39018183</v>
      </c>
      <c r="L111" s="9">
        <v>52027486</v>
      </c>
      <c r="M111" s="9">
        <f t="shared" si="13"/>
        <v>27917493.736478247</v>
      </c>
      <c r="N111" s="9">
        <f t="shared" si="14"/>
        <v>32269342.268461142</v>
      </c>
      <c r="O111" s="9">
        <f t="shared" si="15"/>
        <v>40626511.190500669</v>
      </c>
    </row>
    <row r="112" spans="1:15" x14ac:dyDescent="0.7">
      <c r="A112" s="1">
        <v>45044</v>
      </c>
      <c r="B112" s="3">
        <v>136.24199999999999</v>
      </c>
      <c r="C112" s="3">
        <v>1469.17</v>
      </c>
      <c r="D112" s="3">
        <v>8928.35</v>
      </c>
      <c r="E112" s="3">
        <v>15775.4</v>
      </c>
      <c r="F112" s="4">
        <f t="shared" si="8"/>
        <v>2.6133862154200367</v>
      </c>
      <c r="G112" s="4">
        <f t="shared" si="8"/>
        <v>3.4912340400852977</v>
      </c>
      <c r="H112" s="4">
        <f t="shared" si="8"/>
        <v>5.3421874963726061</v>
      </c>
      <c r="I112" s="9">
        <f t="shared" si="12"/>
        <v>16500000</v>
      </c>
      <c r="J112" s="9">
        <v>33583576</v>
      </c>
      <c r="K112" s="9">
        <v>39723065</v>
      </c>
      <c r="L112" s="9">
        <v>53134073</v>
      </c>
      <c r="M112" s="9">
        <f t="shared" si="13"/>
        <v>29224996.492386699</v>
      </c>
      <c r="N112" s="9">
        <f t="shared" si="14"/>
        <v>33782595.532656692</v>
      </c>
      <c r="O112" s="9">
        <f t="shared" si="15"/>
        <v>42058565.39443583</v>
      </c>
    </row>
    <row r="113" spans="1:15" x14ac:dyDescent="0.7">
      <c r="A113" s="1">
        <v>45077</v>
      </c>
      <c r="B113" s="3">
        <v>139.32499999999999</v>
      </c>
      <c r="C113" s="3">
        <v>1454.48</v>
      </c>
      <c r="D113" s="3">
        <v>8967.16</v>
      </c>
      <c r="E113" s="3">
        <v>16995.599999999999</v>
      </c>
      <c r="F113" s="4">
        <f t="shared" si="8"/>
        <v>2.6458019952458205</v>
      </c>
      <c r="G113" s="4">
        <f t="shared" si="8"/>
        <v>3.5857558610456239</v>
      </c>
      <c r="H113" s="4">
        <f t="shared" si="8"/>
        <v>5.885634504705469</v>
      </c>
      <c r="I113" s="9">
        <f t="shared" si="12"/>
        <v>16650000</v>
      </c>
      <c r="J113" s="9">
        <v>34127134</v>
      </c>
      <c r="K113" s="9">
        <v>40437933</v>
      </c>
      <c r="L113" s="9">
        <v>54260947</v>
      </c>
      <c r="M113" s="9">
        <f t="shared" si="13"/>
        <v>29737495.937021691</v>
      </c>
      <c r="N113" s="9">
        <f t="shared" si="14"/>
        <v>34847226.980978288</v>
      </c>
      <c r="O113" s="9">
        <f t="shared" si="15"/>
        <v>46487075.191012248</v>
      </c>
    </row>
    <row r="114" spans="1:15" x14ac:dyDescent="0.7">
      <c r="A114" s="1">
        <v>45107</v>
      </c>
      <c r="B114" s="3">
        <v>144.27099999999999</v>
      </c>
      <c r="C114" s="3">
        <v>1539.57</v>
      </c>
      <c r="D114" s="3">
        <v>9559.67</v>
      </c>
      <c r="E114" s="3">
        <v>18108.400000000001</v>
      </c>
      <c r="F114" s="4">
        <f t="shared" si="8"/>
        <v>2.9000067985524476</v>
      </c>
      <c r="G114" s="4">
        <f t="shared" si="8"/>
        <v>3.9583909869892699</v>
      </c>
      <c r="H114" s="4">
        <f t="shared" si="8"/>
        <v>6.4936198031165171</v>
      </c>
      <c r="I114" s="9">
        <f t="shared" si="12"/>
        <v>16800000</v>
      </c>
      <c r="J114" s="9">
        <v>34677033</v>
      </c>
      <c r="K114" s="9">
        <v>41162928</v>
      </c>
      <c r="L114" s="9">
        <v>55408481</v>
      </c>
      <c r="M114" s="9">
        <f t="shared" si="13"/>
        <v>32744631.247632824</v>
      </c>
      <c r="N114" s="9">
        <f t="shared" si="14"/>
        <v>38618583.626005724</v>
      </c>
      <c r="O114" s="9">
        <f t="shared" si="15"/>
        <v>51439184.166632161</v>
      </c>
    </row>
    <row r="115" spans="1:15" x14ac:dyDescent="0.7">
      <c r="A115" s="1">
        <v>45138</v>
      </c>
      <c r="B115" s="3">
        <v>142.28049999999999</v>
      </c>
      <c r="C115" s="3">
        <v>1596.39</v>
      </c>
      <c r="D115" s="3">
        <v>9866.77</v>
      </c>
      <c r="E115" s="3">
        <v>18803.7</v>
      </c>
      <c r="F115" s="4">
        <f t="shared" si="8"/>
        <v>2.9655477103351173</v>
      </c>
      <c r="G115" s="4">
        <f t="shared" si="8"/>
        <v>4.0291843063974264</v>
      </c>
      <c r="H115" s="4">
        <f t="shared" si="8"/>
        <v>6.6499201824354035</v>
      </c>
      <c r="I115" s="9">
        <f t="shared" si="12"/>
        <v>16950000</v>
      </c>
      <c r="J115" s="9">
        <v>35233348</v>
      </c>
      <c r="K115" s="9">
        <v>41898194</v>
      </c>
      <c r="L115" s="9">
        <v>56577053</v>
      </c>
      <c r="M115" s="9">
        <f t="shared" si="13"/>
        <v>33634668.474107049</v>
      </c>
      <c r="N115" s="9">
        <f t="shared" si="14"/>
        <v>39459252.570713945</v>
      </c>
      <c r="O115" s="9">
        <f t="shared" si="15"/>
        <v>52827317.017163381</v>
      </c>
    </row>
    <row r="116" spans="1:15" x14ac:dyDescent="0.7">
      <c r="A116" s="1">
        <v>45169</v>
      </c>
      <c r="B116" s="3">
        <v>145.54300000000001</v>
      </c>
      <c r="C116" s="3">
        <v>1552.42</v>
      </c>
      <c r="D116" s="3">
        <v>9709.68</v>
      </c>
      <c r="E116" s="3">
        <v>18521.400000000001</v>
      </c>
      <c r="F116" s="4">
        <f t="shared" si="8"/>
        <v>2.9499936817892869</v>
      </c>
      <c r="G116" s="4">
        <f t="shared" si="8"/>
        <v>4.0559536751144813</v>
      </c>
      <c r="H116" s="4">
        <f t="shared" si="8"/>
        <v>6.7002787339292906</v>
      </c>
      <c r="I116" s="9">
        <f t="shared" si="12"/>
        <v>17100000</v>
      </c>
      <c r="J116" s="9">
        <v>35796153</v>
      </c>
      <c r="K116" s="9">
        <v>42643876</v>
      </c>
      <c r="L116" s="9">
        <v>57767048</v>
      </c>
      <c r="M116" s="9">
        <f t="shared" si="13"/>
        <v>33608257.691116586</v>
      </c>
      <c r="N116" s="9">
        <f t="shared" si="14"/>
        <v>39871414.636541434</v>
      </c>
      <c r="O116" s="9">
        <f t="shared" si="15"/>
        <v>53377368.008951142</v>
      </c>
    </row>
    <row r="117" spans="1:15" x14ac:dyDescent="0.7">
      <c r="A117" s="1">
        <v>45198</v>
      </c>
      <c r="B117" s="3">
        <v>149.428</v>
      </c>
      <c r="C117" s="3">
        <v>1488.77</v>
      </c>
      <c r="D117" s="3">
        <v>9246.74</v>
      </c>
      <c r="E117" s="3">
        <v>17590.900000000001</v>
      </c>
      <c r="F117" s="4">
        <f t="shared" si="8"/>
        <v>2.9045584913683751</v>
      </c>
      <c r="G117" s="4">
        <f t="shared" si="8"/>
        <v>3.9656773457341177</v>
      </c>
      <c r="H117" s="4">
        <f t="shared" si="8"/>
        <v>6.5335283463018552</v>
      </c>
      <c r="I117" s="9">
        <f t="shared" si="12"/>
        <v>17250000</v>
      </c>
      <c r="J117" s="9">
        <v>36365524</v>
      </c>
      <c r="K117" s="9">
        <v>43400122</v>
      </c>
      <c r="L117" s="9">
        <v>58978860</v>
      </c>
      <c r="M117" s="9">
        <f t="shared" si="13"/>
        <v>33240630.281492859</v>
      </c>
      <c r="N117" s="9">
        <f t="shared" si="14"/>
        <v>39133967.380258888</v>
      </c>
      <c r="O117" s="9">
        <f t="shared" si="15"/>
        <v>52198961.063587368</v>
      </c>
    </row>
    <row r="118" spans="1:15" x14ac:dyDescent="0.7">
      <c r="A118" s="1">
        <v>45230</v>
      </c>
      <c r="B118" s="3">
        <v>151.398</v>
      </c>
      <c r="C118" s="3">
        <v>1444.34</v>
      </c>
      <c r="D118" s="3">
        <v>9052.31</v>
      </c>
      <c r="E118" s="3">
        <v>17232.7</v>
      </c>
      <c r="F118" s="4">
        <f t="shared" si="8"/>
        <v>2.8550262857254585</v>
      </c>
      <c r="G118" s="4">
        <f t="shared" si="8"/>
        <v>3.9334741692209776</v>
      </c>
      <c r="H118" s="4">
        <f t="shared" si="8"/>
        <v>6.4848689167524949</v>
      </c>
      <c r="I118" s="9">
        <f t="shared" si="12"/>
        <v>17400000</v>
      </c>
      <c r="J118" s="9">
        <v>36941538</v>
      </c>
      <c r="K118" s="9">
        <v>44167082</v>
      </c>
      <c r="L118" s="9">
        <v>60212889</v>
      </c>
      <c r="M118" s="9">
        <f t="shared" si="13"/>
        <v>32823769.004745979</v>
      </c>
      <c r="N118" s="9">
        <f t="shared" si="14"/>
        <v>38966181.047853</v>
      </c>
      <c r="O118" s="9">
        <f t="shared" si="15"/>
        <v>51960201.493903838</v>
      </c>
    </row>
    <row r="119" spans="1:15" x14ac:dyDescent="0.7">
      <c r="A119" s="1">
        <v>45260</v>
      </c>
      <c r="B119" s="3">
        <v>148.16749999999999</v>
      </c>
      <c r="C119" s="3">
        <v>1578.34</v>
      </c>
      <c r="D119" s="3">
        <v>9879.02</v>
      </c>
      <c r="E119" s="3">
        <v>19097.099999999999</v>
      </c>
      <c r="F119" s="4">
        <f t="shared" si="8"/>
        <v>3.0533321475851505</v>
      </c>
      <c r="G119" s="4">
        <f t="shared" si="8"/>
        <v>4.2011052708019934</v>
      </c>
      <c r="H119" s="4">
        <f t="shared" si="8"/>
        <v>7.0331213625370621</v>
      </c>
      <c r="I119" s="9">
        <f t="shared" si="12"/>
        <v>17550000</v>
      </c>
      <c r="J119" s="9">
        <v>37524272</v>
      </c>
      <c r="K119" s="9">
        <v>44944907</v>
      </c>
      <c r="L119" s="9">
        <v>61469541</v>
      </c>
      <c r="M119" s="9">
        <f t="shared" si="13"/>
        <v>35253658.97791855</v>
      </c>
      <c r="N119" s="9">
        <f t="shared" si="14"/>
        <v>41767415.429877058</v>
      </c>
      <c r="O119" s="9">
        <f t="shared" si="15"/>
        <v>56503090.219672814</v>
      </c>
    </row>
    <row r="120" spans="1:15" x14ac:dyDescent="0.7">
      <c r="A120" s="1">
        <v>45289</v>
      </c>
      <c r="B120" s="3">
        <v>140.965</v>
      </c>
      <c r="C120" s="3">
        <v>1654.7</v>
      </c>
      <c r="D120" s="3">
        <v>10327.83</v>
      </c>
      <c r="E120" s="3">
        <v>20158.400000000001</v>
      </c>
      <c r="F120" s="4">
        <f t="shared" si="8"/>
        <v>3.0454473562928377</v>
      </c>
      <c r="G120" s="4">
        <f t="shared" si="8"/>
        <v>4.1784684052918681</v>
      </c>
      <c r="H120" s="4">
        <f t="shared" si="8"/>
        <v>7.0630956962645577</v>
      </c>
      <c r="I120" s="9">
        <f t="shared" si="12"/>
        <v>17700000</v>
      </c>
      <c r="J120" s="9">
        <v>38113805</v>
      </c>
      <c r="K120" s="9">
        <v>45733751</v>
      </c>
      <c r="L120" s="9">
        <v>62749232</v>
      </c>
      <c r="M120" s="9">
        <f t="shared" si="13"/>
        <v>35312621.472041212</v>
      </c>
      <c r="N120" s="9">
        <f t="shared" si="14"/>
        <v>41692359.568420112</v>
      </c>
      <c r="O120" s="9">
        <f t="shared" si="15"/>
        <v>56893899.725947037</v>
      </c>
    </row>
    <row r="121" spans="1:15" x14ac:dyDescent="0.7">
      <c r="A121" s="1">
        <v>45322</v>
      </c>
      <c r="B121" s="3">
        <v>146.87</v>
      </c>
      <c r="C121" s="3">
        <v>1664.76</v>
      </c>
      <c r="D121" s="3">
        <v>10501.38</v>
      </c>
      <c r="E121" s="3">
        <v>20539.400000000001</v>
      </c>
      <c r="F121" s="4">
        <f t="shared" si="8"/>
        <v>3.1923114916946109</v>
      </c>
      <c r="G121" s="4">
        <f t="shared" si="8"/>
        <v>4.4266604991931482</v>
      </c>
      <c r="H121" s="4">
        <f t="shared" si="8"/>
        <v>7.4980543451872128</v>
      </c>
      <c r="I121" s="9">
        <f t="shared" si="12"/>
        <v>17850000</v>
      </c>
      <c r="J121" s="9">
        <v>38710216</v>
      </c>
      <c r="K121" s="9">
        <v>46533770</v>
      </c>
      <c r="L121" s="9">
        <v>64052384</v>
      </c>
      <c r="M121" s="9">
        <f t="shared" si="13"/>
        <v>37165542.919868968</v>
      </c>
      <c r="N121" s="9">
        <f t="shared" si="14"/>
        <v>44318796.630350821</v>
      </c>
      <c r="O121" s="9">
        <f t="shared" si="15"/>
        <v>60547532.526763618</v>
      </c>
    </row>
    <row r="122" spans="1:15" x14ac:dyDescent="0.7">
      <c r="A122" s="1">
        <v>45351</v>
      </c>
      <c r="B122" s="3">
        <v>149.98849999999999</v>
      </c>
      <c r="C122" s="3">
        <v>1736.82</v>
      </c>
      <c r="D122" s="3">
        <v>11062.11</v>
      </c>
      <c r="E122" s="3">
        <v>21650.1</v>
      </c>
      <c r="F122" s="4">
        <f t="shared" si="8"/>
        <v>3.4012089049889584</v>
      </c>
      <c r="G122" s="4">
        <f t="shared" si="8"/>
        <v>4.762036073053987</v>
      </c>
      <c r="H122" s="4">
        <f t="shared" si="8"/>
        <v>8.0713393057129945</v>
      </c>
      <c r="I122" s="9">
        <f t="shared" si="12"/>
        <v>18000000</v>
      </c>
      <c r="J122" s="9">
        <v>39313585</v>
      </c>
      <c r="K122" s="9">
        <v>47345123</v>
      </c>
      <c r="L122" s="9">
        <v>65379427</v>
      </c>
      <c r="M122" s="9">
        <f t="shared" si="13"/>
        <v>39747569.305714965</v>
      </c>
      <c r="N122" s="9">
        <f t="shared" si="14"/>
        <v>47826506.546310015</v>
      </c>
      <c r="O122" s="9">
        <f t="shared" si="15"/>
        <v>65326865.443884857</v>
      </c>
    </row>
  </sheetData>
  <mergeCells count="5">
    <mergeCell ref="A1:A2"/>
    <mergeCell ref="B1:B2"/>
    <mergeCell ref="C1:E1"/>
    <mergeCell ref="F1:H1"/>
    <mergeCell ref="I1:O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4703-81F9-4FCD-BA40-5272EE7330DE}">
  <dimension ref="A1:O122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3" width="8.9375" style="6" customWidth="1"/>
    <col min="4" max="5" width="9.9375" style="6" customWidth="1"/>
    <col min="6" max="8" width="7.5" style="7" customWidth="1"/>
    <col min="9" max="13" width="11.0625" style="10" customWidth="1"/>
    <col min="14" max="15" width="11.0625" style="10" bestFit="1" customWidth="1"/>
  </cols>
  <sheetData>
    <row r="1" spans="1:15" ht="18" customHeight="1" x14ac:dyDescent="0.7">
      <c r="A1" s="11" t="s">
        <v>0</v>
      </c>
      <c r="B1" s="13" t="s">
        <v>1</v>
      </c>
      <c r="C1" s="15" t="s">
        <v>3</v>
      </c>
      <c r="D1" s="15"/>
      <c r="E1" s="15"/>
      <c r="F1" s="15" t="s">
        <v>2</v>
      </c>
      <c r="G1" s="15"/>
      <c r="H1" s="15"/>
      <c r="I1" s="15" t="s">
        <v>21</v>
      </c>
      <c r="J1" s="15"/>
      <c r="K1" s="15"/>
      <c r="L1" s="15"/>
      <c r="M1" s="15"/>
      <c r="N1" s="15"/>
      <c r="O1" s="15"/>
    </row>
    <row r="2" spans="1:15" x14ac:dyDescent="0.7">
      <c r="A2" s="12"/>
      <c r="B2" s="14"/>
      <c r="C2" s="5" t="s">
        <v>4</v>
      </c>
      <c r="D2" s="5" t="s">
        <v>6</v>
      </c>
      <c r="E2" s="5" t="s">
        <v>7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18</v>
      </c>
      <c r="K2" s="5" t="s">
        <v>20</v>
      </c>
      <c r="L2" s="5" t="s">
        <v>22</v>
      </c>
      <c r="M2" s="5" t="s">
        <v>5</v>
      </c>
      <c r="N2" s="5" t="s">
        <v>6</v>
      </c>
      <c r="O2" s="5" t="s">
        <v>7</v>
      </c>
    </row>
    <row r="3" spans="1:15" x14ac:dyDescent="0.7">
      <c r="A3" s="1">
        <v>36250</v>
      </c>
      <c r="B3" s="3">
        <v>118.8</v>
      </c>
      <c r="C3" s="3">
        <v>361.8</v>
      </c>
      <c r="D3" s="3">
        <v>1753.21</v>
      </c>
      <c r="E3" s="3">
        <v>2106.6999999999998</v>
      </c>
      <c r="F3" s="4">
        <f t="shared" ref="F3:H66" si="0">C3*$B3/C$3/$B$3</f>
        <v>1.0000000000000002</v>
      </c>
      <c r="G3" s="4">
        <f t="shared" si="0"/>
        <v>1</v>
      </c>
      <c r="H3" s="4">
        <f t="shared" si="0"/>
        <v>1</v>
      </c>
      <c r="I3" s="9">
        <v>150000</v>
      </c>
      <c r="J3" s="9">
        <v>151750</v>
      </c>
      <c r="K3" s="9">
        <v>152125</v>
      </c>
      <c r="L3" s="9">
        <v>152750</v>
      </c>
      <c r="M3" s="9">
        <v>150000</v>
      </c>
      <c r="N3" s="9">
        <v>150000</v>
      </c>
      <c r="O3" s="9">
        <v>150000</v>
      </c>
    </row>
    <row r="4" spans="1:15" x14ac:dyDescent="0.7">
      <c r="A4" s="1">
        <v>36280</v>
      </c>
      <c r="B4" s="3">
        <v>119.45</v>
      </c>
      <c r="C4" s="3">
        <v>377.43</v>
      </c>
      <c r="D4" s="3">
        <v>1821.11</v>
      </c>
      <c r="E4" s="3">
        <v>2136.6999999999998</v>
      </c>
      <c r="F4" s="4">
        <f t="shared" si="0"/>
        <v>1.048908411087101</v>
      </c>
      <c r="G4" s="4">
        <f t="shared" si="0"/>
        <v>1.0444122413688239</v>
      </c>
      <c r="H4" s="4">
        <f t="shared" si="0"/>
        <v>1.0197895754750077</v>
      </c>
      <c r="I4" s="9">
        <f>I3+I$3</f>
        <v>300000</v>
      </c>
      <c r="J4" s="9">
        <v>305270</v>
      </c>
      <c r="K4" s="9">
        <v>306405</v>
      </c>
      <c r="L4" s="9">
        <v>308300</v>
      </c>
      <c r="M4" s="9">
        <f t="shared" ref="M4:M35" si="1">M3*(F4/F3)+M$3</f>
        <v>307336.26166306512</v>
      </c>
      <c r="N4" s="9">
        <f t="shared" ref="N4:N35" si="2">N3*(G4/G3)+N$3</f>
        <v>306661.83620532358</v>
      </c>
      <c r="O4" s="9">
        <f t="shared" ref="O4:O35" si="3">O3*(H4/H3)+O$3</f>
        <v>302968.43632125115</v>
      </c>
    </row>
    <row r="5" spans="1:15" x14ac:dyDescent="0.7">
      <c r="A5" s="1">
        <v>36311</v>
      </c>
      <c r="B5" s="3">
        <v>121.49</v>
      </c>
      <c r="C5" s="3">
        <v>364.09</v>
      </c>
      <c r="D5" s="3">
        <v>1778.1</v>
      </c>
      <c r="E5" s="3">
        <v>2090.1999999999998</v>
      </c>
      <c r="F5" s="4">
        <f t="shared" si="0"/>
        <v>1.029115880101922</v>
      </c>
      <c r="G5" s="4">
        <f t="shared" si="0"/>
        <v>1.0371613736627054</v>
      </c>
      <c r="H5" s="4">
        <f t="shared" si="0"/>
        <v>1.0146335988482473</v>
      </c>
      <c r="I5" s="9">
        <f t="shared" ref="I5:I68" si="4">I4+I$3</f>
        <v>450000</v>
      </c>
      <c r="J5" s="9">
        <v>460581</v>
      </c>
      <c r="K5" s="9">
        <v>462870</v>
      </c>
      <c r="L5" s="9">
        <v>466702</v>
      </c>
      <c r="M5" s="9">
        <f t="shared" si="1"/>
        <v>451536.93503212422</v>
      </c>
      <c r="N5" s="9">
        <f t="shared" si="2"/>
        <v>454532.82591918798</v>
      </c>
      <c r="O5" s="9">
        <f t="shared" si="3"/>
        <v>451436.65151594864</v>
      </c>
    </row>
    <row r="6" spans="1:15" x14ac:dyDescent="0.7">
      <c r="A6" s="1">
        <v>36341</v>
      </c>
      <c r="B6" s="3">
        <v>121.1</v>
      </c>
      <c r="C6" s="3">
        <v>382.22</v>
      </c>
      <c r="D6" s="3">
        <v>1876.78</v>
      </c>
      <c r="E6" s="3">
        <v>2297.4</v>
      </c>
      <c r="F6" s="4">
        <f t="shared" si="0"/>
        <v>1.0768929855027147</v>
      </c>
      <c r="G6" s="4">
        <f t="shared" si="0"/>
        <v>1.0912069668379523</v>
      </c>
      <c r="H6" s="4">
        <f t="shared" si="0"/>
        <v>1.1116334944834494</v>
      </c>
      <c r="I6" s="9">
        <f t="shared" si="4"/>
        <v>600000</v>
      </c>
      <c r="J6" s="9">
        <v>617704</v>
      </c>
      <c r="K6" s="9">
        <v>621552</v>
      </c>
      <c r="L6" s="9">
        <v>628008</v>
      </c>
      <c r="M6" s="9">
        <f t="shared" si="1"/>
        <v>622499.71303846897</v>
      </c>
      <c r="N6" s="9">
        <f t="shared" si="2"/>
        <v>628218.14318825607</v>
      </c>
      <c r="O6" s="9">
        <f t="shared" si="3"/>
        <v>644594.40632779314</v>
      </c>
    </row>
    <row r="7" spans="1:15" x14ac:dyDescent="0.7">
      <c r="A7" s="1">
        <v>36371</v>
      </c>
      <c r="B7" s="3">
        <v>114.5</v>
      </c>
      <c r="C7" s="3">
        <v>380.66</v>
      </c>
      <c r="D7" s="3">
        <v>1818.18</v>
      </c>
      <c r="E7" s="3">
        <v>2271.6999999999998</v>
      </c>
      <c r="F7" s="4">
        <f t="shared" si="0"/>
        <v>1.0140461646127759</v>
      </c>
      <c r="G7" s="4">
        <f t="shared" si="0"/>
        <v>0.99952113810978416</v>
      </c>
      <c r="H7" s="4">
        <f t="shared" si="0"/>
        <v>1.0392913885936148</v>
      </c>
      <c r="I7" s="9">
        <f t="shared" si="4"/>
        <v>750000</v>
      </c>
      <c r="J7" s="9">
        <v>776660</v>
      </c>
      <c r="K7" s="9">
        <v>782482</v>
      </c>
      <c r="L7" s="9">
        <v>792271</v>
      </c>
      <c r="M7" s="9">
        <f t="shared" si="1"/>
        <v>736171.00768330868</v>
      </c>
      <c r="N7" s="9">
        <f t="shared" si="2"/>
        <v>725433.74679900554</v>
      </c>
      <c r="O7" s="9">
        <f t="shared" si="3"/>
        <v>752645.94307081937</v>
      </c>
    </row>
    <row r="8" spans="1:15" x14ac:dyDescent="0.7">
      <c r="A8" s="1">
        <v>36403</v>
      </c>
      <c r="B8" s="3">
        <v>109.7</v>
      </c>
      <c r="C8" s="3">
        <v>380.2</v>
      </c>
      <c r="D8" s="3">
        <v>1809.19</v>
      </c>
      <c r="E8" s="3">
        <v>2397.8000000000002</v>
      </c>
      <c r="F8" s="4">
        <f t="shared" si="0"/>
        <v>0.97036190167754577</v>
      </c>
      <c r="G8" s="4">
        <f t="shared" si="0"/>
        <v>0.95288485937780665</v>
      </c>
      <c r="H8" s="4">
        <f t="shared" si="0"/>
        <v>1.0509945102198393</v>
      </c>
      <c r="I8" s="9">
        <f t="shared" si="4"/>
        <v>900000</v>
      </c>
      <c r="J8" s="9">
        <v>937471</v>
      </c>
      <c r="K8" s="9">
        <v>945692</v>
      </c>
      <c r="L8" s="9">
        <v>959545</v>
      </c>
      <c r="M8" s="9">
        <f t="shared" si="1"/>
        <v>854457.37472734635</v>
      </c>
      <c r="N8" s="9">
        <f t="shared" si="2"/>
        <v>841586.00798951846</v>
      </c>
      <c r="O8" s="9">
        <f t="shared" si="3"/>
        <v>911121.24375156662</v>
      </c>
    </row>
    <row r="9" spans="1:15" x14ac:dyDescent="0.7">
      <c r="A9" s="1">
        <v>36433</v>
      </c>
      <c r="B9" s="3">
        <v>106.32</v>
      </c>
      <c r="C9" s="3">
        <v>376.1</v>
      </c>
      <c r="D9" s="3">
        <v>1759.59</v>
      </c>
      <c r="E9" s="3">
        <v>2408.9</v>
      </c>
      <c r="F9" s="4">
        <f t="shared" si="0"/>
        <v>0.93032201506496692</v>
      </c>
      <c r="G9" s="4">
        <f t="shared" si="0"/>
        <v>0.89820625128660103</v>
      </c>
      <c r="H9" s="4">
        <f t="shared" si="0"/>
        <v>1.0233274022802672</v>
      </c>
      <c r="I9" s="9">
        <f t="shared" si="4"/>
        <v>1050000</v>
      </c>
      <c r="J9" s="9">
        <v>1100158</v>
      </c>
      <c r="K9" s="9">
        <v>1111214</v>
      </c>
      <c r="L9" s="9">
        <v>1129886</v>
      </c>
      <c r="M9" s="9">
        <f t="shared" si="1"/>
        <v>969200.03791288682</v>
      </c>
      <c r="N9" s="9">
        <f t="shared" si="2"/>
        <v>943293.97033877007</v>
      </c>
      <c r="O9" s="9">
        <f t="shared" si="3"/>
        <v>1037136.2566257643</v>
      </c>
    </row>
    <row r="10" spans="1:15" x14ac:dyDescent="0.7">
      <c r="A10" s="1">
        <v>36462</v>
      </c>
      <c r="B10" s="3">
        <v>104.1</v>
      </c>
      <c r="C10" s="3">
        <v>395.15</v>
      </c>
      <c r="D10" s="3">
        <v>1870.94</v>
      </c>
      <c r="E10" s="3">
        <v>2638.6</v>
      </c>
      <c r="F10" s="4">
        <f t="shared" si="0"/>
        <v>0.95703476165748136</v>
      </c>
      <c r="G10" s="4">
        <f t="shared" si="0"/>
        <v>0.93510463548565081</v>
      </c>
      <c r="H10" s="4">
        <f t="shared" si="0"/>
        <v>1.0975015738627074</v>
      </c>
      <c r="I10" s="9">
        <f t="shared" si="4"/>
        <v>1200000</v>
      </c>
      <c r="J10" s="9">
        <v>1264743</v>
      </c>
      <c r="K10" s="9">
        <v>1279081</v>
      </c>
      <c r="L10" s="9">
        <v>1303350</v>
      </c>
      <c r="M10" s="9">
        <f t="shared" si="1"/>
        <v>1147029.10633326</v>
      </c>
      <c r="N10" s="9">
        <f t="shared" si="2"/>
        <v>1132044.5616203945</v>
      </c>
      <c r="O10" s="9">
        <f t="shared" si="3"/>
        <v>1262311.3398707842</v>
      </c>
    </row>
    <row r="11" spans="1:15" x14ac:dyDescent="0.7">
      <c r="A11" s="1">
        <v>36494</v>
      </c>
      <c r="B11" s="3">
        <v>102.12</v>
      </c>
      <c r="C11" s="3">
        <v>407.43</v>
      </c>
      <c r="D11" s="3">
        <v>1908.97</v>
      </c>
      <c r="E11" s="3">
        <v>2968.1</v>
      </c>
      <c r="F11" s="4">
        <f t="shared" si="0"/>
        <v>0.96800768882858435</v>
      </c>
      <c r="G11" s="4">
        <f t="shared" si="0"/>
        <v>0.93596482964955663</v>
      </c>
      <c r="H11" s="4">
        <f t="shared" si="0"/>
        <v>1.2110726575576818</v>
      </c>
      <c r="I11" s="9">
        <f t="shared" si="4"/>
        <v>1350000</v>
      </c>
      <c r="J11" s="9">
        <v>1431248</v>
      </c>
      <c r="K11" s="9">
        <v>1449326</v>
      </c>
      <c r="L11" s="9">
        <v>1479994</v>
      </c>
      <c r="M11" s="9">
        <f t="shared" si="1"/>
        <v>1310180.4226189214</v>
      </c>
      <c r="N11" s="9">
        <f t="shared" si="2"/>
        <v>1283085.9190131759</v>
      </c>
      <c r="O11" s="9">
        <f t="shared" si="3"/>
        <v>1542937.1815495444</v>
      </c>
    </row>
    <row r="12" spans="1:15" x14ac:dyDescent="0.7">
      <c r="A12" s="1">
        <v>36525</v>
      </c>
      <c r="B12" s="3">
        <v>102.21</v>
      </c>
      <c r="C12" s="3">
        <v>441.37</v>
      </c>
      <c r="D12" s="3">
        <v>2021.4</v>
      </c>
      <c r="E12" s="3">
        <v>3710</v>
      </c>
      <c r="F12" s="4">
        <f t="shared" si="0"/>
        <v>1.0495694856246267</v>
      </c>
      <c r="G12" s="4">
        <f t="shared" si="0"/>
        <v>0.99196253521462707</v>
      </c>
      <c r="H12" s="4">
        <f t="shared" si="0"/>
        <v>1.5151239455839067</v>
      </c>
      <c r="I12" s="9">
        <f t="shared" si="4"/>
        <v>1500000</v>
      </c>
      <c r="J12" s="9">
        <v>1599695</v>
      </c>
      <c r="K12" s="9">
        <v>1621983</v>
      </c>
      <c r="L12" s="9">
        <v>1659877</v>
      </c>
      <c r="M12" s="9">
        <f t="shared" si="1"/>
        <v>1570572.7992798057</v>
      </c>
      <c r="N12" s="9">
        <f t="shared" si="2"/>
        <v>1509851.4824526585</v>
      </c>
      <c r="O12" s="9">
        <f t="shared" si="3"/>
        <v>2080306.2088874837</v>
      </c>
    </row>
    <row r="13" spans="1:15" x14ac:dyDescent="0.7">
      <c r="A13" s="1">
        <v>36556</v>
      </c>
      <c r="B13" s="3">
        <v>107.36</v>
      </c>
      <c r="C13" s="3">
        <v>417.56</v>
      </c>
      <c r="D13" s="3">
        <v>1919.84</v>
      </c>
      <c r="E13" s="3">
        <v>3572.2</v>
      </c>
      <c r="F13" s="4">
        <f t="shared" si="0"/>
        <v>1.0429809798742911</v>
      </c>
      <c r="G13" s="4">
        <f t="shared" si="0"/>
        <v>0.989594240575013</v>
      </c>
      <c r="H13" s="4">
        <f t="shared" si="0"/>
        <v>1.5323540942565959</v>
      </c>
      <c r="I13" s="9">
        <f t="shared" si="4"/>
        <v>1650000</v>
      </c>
      <c r="J13" s="9">
        <v>1770108</v>
      </c>
      <c r="K13" s="9">
        <v>1797086</v>
      </c>
      <c r="L13" s="9">
        <v>1843058</v>
      </c>
      <c r="M13" s="9">
        <f t="shared" si="1"/>
        <v>1710713.7779752587</v>
      </c>
      <c r="N13" s="9">
        <f t="shared" si="2"/>
        <v>1656246.7362595652</v>
      </c>
      <c r="O13" s="9">
        <f t="shared" si="3"/>
        <v>2253963.6696307603</v>
      </c>
    </row>
    <row r="14" spans="1:15" x14ac:dyDescent="0.7">
      <c r="A14" s="1">
        <v>36585</v>
      </c>
      <c r="B14" s="3">
        <v>110.19</v>
      </c>
      <c r="C14" s="3">
        <v>418.98</v>
      </c>
      <c r="D14" s="3">
        <v>1883.5</v>
      </c>
      <c r="E14" s="3">
        <v>4269.7</v>
      </c>
      <c r="F14" s="4">
        <f t="shared" si="0"/>
        <v>1.0741142352212003</v>
      </c>
      <c r="G14" s="4">
        <f t="shared" si="0"/>
        <v>0.99645439686706849</v>
      </c>
      <c r="H14" s="4">
        <f t="shared" si="0"/>
        <v>1.8798379316974752</v>
      </c>
      <c r="I14" s="9">
        <f t="shared" si="4"/>
        <v>1800000</v>
      </c>
      <c r="J14" s="9">
        <v>1942509</v>
      </c>
      <c r="K14" s="9">
        <v>1974669</v>
      </c>
      <c r="L14" s="9">
        <v>2029597</v>
      </c>
      <c r="M14" s="9">
        <f t="shared" si="1"/>
        <v>1911779.0321868923</v>
      </c>
      <c r="N14" s="9">
        <f t="shared" si="2"/>
        <v>1817728.3223511993</v>
      </c>
      <c r="O14" s="9">
        <f t="shared" si="3"/>
        <v>2915083.0958202998</v>
      </c>
    </row>
    <row r="15" spans="1:15" x14ac:dyDescent="0.7">
      <c r="A15" s="1">
        <v>36616</v>
      </c>
      <c r="B15" s="3">
        <v>102.75</v>
      </c>
      <c r="C15" s="3">
        <v>446.52</v>
      </c>
      <c r="D15" s="3">
        <v>2067.7600000000002</v>
      </c>
      <c r="E15" s="3">
        <v>4400.7</v>
      </c>
      <c r="F15" s="4">
        <f t="shared" si="0"/>
        <v>1.0674259175502956</v>
      </c>
      <c r="G15" s="4">
        <f t="shared" si="0"/>
        <v>1.0200737705999483</v>
      </c>
      <c r="H15" s="4">
        <f t="shared" si="0"/>
        <v>1.806693399557832</v>
      </c>
      <c r="I15" s="9">
        <f t="shared" si="4"/>
        <v>1950000</v>
      </c>
      <c r="J15" s="9">
        <v>2116921</v>
      </c>
      <c r="K15" s="9">
        <v>2154768</v>
      </c>
      <c r="L15" s="9">
        <v>2219556</v>
      </c>
      <c r="M15" s="9">
        <f t="shared" si="1"/>
        <v>2049874.7253035491</v>
      </c>
      <c r="N15" s="9">
        <f t="shared" si="2"/>
        <v>2010814.6941163703</v>
      </c>
      <c r="O15" s="9">
        <f t="shared" si="3"/>
        <v>2951657.1532979994</v>
      </c>
    </row>
    <row r="16" spans="1:15" x14ac:dyDescent="0.7">
      <c r="A16" s="1">
        <v>36644</v>
      </c>
      <c r="B16" s="3">
        <v>108.16</v>
      </c>
      <c r="C16" s="3">
        <v>426.49</v>
      </c>
      <c r="D16" s="3">
        <v>2005.55</v>
      </c>
      <c r="E16" s="3">
        <v>3775.8</v>
      </c>
      <c r="F16" s="4">
        <f t="shared" si="0"/>
        <v>1.0732243756898263</v>
      </c>
      <c r="G16" s="4">
        <f t="shared" si="0"/>
        <v>1.0414772618045471</v>
      </c>
      <c r="H16" s="4">
        <f t="shared" si="0"/>
        <v>1.6317609090381675</v>
      </c>
      <c r="I16" s="9">
        <f t="shared" si="4"/>
        <v>2100000</v>
      </c>
      <c r="J16" s="9">
        <v>2293368</v>
      </c>
      <c r="K16" s="9">
        <v>2337418</v>
      </c>
      <c r="L16" s="9">
        <v>2412997</v>
      </c>
      <c r="M16" s="9">
        <f t="shared" si="1"/>
        <v>2211010.0299561033</v>
      </c>
      <c r="N16" s="9">
        <f t="shared" si="2"/>
        <v>2203006.2060050499</v>
      </c>
      <c r="O16" s="9">
        <f t="shared" si="3"/>
        <v>2815863.9262275007</v>
      </c>
    </row>
    <row r="17" spans="1:15" x14ac:dyDescent="0.7">
      <c r="A17" s="1">
        <v>36677</v>
      </c>
      <c r="B17" s="3">
        <v>107.61</v>
      </c>
      <c r="C17" s="3">
        <v>415.42</v>
      </c>
      <c r="D17" s="3">
        <v>1964.4</v>
      </c>
      <c r="E17" s="3">
        <v>3326.5</v>
      </c>
      <c r="F17" s="4">
        <f t="shared" si="0"/>
        <v>1.0400519428670341</v>
      </c>
      <c r="G17" s="4">
        <f t="shared" si="0"/>
        <v>1.0149208559952281</v>
      </c>
      <c r="H17" s="4">
        <f t="shared" si="0"/>
        <v>1.4302798598794708</v>
      </c>
      <c r="I17" s="9">
        <f t="shared" si="4"/>
        <v>2250000</v>
      </c>
      <c r="J17" s="9">
        <v>2471873</v>
      </c>
      <c r="K17" s="9">
        <v>2522656</v>
      </c>
      <c r="L17" s="9">
        <v>2609985</v>
      </c>
      <c r="M17" s="9">
        <f t="shared" si="1"/>
        <v>2292669.6312933392</v>
      </c>
      <c r="N17" s="9">
        <f t="shared" si="2"/>
        <v>2296832.2222295906</v>
      </c>
      <c r="O17" s="9">
        <f t="shared" si="3"/>
        <v>2618176.2135227877</v>
      </c>
    </row>
    <row r="18" spans="1:15" x14ac:dyDescent="0.7">
      <c r="A18" s="1">
        <v>36707</v>
      </c>
      <c r="B18" s="3">
        <v>105.98</v>
      </c>
      <c r="C18" s="3">
        <v>429.51</v>
      </c>
      <c r="D18" s="3">
        <v>2012.83</v>
      </c>
      <c r="E18" s="3">
        <v>3766.5</v>
      </c>
      <c r="F18" s="4">
        <f t="shared" si="0"/>
        <v>1.0590395804367612</v>
      </c>
      <c r="G18" s="4">
        <f t="shared" si="0"/>
        <v>1.0241902381004371</v>
      </c>
      <c r="H18" s="4">
        <f t="shared" si="0"/>
        <v>1.5949341279122455</v>
      </c>
      <c r="I18" s="9">
        <f t="shared" si="4"/>
        <v>2400000</v>
      </c>
      <c r="J18" s="9">
        <v>2652461</v>
      </c>
      <c r="K18" s="9">
        <v>2710518</v>
      </c>
      <c r="L18" s="9">
        <v>2810584</v>
      </c>
      <c r="M18" s="9">
        <f t="shared" si="1"/>
        <v>2484525.5985117797</v>
      </c>
      <c r="N18" s="9">
        <f t="shared" si="2"/>
        <v>2467809.4396881135</v>
      </c>
      <c r="O18" s="9">
        <f t="shared" si="3"/>
        <v>3069581.4839953398</v>
      </c>
    </row>
    <row r="19" spans="1:15" x14ac:dyDescent="0.7">
      <c r="A19" s="1">
        <v>36738</v>
      </c>
      <c r="B19" s="3">
        <v>109.39</v>
      </c>
      <c r="C19" s="3">
        <v>416.89</v>
      </c>
      <c r="D19" s="3">
        <v>1981.36</v>
      </c>
      <c r="E19" s="3">
        <v>3612.1</v>
      </c>
      <c r="F19" s="4">
        <f t="shared" si="0"/>
        <v>1.0609968558814606</v>
      </c>
      <c r="G19" s="4">
        <f t="shared" si="0"/>
        <v>1.0406163224947056</v>
      </c>
      <c r="H19" s="4">
        <f t="shared" si="0"/>
        <v>1.5787677689858828</v>
      </c>
      <c r="I19" s="9">
        <f t="shared" si="4"/>
        <v>2550000</v>
      </c>
      <c r="J19" s="9">
        <v>2835156</v>
      </c>
      <c r="K19" s="9">
        <v>2901042</v>
      </c>
      <c r="L19" s="9">
        <v>3014861</v>
      </c>
      <c r="M19" s="9">
        <f t="shared" si="1"/>
        <v>2639117.4013447659</v>
      </c>
      <c r="N19" s="9">
        <f t="shared" si="2"/>
        <v>2657388.4598909151</v>
      </c>
      <c r="O19" s="9">
        <f t="shared" si="3"/>
        <v>3188468.000901876</v>
      </c>
    </row>
    <row r="20" spans="1:15" x14ac:dyDescent="0.7">
      <c r="A20" s="1">
        <v>36769</v>
      </c>
      <c r="B20" s="3">
        <v>106.63</v>
      </c>
      <c r="C20" s="3">
        <v>429.85</v>
      </c>
      <c r="D20" s="3">
        <v>2104.4299999999998</v>
      </c>
      <c r="E20" s="3">
        <v>4080.8</v>
      </c>
      <c r="F20" s="4">
        <f t="shared" si="0"/>
        <v>1.0663783937588525</v>
      </c>
      <c r="G20" s="4">
        <f t="shared" si="0"/>
        <v>1.0773666151805392</v>
      </c>
      <c r="H20" s="4">
        <f t="shared" si="0"/>
        <v>1.7386236536661375</v>
      </c>
      <c r="I20" s="9">
        <f t="shared" si="4"/>
        <v>2700000</v>
      </c>
      <c r="J20" s="9">
        <v>3019982</v>
      </c>
      <c r="K20" s="9">
        <v>3094265</v>
      </c>
      <c r="L20" s="9">
        <v>3222883</v>
      </c>
      <c r="M20" s="9">
        <f t="shared" si="1"/>
        <v>2802503.40732536</v>
      </c>
      <c r="N20" s="9">
        <f t="shared" si="2"/>
        <v>2901236.501258193</v>
      </c>
      <c r="O20" s="9">
        <f t="shared" si="3"/>
        <v>3661311.7927955082</v>
      </c>
    </row>
    <row r="21" spans="1:15" x14ac:dyDescent="0.7">
      <c r="A21" s="1">
        <v>36798</v>
      </c>
      <c r="B21" s="3">
        <v>108.05</v>
      </c>
      <c r="C21" s="3">
        <v>406.24</v>
      </c>
      <c r="D21" s="3">
        <v>1993.33</v>
      </c>
      <c r="E21" s="3">
        <v>3573.5</v>
      </c>
      <c r="F21" s="4">
        <f t="shared" si="0"/>
        <v>1.0212273834717172</v>
      </c>
      <c r="G21" s="4">
        <f t="shared" si="0"/>
        <v>1.0340787044454887</v>
      </c>
      <c r="H21" s="4">
        <f t="shared" si="0"/>
        <v>1.5427637356780093</v>
      </c>
      <c r="I21" s="9">
        <f t="shared" si="4"/>
        <v>2850000</v>
      </c>
      <c r="J21" s="9">
        <v>3206965</v>
      </c>
      <c r="K21" s="9">
        <v>3290225</v>
      </c>
      <c r="L21" s="9">
        <v>3434719</v>
      </c>
      <c r="M21" s="9">
        <f t="shared" si="1"/>
        <v>2833843.9700051271</v>
      </c>
      <c r="N21" s="9">
        <f t="shared" si="2"/>
        <v>2934666.6494378918</v>
      </c>
      <c r="O21" s="9">
        <f t="shared" si="3"/>
        <v>3398856.6729345899</v>
      </c>
    </row>
    <row r="22" spans="1:15" x14ac:dyDescent="0.7">
      <c r="A22" s="1">
        <v>36830</v>
      </c>
      <c r="B22" s="3">
        <v>108.96</v>
      </c>
      <c r="C22" s="3">
        <v>398.29</v>
      </c>
      <c r="D22" s="3">
        <v>1984.91</v>
      </c>
      <c r="E22" s="3">
        <v>3285</v>
      </c>
      <c r="F22" s="4">
        <f t="shared" si="0"/>
        <v>1.0096747463579967</v>
      </c>
      <c r="G22" s="4">
        <f t="shared" si="0"/>
        <v>1.0383829165538145</v>
      </c>
      <c r="H22" s="4">
        <f t="shared" si="0"/>
        <v>1.4301557368913898</v>
      </c>
      <c r="I22" s="9">
        <f t="shared" si="4"/>
        <v>3000000</v>
      </c>
      <c r="J22" s="9">
        <v>3396129</v>
      </c>
      <c r="K22" s="9">
        <v>3488961</v>
      </c>
      <c r="L22" s="9">
        <v>3650438</v>
      </c>
      <c r="M22" s="9">
        <f t="shared" si="1"/>
        <v>2951786.1036060904</v>
      </c>
      <c r="N22" s="9">
        <f t="shared" si="2"/>
        <v>3096881.8006368363</v>
      </c>
      <c r="O22" s="9">
        <f t="shared" si="3"/>
        <v>3300770.4370123362</v>
      </c>
    </row>
    <row r="23" spans="1:15" x14ac:dyDescent="0.7">
      <c r="A23" s="1">
        <v>36860</v>
      </c>
      <c r="B23" s="3">
        <v>110.34</v>
      </c>
      <c r="C23" s="3">
        <v>373.62</v>
      </c>
      <c r="D23" s="3">
        <v>1828.42</v>
      </c>
      <c r="E23" s="3">
        <v>2508.6999999999998</v>
      </c>
      <c r="F23" s="4">
        <f t="shared" si="0"/>
        <v>0.95913136338509486</v>
      </c>
      <c r="G23" s="4">
        <f t="shared" si="0"/>
        <v>0.96863144365668308</v>
      </c>
      <c r="H23" s="4">
        <f t="shared" si="0"/>
        <v>1.1060189640267488</v>
      </c>
      <c r="I23" s="9">
        <f t="shared" si="4"/>
        <v>3150000</v>
      </c>
      <c r="J23" s="9">
        <v>3587500</v>
      </c>
      <c r="K23" s="9">
        <v>3690512</v>
      </c>
      <c r="L23" s="9">
        <v>3870112</v>
      </c>
      <c r="M23" s="9">
        <f t="shared" si="1"/>
        <v>2954022.4242362655</v>
      </c>
      <c r="N23" s="9">
        <f t="shared" si="2"/>
        <v>3038854.4308302905</v>
      </c>
      <c r="O23" s="9">
        <f t="shared" si="3"/>
        <v>2702669.3387740813</v>
      </c>
    </row>
    <row r="24" spans="1:15" x14ac:dyDescent="0.7">
      <c r="A24" s="1">
        <v>36889</v>
      </c>
      <c r="B24" s="3">
        <v>114.27</v>
      </c>
      <c r="C24" s="3">
        <v>379.86</v>
      </c>
      <c r="D24" s="3">
        <v>1837.37</v>
      </c>
      <c r="E24" s="3">
        <v>2343.8000000000002</v>
      </c>
      <c r="F24" s="4">
        <f t="shared" si="0"/>
        <v>1.0098823642729116</v>
      </c>
      <c r="G24" s="4">
        <f t="shared" si="0"/>
        <v>1.0080416317451526</v>
      </c>
      <c r="H24" s="4">
        <f t="shared" si="0"/>
        <v>1.0701228595826784</v>
      </c>
      <c r="I24" s="9">
        <f t="shared" si="4"/>
        <v>3300000</v>
      </c>
      <c r="J24" s="9">
        <v>3781104</v>
      </c>
      <c r="K24" s="9">
        <v>3894919</v>
      </c>
      <c r="L24" s="9">
        <v>4093814</v>
      </c>
      <c r="M24" s="9">
        <f t="shared" si="1"/>
        <v>3260330.1005340447</v>
      </c>
      <c r="N24" s="9">
        <f t="shared" si="2"/>
        <v>3312494.6713746069</v>
      </c>
      <c r="O24" s="9">
        <f t="shared" si="3"/>
        <v>2764953.5725731007</v>
      </c>
    </row>
    <row r="25" spans="1:15" x14ac:dyDescent="0.7">
      <c r="A25" s="1">
        <v>36922</v>
      </c>
      <c r="B25" s="3">
        <v>116.33</v>
      </c>
      <c r="C25" s="3">
        <v>389.46</v>
      </c>
      <c r="D25" s="3">
        <v>1902.55</v>
      </c>
      <c r="E25" s="3">
        <v>2595.5</v>
      </c>
      <c r="F25" s="4">
        <f t="shared" si="0"/>
        <v>1.0540703189998379</v>
      </c>
      <c r="G25" s="4">
        <f t="shared" si="0"/>
        <v>1.0626186340026951</v>
      </c>
      <c r="H25" s="4">
        <f t="shared" si="0"/>
        <v>1.2064063803810803</v>
      </c>
      <c r="I25" s="9">
        <f t="shared" si="4"/>
        <v>3450000</v>
      </c>
      <c r="J25" s="9">
        <v>3976966</v>
      </c>
      <c r="K25" s="9">
        <v>4102222</v>
      </c>
      <c r="L25" s="9">
        <v>4321617</v>
      </c>
      <c r="M25" s="9">
        <f t="shared" si="1"/>
        <v>3552987.625780521</v>
      </c>
      <c r="N25" s="9">
        <f t="shared" si="2"/>
        <v>3641838.4836383192</v>
      </c>
      <c r="O25" s="9">
        <f t="shared" si="3"/>
        <v>3267079.1293164929</v>
      </c>
    </row>
    <row r="26" spans="1:15" x14ac:dyDescent="0.7">
      <c r="A26" s="1">
        <v>36950</v>
      </c>
      <c r="B26" s="3">
        <v>117.3</v>
      </c>
      <c r="C26" s="3">
        <v>356.69</v>
      </c>
      <c r="D26" s="3">
        <v>1729.08</v>
      </c>
      <c r="E26" s="3">
        <v>1910.3</v>
      </c>
      <c r="F26" s="4">
        <f t="shared" si="0"/>
        <v>0.97342824318363286</v>
      </c>
      <c r="G26" s="4">
        <f t="shared" si="0"/>
        <v>0.97378419117971127</v>
      </c>
      <c r="H26" s="4">
        <f t="shared" si="0"/>
        <v>0.89532446504250762</v>
      </c>
      <c r="I26" s="9">
        <f t="shared" si="4"/>
        <v>3600000</v>
      </c>
      <c r="J26" s="9">
        <v>4175113</v>
      </c>
      <c r="K26" s="9">
        <v>4312461</v>
      </c>
      <c r="L26" s="9">
        <v>4553596</v>
      </c>
      <c r="M26" s="9">
        <f t="shared" si="1"/>
        <v>3431164.871332698</v>
      </c>
      <c r="N26" s="9">
        <f t="shared" si="2"/>
        <v>3487382.4142706427</v>
      </c>
      <c r="O26" s="9">
        <f t="shared" si="3"/>
        <v>2574635.613069992</v>
      </c>
    </row>
    <row r="27" spans="1:15" x14ac:dyDescent="0.7">
      <c r="A27" s="1">
        <v>36980</v>
      </c>
      <c r="B27" s="3">
        <v>126.19</v>
      </c>
      <c r="C27" s="3">
        <v>332.68</v>
      </c>
      <c r="D27" s="3">
        <v>1619.54</v>
      </c>
      <c r="E27" s="3">
        <v>1574.9</v>
      </c>
      <c r="F27" s="4">
        <f t="shared" si="0"/>
        <v>0.97671223940157048</v>
      </c>
      <c r="G27" s="4">
        <f t="shared" si="0"/>
        <v>0.98121965582823079</v>
      </c>
      <c r="H27" s="4">
        <f t="shared" si="0"/>
        <v>0.79406999777365761</v>
      </c>
      <c r="I27" s="9">
        <f t="shared" si="4"/>
        <v>3750000</v>
      </c>
      <c r="J27" s="9">
        <v>4375572</v>
      </c>
      <c r="K27" s="9">
        <v>4525679</v>
      </c>
      <c r="L27" s="9">
        <v>4789828</v>
      </c>
      <c r="M27" s="9">
        <f t="shared" si="1"/>
        <v>3592740.3855418656</v>
      </c>
      <c r="N27" s="9">
        <f t="shared" si="2"/>
        <v>3664010.8078018259</v>
      </c>
      <c r="O27" s="9">
        <f t="shared" si="3"/>
        <v>2433463.6775410841</v>
      </c>
    </row>
    <row r="28" spans="1:15" x14ac:dyDescent="0.7">
      <c r="A28" s="1">
        <v>37011</v>
      </c>
      <c r="B28" s="3">
        <v>123.54</v>
      </c>
      <c r="C28" s="3">
        <v>356.91</v>
      </c>
      <c r="D28" s="3">
        <v>1745.39</v>
      </c>
      <c r="E28" s="3">
        <v>1857.2</v>
      </c>
      <c r="F28" s="4">
        <f t="shared" si="0"/>
        <v>1.0258439703837714</v>
      </c>
      <c r="G28" s="4">
        <f t="shared" si="0"/>
        <v>1.0352606350521603</v>
      </c>
      <c r="H28" s="4">
        <f t="shared" si="0"/>
        <v>0.91674201549361767</v>
      </c>
      <c r="I28" s="9">
        <f t="shared" si="4"/>
        <v>3900000</v>
      </c>
      <c r="J28" s="9">
        <v>4578370</v>
      </c>
      <c r="K28" s="9">
        <v>4741917</v>
      </c>
      <c r="L28" s="9">
        <v>5030391</v>
      </c>
      <c r="M28" s="9">
        <f t="shared" si="1"/>
        <v>3923466.6496250145</v>
      </c>
      <c r="N28" s="9">
        <f t="shared" si="2"/>
        <v>4015807.3482243042</v>
      </c>
      <c r="O28" s="9">
        <f t="shared" si="3"/>
        <v>2959397.6634732527</v>
      </c>
    </row>
    <row r="29" spans="1:15" x14ac:dyDescent="0.7">
      <c r="A29" s="1">
        <v>37042</v>
      </c>
      <c r="B29" s="3">
        <v>119.16</v>
      </c>
      <c r="C29" s="3">
        <v>352.94</v>
      </c>
      <c r="D29" s="3">
        <v>1757.09</v>
      </c>
      <c r="E29" s="3">
        <v>1802</v>
      </c>
      <c r="F29" s="4">
        <f t="shared" si="0"/>
        <v>0.9784674271738949</v>
      </c>
      <c r="G29" s="4">
        <f t="shared" si="0"/>
        <v>1.0052500927735497</v>
      </c>
      <c r="H29" s="4">
        <f t="shared" si="0"/>
        <v>0.85795823138586713</v>
      </c>
      <c r="I29" s="9">
        <f t="shared" si="4"/>
        <v>4050000</v>
      </c>
      <c r="J29" s="9">
        <v>4783534</v>
      </c>
      <c r="K29" s="9">
        <v>4961219</v>
      </c>
      <c r="L29" s="9">
        <v>5275364</v>
      </c>
      <c r="M29" s="9">
        <f t="shared" si="1"/>
        <v>3892269.223286455</v>
      </c>
      <c r="N29" s="9">
        <f t="shared" si="2"/>
        <v>4049395.5460885372</v>
      </c>
      <c r="O29" s="9">
        <f t="shared" si="3"/>
        <v>2919633.7054583882</v>
      </c>
    </row>
    <row r="30" spans="1:15" x14ac:dyDescent="0.7">
      <c r="A30" s="1">
        <v>37071</v>
      </c>
      <c r="B30" s="3">
        <v>124.73</v>
      </c>
      <c r="C30" s="3">
        <v>342.12</v>
      </c>
      <c r="D30" s="3">
        <v>1714.32</v>
      </c>
      <c r="E30" s="3">
        <v>1832.3</v>
      </c>
      <c r="F30" s="4">
        <f t="shared" si="0"/>
        <v>0.99280597573300722</v>
      </c>
      <c r="G30" s="4">
        <f t="shared" si="0"/>
        <v>1.0266264149586741</v>
      </c>
      <c r="H30" s="4">
        <f t="shared" si="0"/>
        <v>0.91316313001056926</v>
      </c>
      <c r="I30" s="9">
        <f t="shared" si="4"/>
        <v>4200000</v>
      </c>
      <c r="J30" s="9">
        <v>4991091</v>
      </c>
      <c r="K30" s="9">
        <v>5183627</v>
      </c>
      <c r="L30" s="9">
        <v>5524829</v>
      </c>
      <c r="M30" s="9">
        <f t="shared" si="1"/>
        <v>4099306.882091742</v>
      </c>
      <c r="N30" s="9">
        <f t="shared" si="2"/>
        <v>4285504.6491569774</v>
      </c>
      <c r="O30" s="9">
        <f t="shared" si="3"/>
        <v>3257496.0941328825</v>
      </c>
    </row>
    <row r="31" spans="1:15" x14ac:dyDescent="0.7">
      <c r="A31" s="1">
        <v>37103</v>
      </c>
      <c r="B31" s="3">
        <v>125.01</v>
      </c>
      <c r="C31" s="3">
        <v>336.73</v>
      </c>
      <c r="D31" s="3">
        <v>1697.45</v>
      </c>
      <c r="E31" s="3">
        <v>1685.7</v>
      </c>
      <c r="F31" s="4">
        <f t="shared" si="0"/>
        <v>0.97935819639177857</v>
      </c>
      <c r="G31" s="4">
        <f t="shared" si="0"/>
        <v>1.0188056997787436</v>
      </c>
      <c r="H31" s="4">
        <f t="shared" si="0"/>
        <v>0.84198800795729656</v>
      </c>
      <c r="I31" s="9">
        <f t="shared" si="4"/>
        <v>4350000</v>
      </c>
      <c r="J31" s="9">
        <v>5201070</v>
      </c>
      <c r="K31" s="9">
        <v>5409186</v>
      </c>
      <c r="L31" s="9">
        <v>5778867</v>
      </c>
      <c r="M31" s="9">
        <f t="shared" si="1"/>
        <v>4193780.8520820532</v>
      </c>
      <c r="N31" s="9">
        <f t="shared" si="2"/>
        <v>4402858.1959048724</v>
      </c>
      <c r="O31" s="9">
        <f t="shared" si="3"/>
        <v>3153595.4771803743</v>
      </c>
    </row>
    <row r="32" spans="1:15" x14ac:dyDescent="0.7">
      <c r="A32" s="1">
        <v>37134</v>
      </c>
      <c r="B32" s="3">
        <v>118.84</v>
      </c>
      <c r="C32" s="3">
        <v>321.26</v>
      </c>
      <c r="D32" s="3">
        <v>1591.18</v>
      </c>
      <c r="E32" s="3">
        <v>1471.6</v>
      </c>
      <c r="F32" s="4">
        <f t="shared" si="0"/>
        <v>0.88824811594850284</v>
      </c>
      <c r="G32" s="4">
        <f t="shared" si="0"/>
        <v>0.90788653432375532</v>
      </c>
      <c r="H32" s="4">
        <f t="shared" si="0"/>
        <v>0.69876844743698119</v>
      </c>
      <c r="I32" s="9">
        <f t="shared" si="4"/>
        <v>4500000</v>
      </c>
      <c r="J32" s="9">
        <v>5413499</v>
      </c>
      <c r="K32" s="9">
        <v>5637941</v>
      </c>
      <c r="L32" s="9">
        <v>6037562</v>
      </c>
      <c r="M32" s="9">
        <f t="shared" si="1"/>
        <v>3953631.7603580961</v>
      </c>
      <c r="N32" s="9">
        <f t="shared" si="2"/>
        <v>4073511.293141684</v>
      </c>
      <c r="O32" s="9">
        <f t="shared" si="3"/>
        <v>2767178.6232202235</v>
      </c>
    </row>
    <row r="33" spans="1:15" x14ac:dyDescent="0.7">
      <c r="A33" s="1">
        <v>37162</v>
      </c>
      <c r="B33" s="3">
        <v>119.56</v>
      </c>
      <c r="C33" s="3">
        <v>291.91000000000003</v>
      </c>
      <c r="D33" s="3">
        <v>1462.69</v>
      </c>
      <c r="E33" s="3">
        <v>1169.9000000000001</v>
      </c>
      <c r="F33" s="4">
        <f t="shared" si="0"/>
        <v>0.81198849560651665</v>
      </c>
      <c r="G33" s="4">
        <f t="shared" si="0"/>
        <v>0.83962975119596406</v>
      </c>
      <c r="H33" s="4">
        <f t="shared" si="0"/>
        <v>0.55887606624303832</v>
      </c>
      <c r="I33" s="9">
        <f t="shared" si="4"/>
        <v>4650000</v>
      </c>
      <c r="J33" s="9">
        <v>5628406</v>
      </c>
      <c r="K33" s="9">
        <v>5869936</v>
      </c>
      <c r="L33" s="9">
        <v>6301000</v>
      </c>
      <c r="M33" s="9">
        <f t="shared" si="1"/>
        <v>3764196.8078899197</v>
      </c>
      <c r="N33" s="9">
        <f t="shared" si="2"/>
        <v>3917256.3081928394</v>
      </c>
      <c r="O33" s="9">
        <f t="shared" si="3"/>
        <v>2363193.668388437</v>
      </c>
    </row>
    <row r="34" spans="1:15" x14ac:dyDescent="0.7">
      <c r="A34" s="1">
        <v>37195</v>
      </c>
      <c r="B34" s="3">
        <v>122.47</v>
      </c>
      <c r="C34" s="3">
        <v>298.11</v>
      </c>
      <c r="D34" s="3">
        <v>1490.58</v>
      </c>
      <c r="E34" s="3">
        <v>1366.7</v>
      </c>
      <c r="F34" s="4">
        <f t="shared" si="0"/>
        <v>0.8494176075291332</v>
      </c>
      <c r="G34" s="4">
        <f t="shared" si="0"/>
        <v>0.87646510046593318</v>
      </c>
      <c r="H34" s="4">
        <f t="shared" si="0"/>
        <v>0.66878076903590744</v>
      </c>
      <c r="I34" s="9">
        <f t="shared" si="4"/>
        <v>4800000</v>
      </c>
      <c r="J34" s="9">
        <v>5845820</v>
      </c>
      <c r="K34" s="9">
        <v>6105218</v>
      </c>
      <c r="L34" s="9">
        <v>6569268</v>
      </c>
      <c r="M34" s="9">
        <f t="shared" si="1"/>
        <v>4087709.7879180778</v>
      </c>
      <c r="N34" s="9">
        <f t="shared" si="2"/>
        <v>4239110.0378715955</v>
      </c>
      <c r="O34" s="9">
        <f t="shared" si="3"/>
        <v>2977922.9947168869</v>
      </c>
    </row>
    <row r="35" spans="1:15" x14ac:dyDescent="0.7">
      <c r="A35" s="1">
        <v>37225</v>
      </c>
      <c r="B35" s="3">
        <v>123.52</v>
      </c>
      <c r="C35" s="3">
        <v>316.45</v>
      </c>
      <c r="D35" s="3">
        <v>1604.92</v>
      </c>
      <c r="E35" s="3">
        <v>1598.4</v>
      </c>
      <c r="F35" s="4">
        <f t="shared" si="0"/>
        <v>0.90940508828844913</v>
      </c>
      <c r="G35" s="4">
        <f t="shared" si="0"/>
        <v>0.95178814763576436</v>
      </c>
      <c r="H35" s="4">
        <f t="shared" si="0"/>
        <v>0.78886668939357996</v>
      </c>
      <c r="I35" s="9">
        <f t="shared" si="4"/>
        <v>4950000</v>
      </c>
      <c r="J35" s="9">
        <v>6065771</v>
      </c>
      <c r="K35" s="9">
        <v>6343833</v>
      </c>
      <c r="L35" s="9">
        <v>6842454</v>
      </c>
      <c r="M35" s="9">
        <f t="shared" si="1"/>
        <v>4526391.5977591733</v>
      </c>
      <c r="N35" s="9">
        <f t="shared" si="2"/>
        <v>4753417.3961120592</v>
      </c>
      <c r="O35" s="9">
        <f t="shared" si="3"/>
        <v>3662637.2690079492</v>
      </c>
    </row>
    <row r="36" spans="1:15" x14ac:dyDescent="0.7">
      <c r="A36" s="1">
        <v>37256</v>
      </c>
      <c r="B36" s="3">
        <v>131.71</v>
      </c>
      <c r="C36" s="3">
        <v>319.41000000000003</v>
      </c>
      <c r="D36" s="3">
        <v>1618.98</v>
      </c>
      <c r="E36" s="3">
        <v>1579.4</v>
      </c>
      <c r="F36" s="4">
        <f t="shared" si="0"/>
        <v>0.97877361927735074</v>
      </c>
      <c r="G36" s="4">
        <f t="shared" si="0"/>
        <v>1.0237875731436117</v>
      </c>
      <c r="H36" s="4">
        <f t="shared" si="0"/>
        <v>0.83117361331867445</v>
      </c>
      <c r="I36" s="9">
        <f t="shared" si="4"/>
        <v>5100000</v>
      </c>
      <c r="J36" s="9">
        <v>6288288</v>
      </c>
      <c r="K36" s="9">
        <v>6585828</v>
      </c>
      <c r="L36" s="9">
        <v>7120648</v>
      </c>
      <c r="M36" s="9">
        <f t="shared" ref="M36:M67" si="5">M35*(F36/F35)+M$3</f>
        <v>5021660.3232817082</v>
      </c>
      <c r="N36" s="9">
        <f t="shared" ref="N36:N67" si="6">N35*(G36/G35)+N$3</f>
        <v>5262996.7022519875</v>
      </c>
      <c r="O36" s="9">
        <f t="shared" ref="O36:O67" si="7">O35*(H36/H35)+O$3</f>
        <v>4009064.5214049951</v>
      </c>
    </row>
    <row r="37" spans="1:15" x14ac:dyDescent="0.7">
      <c r="A37" s="1">
        <v>37287</v>
      </c>
      <c r="B37" s="3">
        <v>134.87</v>
      </c>
      <c r="C37" s="3">
        <v>310.66000000000003</v>
      </c>
      <c r="D37" s="3">
        <v>1595.35</v>
      </c>
      <c r="E37" s="3">
        <v>1552.5</v>
      </c>
      <c r="F37" s="4">
        <f t="shared" si="0"/>
        <v>0.97480038546511738</v>
      </c>
      <c r="G37" s="4">
        <f t="shared" si="0"/>
        <v>1.0330490779231944</v>
      </c>
      <c r="H37" s="4">
        <f t="shared" si="0"/>
        <v>0.83661920625536723</v>
      </c>
      <c r="I37" s="9">
        <f t="shared" si="4"/>
        <v>5250000</v>
      </c>
      <c r="J37" s="9">
        <v>6513401</v>
      </c>
      <c r="K37" s="9">
        <v>6831252</v>
      </c>
      <c r="L37" s="9">
        <v>7403943</v>
      </c>
      <c r="M37" s="9">
        <f t="shared" si="5"/>
        <v>5151275.3944309037</v>
      </c>
      <c r="N37" s="9">
        <f t="shared" si="6"/>
        <v>5460607.4277496273</v>
      </c>
      <c r="O37" s="9">
        <f t="shared" si="7"/>
        <v>4185330.6745776641</v>
      </c>
    </row>
    <row r="38" spans="1:15" x14ac:dyDescent="0.7">
      <c r="A38" s="1">
        <v>37315</v>
      </c>
      <c r="B38" s="3">
        <v>133.68</v>
      </c>
      <c r="C38" s="3">
        <v>308.38</v>
      </c>
      <c r="D38" s="3">
        <v>1564.59</v>
      </c>
      <c r="E38" s="3">
        <v>1361.5</v>
      </c>
      <c r="F38" s="4">
        <f t="shared" si="0"/>
        <v>0.95910827456432768</v>
      </c>
      <c r="G38" s="4">
        <f t="shared" si="0"/>
        <v>1.0041916533015718</v>
      </c>
      <c r="H38" s="4">
        <f t="shared" si="0"/>
        <v>0.72721854707899247</v>
      </c>
      <c r="I38" s="9">
        <f t="shared" si="4"/>
        <v>5400000</v>
      </c>
      <c r="J38" s="9">
        <v>6741140</v>
      </c>
      <c r="K38" s="9">
        <v>7080153</v>
      </c>
      <c r="L38" s="9">
        <v>7692431</v>
      </c>
      <c r="M38" s="9">
        <f t="shared" si="5"/>
        <v>5218351.3558531497</v>
      </c>
      <c r="N38" s="9">
        <f t="shared" si="6"/>
        <v>5458069.5952283023</v>
      </c>
      <c r="O38" s="9">
        <f t="shared" si="7"/>
        <v>3788035.1651674528</v>
      </c>
    </row>
    <row r="39" spans="1:15" x14ac:dyDescent="0.7">
      <c r="A39" s="1">
        <v>37343</v>
      </c>
      <c r="B39" s="3">
        <v>132.76</v>
      </c>
      <c r="C39" s="3">
        <v>322.89999999999998</v>
      </c>
      <c r="D39" s="3">
        <v>1623.43</v>
      </c>
      <c r="E39" s="3">
        <v>1455.2</v>
      </c>
      <c r="F39" s="4">
        <f t="shared" si="0"/>
        <v>0.99735618577520158</v>
      </c>
      <c r="G39" s="4">
        <f t="shared" si="0"/>
        <v>1.0347857303093697</v>
      </c>
      <c r="H39" s="4">
        <f t="shared" si="0"/>
        <v>0.77191733476918845</v>
      </c>
      <c r="I39" s="9">
        <f t="shared" si="4"/>
        <v>5550000</v>
      </c>
      <c r="J39" s="9">
        <v>6971536</v>
      </c>
      <c r="K39" s="9">
        <v>7332580</v>
      </c>
      <c r="L39" s="9">
        <v>7986208</v>
      </c>
      <c r="M39" s="9">
        <f t="shared" si="5"/>
        <v>5576451.9891382474</v>
      </c>
      <c r="N39" s="9">
        <f t="shared" si="6"/>
        <v>5774357.1768481303</v>
      </c>
      <c r="O39" s="9">
        <f t="shared" si="7"/>
        <v>4170868.3076813831</v>
      </c>
    </row>
    <row r="40" spans="1:15" x14ac:dyDescent="0.7">
      <c r="A40" s="1">
        <v>37376</v>
      </c>
      <c r="B40" s="3">
        <v>128.63</v>
      </c>
      <c r="C40" s="3">
        <v>312.10000000000002</v>
      </c>
      <c r="D40" s="3">
        <v>1525</v>
      </c>
      <c r="E40" s="3">
        <v>1279.3</v>
      </c>
      <c r="F40" s="4">
        <f t="shared" si="0"/>
        <v>0.9340089442424987</v>
      </c>
      <c r="G40" s="4">
        <f t="shared" si="0"/>
        <v>0.94180660862632792</v>
      </c>
      <c r="H40" s="4">
        <f t="shared" si="0"/>
        <v>0.65749966157356865</v>
      </c>
      <c r="I40" s="9">
        <f t="shared" si="4"/>
        <v>5700000</v>
      </c>
      <c r="J40" s="9">
        <v>7204620</v>
      </c>
      <c r="K40" s="9">
        <v>7588583</v>
      </c>
      <c r="L40" s="9">
        <v>8285371</v>
      </c>
      <c r="M40" s="9">
        <f t="shared" si="5"/>
        <v>5372262.7274785386</v>
      </c>
      <c r="N40" s="9">
        <f t="shared" si="6"/>
        <v>5405510.9627367388</v>
      </c>
      <c r="O40" s="9">
        <f t="shared" si="7"/>
        <v>3702640.130291183</v>
      </c>
    </row>
    <row r="41" spans="1:15" x14ac:dyDescent="0.7">
      <c r="A41" s="2">
        <v>37407</v>
      </c>
      <c r="B41" s="3">
        <v>124.29</v>
      </c>
      <c r="C41" s="3">
        <v>312.54000000000002</v>
      </c>
      <c r="D41" s="3">
        <v>1513.77</v>
      </c>
      <c r="E41" s="3">
        <v>1210.5</v>
      </c>
      <c r="F41" s="4">
        <f t="shared" si="0"/>
        <v>0.9037676516407861</v>
      </c>
      <c r="G41" s="4">
        <f t="shared" si="0"/>
        <v>0.90332847903404212</v>
      </c>
      <c r="H41" s="4">
        <f t="shared" si="0"/>
        <v>0.60114860812041249</v>
      </c>
      <c r="I41" s="9">
        <f t="shared" si="4"/>
        <v>5850000</v>
      </c>
      <c r="J41" s="9">
        <v>7440423</v>
      </c>
      <c r="K41" s="9">
        <v>7848212</v>
      </c>
      <c r="L41" s="9">
        <v>8590019</v>
      </c>
      <c r="M41" s="9">
        <f t="shared" si="5"/>
        <v>5348319.8866990907</v>
      </c>
      <c r="N41" s="9">
        <f t="shared" si="6"/>
        <v>5334665.2504306044</v>
      </c>
      <c r="O41" s="9">
        <f t="shared" si="7"/>
        <v>3535305.1047483697</v>
      </c>
    </row>
    <row r="42" spans="1:15" x14ac:dyDescent="0.7">
      <c r="A42" s="1">
        <v>37435</v>
      </c>
      <c r="B42" s="3">
        <v>119.64</v>
      </c>
      <c r="C42" s="3">
        <v>293.47000000000003</v>
      </c>
      <c r="D42" s="3">
        <v>1405.94</v>
      </c>
      <c r="E42" s="3">
        <v>1053.3</v>
      </c>
      <c r="F42" s="4">
        <f t="shared" si="0"/>
        <v>0.81687407519082478</v>
      </c>
      <c r="G42" s="4">
        <f t="shared" si="0"/>
        <v>0.80759349416156079</v>
      </c>
      <c r="H42" s="4">
        <f t="shared" si="0"/>
        <v>0.50351145191891389</v>
      </c>
      <c r="I42" s="9">
        <f t="shared" si="4"/>
        <v>6000000</v>
      </c>
      <c r="J42" s="9">
        <v>7678977</v>
      </c>
      <c r="K42" s="9">
        <v>8111520</v>
      </c>
      <c r="L42" s="9">
        <v>8900252</v>
      </c>
      <c r="M42" s="9">
        <f t="shared" si="5"/>
        <v>4984100.7263761777</v>
      </c>
      <c r="N42" s="9">
        <f t="shared" si="6"/>
        <v>4919296.0531748636</v>
      </c>
      <c r="O42" s="9">
        <f t="shared" si="7"/>
        <v>3111109.0872086743</v>
      </c>
    </row>
    <row r="43" spans="1:15" x14ac:dyDescent="0.7">
      <c r="A43" s="1">
        <v>37468</v>
      </c>
      <c r="B43" s="3">
        <v>119.95</v>
      </c>
      <c r="C43" s="3">
        <v>268.86</v>
      </c>
      <c r="D43" s="3">
        <v>1296.3399999999999</v>
      </c>
      <c r="E43" s="3">
        <v>964</v>
      </c>
      <c r="F43" s="4">
        <f t="shared" si="0"/>
        <v>0.75031122446130738</v>
      </c>
      <c r="G43" s="4">
        <f t="shared" si="0"/>
        <v>0.7465670089671208</v>
      </c>
      <c r="H43" s="4">
        <f t="shared" si="0"/>
        <v>0.46201720692630655</v>
      </c>
      <c r="I43" s="9">
        <f t="shared" si="4"/>
        <v>6150000</v>
      </c>
      <c r="J43" s="9">
        <v>7920315</v>
      </c>
      <c r="K43" s="9">
        <v>8378558</v>
      </c>
      <c r="L43" s="9">
        <v>9216173</v>
      </c>
      <c r="M43" s="9">
        <f t="shared" si="5"/>
        <v>4727972.0919313189</v>
      </c>
      <c r="N43" s="9">
        <f t="shared" si="6"/>
        <v>4697565.2877260698</v>
      </c>
      <c r="O43" s="9">
        <f t="shared" si="7"/>
        <v>3004723.413811611</v>
      </c>
    </row>
    <row r="44" spans="1:15" x14ac:dyDescent="0.7">
      <c r="A44" s="1">
        <v>37498</v>
      </c>
      <c r="B44" s="3">
        <v>118.43</v>
      </c>
      <c r="C44" s="3">
        <v>269.55</v>
      </c>
      <c r="D44" s="3">
        <v>1304.8599999999999</v>
      </c>
      <c r="E44" s="3">
        <v>944.3</v>
      </c>
      <c r="F44" s="4">
        <f t="shared" si="0"/>
        <v>0.74270451195202447</v>
      </c>
      <c r="G44" s="4">
        <f t="shared" si="0"/>
        <v>0.74195107379466352</v>
      </c>
      <c r="H44" s="4">
        <f t="shared" si="0"/>
        <v>0.44684055552119356</v>
      </c>
      <c r="I44" s="9">
        <f t="shared" si="4"/>
        <v>6300000</v>
      </c>
      <c r="J44" s="9">
        <v>8164468</v>
      </c>
      <c r="K44" s="9">
        <v>8649379</v>
      </c>
      <c r="L44" s="9">
        <v>9537886</v>
      </c>
      <c r="M44" s="9">
        <f t="shared" si="5"/>
        <v>4830039.5496971877</v>
      </c>
      <c r="N44" s="9">
        <f t="shared" si="6"/>
        <v>4818520.7993196929</v>
      </c>
      <c r="O44" s="9">
        <f t="shared" si="7"/>
        <v>3056022.2417847575</v>
      </c>
    </row>
    <row r="45" spans="1:15" x14ac:dyDescent="0.7">
      <c r="A45" s="1">
        <v>37529</v>
      </c>
      <c r="B45" s="3">
        <v>121.78</v>
      </c>
      <c r="C45" s="3">
        <v>239.99</v>
      </c>
      <c r="D45" s="3">
        <v>1163.04</v>
      </c>
      <c r="E45" s="3">
        <v>834.2</v>
      </c>
      <c r="F45" s="4">
        <f t="shared" si="0"/>
        <v>0.67996116964746045</v>
      </c>
      <c r="G45" s="4">
        <f t="shared" si="0"/>
        <v>0.68001773831423451</v>
      </c>
      <c r="H45" s="4">
        <f t="shared" si="0"/>
        <v>0.40590744712356713</v>
      </c>
      <c r="I45" s="9">
        <f t="shared" si="4"/>
        <v>6450000</v>
      </c>
      <c r="J45" s="9">
        <v>8411470</v>
      </c>
      <c r="K45" s="9">
        <v>8924036</v>
      </c>
      <c r="L45" s="9">
        <v>9865497</v>
      </c>
      <c r="M45" s="9">
        <f t="shared" si="5"/>
        <v>4571999.9862714456</v>
      </c>
      <c r="N45" s="9">
        <f t="shared" si="6"/>
        <v>4566301.4674473032</v>
      </c>
      <c r="O45" s="9">
        <f t="shared" si="7"/>
        <v>2926073.4140812708</v>
      </c>
    </row>
    <row r="46" spans="1:15" x14ac:dyDescent="0.7">
      <c r="A46" s="1">
        <v>37560</v>
      </c>
      <c r="B46" s="3">
        <v>122.55</v>
      </c>
      <c r="C46" s="3">
        <v>257.66000000000003</v>
      </c>
      <c r="D46" s="3">
        <v>1265.4100000000001</v>
      </c>
      <c r="E46" s="3">
        <v>991.7</v>
      </c>
      <c r="F46" s="4">
        <f t="shared" si="0"/>
        <v>0.73464125779631595</v>
      </c>
      <c r="G46" s="4">
        <f t="shared" si="0"/>
        <v>0.74455056580486523</v>
      </c>
      <c r="H46" s="4">
        <f t="shared" si="0"/>
        <v>0.48559532046146187</v>
      </c>
      <c r="I46" s="9">
        <f t="shared" si="4"/>
        <v>6600000</v>
      </c>
      <c r="J46" s="9">
        <v>8661353</v>
      </c>
      <c r="K46" s="9">
        <v>9202584</v>
      </c>
      <c r="L46" s="9">
        <v>10199114</v>
      </c>
      <c r="M46" s="9">
        <f t="shared" si="5"/>
        <v>5089664.1609705761</v>
      </c>
      <c r="N46" s="9">
        <f t="shared" si="6"/>
        <v>5149637.7295270162</v>
      </c>
      <c r="O46" s="9">
        <f t="shared" si="7"/>
        <v>3650521.0357030206</v>
      </c>
    </row>
    <row r="47" spans="1:15" x14ac:dyDescent="0.7">
      <c r="A47" s="1">
        <v>37589</v>
      </c>
      <c r="B47" s="3">
        <v>122.55</v>
      </c>
      <c r="C47" s="3">
        <v>271.75</v>
      </c>
      <c r="D47" s="3">
        <v>1339.89</v>
      </c>
      <c r="E47" s="3">
        <v>1118.5999999999999</v>
      </c>
      <c r="F47" s="4">
        <f t="shared" si="0"/>
        <v>0.77481472407882035</v>
      </c>
      <c r="G47" s="4">
        <f t="shared" si="0"/>
        <v>0.78837361615308921</v>
      </c>
      <c r="H47" s="4">
        <f t="shared" si="0"/>
        <v>0.54773311028354466</v>
      </c>
      <c r="I47" s="9">
        <f t="shared" si="4"/>
        <v>6750000</v>
      </c>
      <c r="J47" s="9">
        <v>8914152</v>
      </c>
      <c r="K47" s="9">
        <v>9485078</v>
      </c>
      <c r="L47" s="9">
        <v>10538847</v>
      </c>
      <c r="M47" s="9">
        <f t="shared" si="5"/>
        <v>5517989.7374204537</v>
      </c>
      <c r="N47" s="9">
        <f t="shared" si="6"/>
        <v>5602737.1345381746</v>
      </c>
      <c r="O47" s="9">
        <f t="shared" si="7"/>
        <v>4267649.3198925061</v>
      </c>
    </row>
    <row r="48" spans="1:15" x14ac:dyDescent="0.7">
      <c r="A48" s="1">
        <v>37621</v>
      </c>
      <c r="B48" s="3">
        <v>118.74</v>
      </c>
      <c r="C48" s="3">
        <v>258.8</v>
      </c>
      <c r="D48" s="3">
        <v>1261.18</v>
      </c>
      <c r="E48" s="3">
        <v>986.7</v>
      </c>
      <c r="F48" s="4">
        <f t="shared" si="0"/>
        <v>0.71495105840047801</v>
      </c>
      <c r="G48" s="4">
        <f t="shared" si="0"/>
        <v>0.71899147301466471</v>
      </c>
      <c r="H48" s="4">
        <f t="shared" si="0"/>
        <v>0.46812629547000845</v>
      </c>
      <c r="I48" s="9">
        <f t="shared" si="4"/>
        <v>6900000</v>
      </c>
      <c r="J48" s="9">
        <v>9169900</v>
      </c>
      <c r="K48" s="9">
        <v>9771574</v>
      </c>
      <c r="L48" s="9">
        <v>10884809</v>
      </c>
      <c r="M48" s="9">
        <f t="shared" si="5"/>
        <v>5241659.3095233981</v>
      </c>
      <c r="N48" s="9">
        <f t="shared" si="6"/>
        <v>5259658.8504977692</v>
      </c>
      <c r="O48" s="9">
        <f t="shared" si="7"/>
        <v>3797394.7420344567</v>
      </c>
    </row>
    <row r="49" spans="1:15" x14ac:dyDescent="0.7">
      <c r="A49" s="1">
        <v>37652</v>
      </c>
      <c r="B49" s="3">
        <v>119.88</v>
      </c>
      <c r="C49" s="3">
        <v>251.24</v>
      </c>
      <c r="D49" s="3">
        <v>1228.1400000000001</v>
      </c>
      <c r="E49" s="3">
        <v>985.5</v>
      </c>
      <c r="F49" s="4">
        <f t="shared" si="0"/>
        <v>0.7007296849087894</v>
      </c>
      <c r="G49" s="4">
        <f t="shared" si="0"/>
        <v>0.70687761824933082</v>
      </c>
      <c r="H49" s="4">
        <f t="shared" si="0"/>
        <v>0.47204589685721315</v>
      </c>
      <c r="I49" s="9">
        <f t="shared" si="4"/>
        <v>7050000</v>
      </c>
      <c r="J49" s="9">
        <v>9428632</v>
      </c>
      <c r="K49" s="9">
        <v>10062129</v>
      </c>
      <c r="L49" s="9">
        <v>11237113</v>
      </c>
      <c r="M49" s="9">
        <f t="shared" si="5"/>
        <v>5287395.3967967127</v>
      </c>
      <c r="N49" s="9">
        <f t="shared" si="6"/>
        <v>5321042.0228697825</v>
      </c>
      <c r="O49" s="9">
        <f t="shared" si="7"/>
        <v>3979190.1652838555</v>
      </c>
    </row>
    <row r="50" spans="1:15" x14ac:dyDescent="0.7">
      <c r="A50" s="1">
        <v>37680</v>
      </c>
      <c r="B50" s="3">
        <v>118.1</v>
      </c>
      <c r="C50" s="3">
        <v>246.84</v>
      </c>
      <c r="D50" s="3">
        <v>1209.71</v>
      </c>
      <c r="E50" s="3">
        <v>1012.9</v>
      </c>
      <c r="F50" s="4">
        <f t="shared" si="0"/>
        <v>0.67823536637798654</v>
      </c>
      <c r="G50" s="4">
        <f t="shared" si="0"/>
        <v>0.68593156502904906</v>
      </c>
      <c r="H50" s="4">
        <f t="shared" si="0"/>
        <v>0.47796636161139888</v>
      </c>
      <c r="I50" s="9">
        <f t="shared" si="4"/>
        <v>7200000</v>
      </c>
      <c r="J50" s="9">
        <v>9690382</v>
      </c>
      <c r="K50" s="9">
        <v>10356800</v>
      </c>
      <c r="L50" s="9">
        <v>11595876</v>
      </c>
      <c r="M50" s="9">
        <f t="shared" si="5"/>
        <v>5267663.2464178866</v>
      </c>
      <c r="N50" s="9">
        <f t="shared" si="6"/>
        <v>5313369.9923499627</v>
      </c>
      <c r="O50" s="9">
        <f t="shared" si="7"/>
        <v>4179097.7172414395</v>
      </c>
    </row>
    <row r="51" spans="1:15" x14ac:dyDescent="0.7">
      <c r="A51" s="1">
        <v>37711</v>
      </c>
      <c r="B51" s="3">
        <v>118.07</v>
      </c>
      <c r="C51" s="3">
        <v>245.91</v>
      </c>
      <c r="D51" s="3">
        <v>1221.46</v>
      </c>
      <c r="E51" s="3">
        <v>1021.9</v>
      </c>
      <c r="F51" s="4">
        <f t="shared" si="0"/>
        <v>0.67550839377746508</v>
      </c>
      <c r="G51" s="4">
        <f t="shared" si="0"/>
        <v>0.69241813337985492</v>
      </c>
      <c r="H51" s="4">
        <f t="shared" si="0"/>
        <v>0.48209078091239765</v>
      </c>
      <c r="I51" s="9">
        <f t="shared" si="4"/>
        <v>7350000</v>
      </c>
      <c r="J51" s="9">
        <v>9955186</v>
      </c>
      <c r="K51" s="9">
        <v>10655646</v>
      </c>
      <c r="L51" s="9">
        <v>11961217</v>
      </c>
      <c r="M51" s="9">
        <f t="shared" si="5"/>
        <v>5396483.6175547261</v>
      </c>
      <c r="N51" s="9">
        <f t="shared" si="6"/>
        <v>5513616.3133908072</v>
      </c>
      <c r="O51" s="9">
        <f t="shared" si="7"/>
        <v>4365159.5673424387</v>
      </c>
    </row>
    <row r="52" spans="1:15" x14ac:dyDescent="0.7">
      <c r="A52" s="1">
        <v>37741</v>
      </c>
      <c r="B52" s="3">
        <v>118.93</v>
      </c>
      <c r="C52" s="3">
        <v>267.87</v>
      </c>
      <c r="D52" s="3">
        <v>1322.07</v>
      </c>
      <c r="E52" s="3">
        <v>1109.5999999999999</v>
      </c>
      <c r="F52" s="4">
        <f t="shared" si="0"/>
        <v>0.74119160789766103</v>
      </c>
      <c r="G52" s="4">
        <f t="shared" si="0"/>
        <v>0.75491054100533284</v>
      </c>
      <c r="H52" s="4">
        <f t="shared" si="0"/>
        <v>0.52727688268581618</v>
      </c>
      <c r="I52" s="9">
        <f t="shared" si="4"/>
        <v>7500000</v>
      </c>
      <c r="J52" s="9">
        <v>10223079</v>
      </c>
      <c r="K52" s="9">
        <v>10958725</v>
      </c>
      <c r="L52" s="9">
        <v>12333255</v>
      </c>
      <c r="M52" s="9">
        <f t="shared" si="5"/>
        <v>6071211.9439724535</v>
      </c>
      <c r="N52" s="9">
        <f t="shared" si="6"/>
        <v>6161233.4922838975</v>
      </c>
      <c r="O52" s="9">
        <f t="shared" si="7"/>
        <v>4924303.5548998127</v>
      </c>
    </row>
    <row r="53" spans="1:15" x14ac:dyDescent="0.7">
      <c r="A53" s="1">
        <v>37771</v>
      </c>
      <c r="B53" s="3">
        <v>119.23</v>
      </c>
      <c r="C53" s="3">
        <v>283.45</v>
      </c>
      <c r="D53" s="3">
        <v>1391.72</v>
      </c>
      <c r="E53" s="3">
        <v>1202</v>
      </c>
      <c r="F53" s="4">
        <f t="shared" si="0"/>
        <v>0.78627958924047925</v>
      </c>
      <c r="G53" s="4">
        <f t="shared" si="0"/>
        <v>0.79668571954892486</v>
      </c>
      <c r="H53" s="4">
        <f t="shared" si="0"/>
        <v>0.57262575278904138</v>
      </c>
      <c r="I53" s="9">
        <f t="shared" si="4"/>
        <v>7650000</v>
      </c>
      <c r="J53" s="9">
        <v>10494098</v>
      </c>
      <c r="K53" s="9">
        <v>11266098</v>
      </c>
      <c r="L53" s="9">
        <v>12712114</v>
      </c>
      <c r="M53" s="9">
        <f t="shared" si="5"/>
        <v>6590534.3808988044</v>
      </c>
      <c r="N53" s="9">
        <f t="shared" si="6"/>
        <v>6652183.3336335104</v>
      </c>
      <c r="O53" s="9">
        <f t="shared" si="7"/>
        <v>5497822.2214541072</v>
      </c>
    </row>
    <row r="54" spans="1:15" x14ac:dyDescent="0.7">
      <c r="A54" s="1">
        <v>37802</v>
      </c>
      <c r="B54" s="3">
        <v>119.69</v>
      </c>
      <c r="C54" s="3">
        <v>288.89999999999998</v>
      </c>
      <c r="D54" s="3">
        <v>1409.48</v>
      </c>
      <c r="E54" s="3">
        <v>1205.9000000000001</v>
      </c>
      <c r="F54" s="4">
        <f t="shared" si="0"/>
        <v>0.80448954721342769</v>
      </c>
      <c r="G54" s="4">
        <f t="shared" si="0"/>
        <v>0.80996528407334867</v>
      </c>
      <c r="H54" s="4">
        <f t="shared" si="0"/>
        <v>0.57670009936232003</v>
      </c>
      <c r="I54" s="9">
        <f t="shared" si="4"/>
        <v>7800000</v>
      </c>
      <c r="J54" s="9">
        <v>10768279</v>
      </c>
      <c r="K54" s="9">
        <v>11577826</v>
      </c>
      <c r="L54" s="9">
        <v>13097919</v>
      </c>
      <c r="M54" s="9">
        <f t="shared" si="5"/>
        <v>6893168.832737199</v>
      </c>
      <c r="N54" s="9">
        <f t="shared" si="6"/>
        <v>6913065.3234064644</v>
      </c>
      <c r="O54" s="9">
        <f t="shared" si="7"/>
        <v>5686940.3243675278</v>
      </c>
    </row>
    <row r="55" spans="1:15" x14ac:dyDescent="0.7">
      <c r="A55" s="1">
        <v>37833</v>
      </c>
      <c r="B55" s="3">
        <v>120.55</v>
      </c>
      <c r="C55" s="3">
        <v>295.31</v>
      </c>
      <c r="D55" s="3">
        <v>1434.33</v>
      </c>
      <c r="E55" s="3">
        <v>1281.5</v>
      </c>
      <c r="F55" s="4">
        <f t="shared" si="0"/>
        <v>0.82824794145620562</v>
      </c>
      <c r="G55" s="4">
        <f t="shared" si="0"/>
        <v>0.83016786265470099</v>
      </c>
      <c r="H55" s="4">
        <f t="shared" si="0"/>
        <v>0.6172579459888996</v>
      </c>
      <c r="I55" s="9">
        <f t="shared" si="4"/>
        <v>7950000</v>
      </c>
      <c r="J55" s="9">
        <v>11045658</v>
      </c>
      <c r="K55" s="9">
        <v>11893970</v>
      </c>
      <c r="L55" s="9">
        <v>13490797</v>
      </c>
      <c r="M55" s="9">
        <f t="shared" si="5"/>
        <v>7246739.6849346766</v>
      </c>
      <c r="N55" s="9">
        <f t="shared" si="6"/>
        <v>7235494.6215262255</v>
      </c>
      <c r="O55" s="9">
        <f t="shared" si="7"/>
        <v>6236888.3280270519</v>
      </c>
    </row>
    <row r="56" spans="1:15" x14ac:dyDescent="0.7">
      <c r="A56" s="1">
        <v>37862</v>
      </c>
      <c r="B56" s="3">
        <v>116.85</v>
      </c>
      <c r="C56" s="3">
        <v>302.32</v>
      </c>
      <c r="D56" s="3">
        <v>1462.3</v>
      </c>
      <c r="E56" s="3">
        <v>1346.3</v>
      </c>
      <c r="F56" s="4">
        <f t="shared" si="0"/>
        <v>0.82188412594714411</v>
      </c>
      <c r="G56" s="4">
        <f t="shared" si="0"/>
        <v>0.82037953297671173</v>
      </c>
      <c r="H56" s="4">
        <f t="shared" si="0"/>
        <v>0.62856678284242729</v>
      </c>
      <c r="I56" s="9">
        <f t="shared" si="4"/>
        <v>8100000</v>
      </c>
      <c r="J56" s="9">
        <v>11326274</v>
      </c>
      <c r="K56" s="9">
        <v>12214592</v>
      </c>
      <c r="L56" s="9">
        <v>13890878</v>
      </c>
      <c r="M56" s="9">
        <f t="shared" si="5"/>
        <v>7341059.6016059611</v>
      </c>
      <c r="N56" s="9">
        <f t="shared" si="6"/>
        <v>7300182.4697014866</v>
      </c>
      <c r="O56" s="9">
        <f t="shared" si="7"/>
        <v>6501154.9049640736</v>
      </c>
    </row>
    <row r="57" spans="1:15" x14ac:dyDescent="0.7">
      <c r="A57" s="1">
        <v>37894</v>
      </c>
      <c r="B57" s="3">
        <v>111.49</v>
      </c>
      <c r="C57" s="3">
        <v>304.25</v>
      </c>
      <c r="D57" s="3">
        <v>1446.77</v>
      </c>
      <c r="E57" s="3">
        <v>1308.7</v>
      </c>
      <c r="F57" s="4">
        <f t="shared" si="0"/>
        <v>0.78918986483594</v>
      </c>
      <c r="G57" s="4">
        <f t="shared" si="0"/>
        <v>0.77443510352160772</v>
      </c>
      <c r="H57" s="4">
        <f t="shared" si="0"/>
        <v>0.58298433057653631</v>
      </c>
      <c r="I57" s="9">
        <f t="shared" si="4"/>
        <v>8250000</v>
      </c>
      <c r="J57" s="9">
        <v>11610163</v>
      </c>
      <c r="K57" s="9">
        <v>12539757</v>
      </c>
      <c r="L57" s="9">
        <v>14298294</v>
      </c>
      <c r="M57" s="9">
        <f t="shared" si="5"/>
        <v>7199034.835741031</v>
      </c>
      <c r="N57" s="9">
        <f t="shared" si="6"/>
        <v>7041343.993110545</v>
      </c>
      <c r="O57" s="9">
        <f t="shared" si="7"/>
        <v>6179703.6746133035</v>
      </c>
    </row>
    <row r="58" spans="1:15" x14ac:dyDescent="0.7">
      <c r="A58" s="1">
        <v>37925</v>
      </c>
      <c r="B58" s="3">
        <v>110.03</v>
      </c>
      <c r="C58" s="3">
        <v>322.70999999999998</v>
      </c>
      <c r="D58" s="3">
        <v>1528.62</v>
      </c>
      <c r="E58" s="3">
        <v>1422.7</v>
      </c>
      <c r="F58" s="4">
        <f t="shared" si="0"/>
        <v>0.82611124372525691</v>
      </c>
      <c r="G58" s="4">
        <f t="shared" si="0"/>
        <v>0.80753298466264967</v>
      </c>
      <c r="H58" s="4">
        <f t="shared" si="0"/>
        <v>0.62546830706393064</v>
      </c>
      <c r="I58" s="9">
        <f t="shared" si="4"/>
        <v>8400000</v>
      </c>
      <c r="J58" s="9">
        <v>11897364</v>
      </c>
      <c r="K58" s="9">
        <v>12869528</v>
      </c>
      <c r="L58" s="9">
        <v>14713179</v>
      </c>
      <c r="M58" s="9">
        <f t="shared" si="5"/>
        <v>7685833.7540381392</v>
      </c>
      <c r="N58" s="9">
        <f t="shared" si="6"/>
        <v>7492277.6226650318</v>
      </c>
      <c r="O58" s="9">
        <f t="shared" si="7"/>
        <v>6780038.9097845498</v>
      </c>
    </row>
    <row r="59" spans="1:15" x14ac:dyDescent="0.7">
      <c r="A59" s="1">
        <v>37953</v>
      </c>
      <c r="B59" s="3">
        <v>109.61</v>
      </c>
      <c r="C59" s="3">
        <v>327.64999999999998</v>
      </c>
      <c r="D59" s="3">
        <v>1542.07</v>
      </c>
      <c r="E59" s="3">
        <v>1430.9</v>
      </c>
      <c r="F59" s="4">
        <f t="shared" si="0"/>
        <v>0.83555558580088685</v>
      </c>
      <c r="G59" s="4">
        <f t="shared" si="0"/>
        <v>0.81152870539324529</v>
      </c>
      <c r="H59" s="4">
        <f t="shared" si="0"/>
        <v>0.62667205032397055</v>
      </c>
      <c r="I59" s="9">
        <f t="shared" si="4"/>
        <v>8550000</v>
      </c>
      <c r="J59" s="9">
        <v>12187916</v>
      </c>
      <c r="K59" s="9">
        <v>13203971</v>
      </c>
      <c r="L59" s="9">
        <v>15135670</v>
      </c>
      <c r="M59" s="9">
        <f t="shared" si="5"/>
        <v>7923700.4229170587</v>
      </c>
      <c r="N59" s="9">
        <f t="shared" si="6"/>
        <v>7679349.8532548035</v>
      </c>
      <c r="O59" s="9">
        <f t="shared" si="7"/>
        <v>6943087.4144782126</v>
      </c>
    </row>
    <row r="60" spans="1:15" x14ac:dyDescent="0.7">
      <c r="A60" s="1">
        <v>37986</v>
      </c>
      <c r="B60" s="3">
        <v>107.35</v>
      </c>
      <c r="C60" s="3">
        <v>348.43</v>
      </c>
      <c r="D60" s="3">
        <v>1622.94</v>
      </c>
      <c r="E60" s="3">
        <v>1475</v>
      </c>
      <c r="F60" s="4">
        <f t="shared" si="0"/>
        <v>0.87022706566307995</v>
      </c>
      <c r="G60" s="4">
        <f t="shared" si="0"/>
        <v>0.8364772490333604</v>
      </c>
      <c r="H60" s="4">
        <f t="shared" si="0"/>
        <v>0.63266663725912797</v>
      </c>
      <c r="I60" s="9">
        <f t="shared" si="4"/>
        <v>8700000</v>
      </c>
      <c r="J60" s="9">
        <v>12481858</v>
      </c>
      <c r="K60" s="9">
        <v>13543152</v>
      </c>
      <c r="L60" s="9">
        <v>15565907</v>
      </c>
      <c r="M60" s="9">
        <f t="shared" si="5"/>
        <v>8402495.3281463645</v>
      </c>
      <c r="N60" s="9">
        <f t="shared" si="6"/>
        <v>8065433.4245054359</v>
      </c>
      <c r="O60" s="9">
        <f t="shared" si="7"/>
        <v>7159503.2392831808</v>
      </c>
    </row>
    <row r="61" spans="1:15" x14ac:dyDescent="0.7">
      <c r="A61" s="1">
        <v>38016</v>
      </c>
      <c r="B61" s="3">
        <v>105.53</v>
      </c>
      <c r="C61" s="3">
        <v>354.4</v>
      </c>
      <c r="D61" s="3">
        <v>1652.73</v>
      </c>
      <c r="E61" s="3">
        <v>1500.4</v>
      </c>
      <c r="F61" s="4">
        <f t="shared" si="0"/>
        <v>0.87013101346987465</v>
      </c>
      <c r="G61" s="4">
        <f t="shared" si="0"/>
        <v>0.83738941856665927</v>
      </c>
      <c r="H61" s="4">
        <f t="shared" si="0"/>
        <v>0.63265050306869275</v>
      </c>
      <c r="I61" s="9">
        <f t="shared" si="4"/>
        <v>8850000</v>
      </c>
      <c r="J61" s="9">
        <v>12779229</v>
      </c>
      <c r="K61" s="9">
        <v>13887138</v>
      </c>
      <c r="L61" s="9">
        <v>16004031</v>
      </c>
      <c r="M61" s="9">
        <f t="shared" si="5"/>
        <v>8551567.894219622</v>
      </c>
      <c r="N61" s="9">
        <f t="shared" si="6"/>
        <v>8224228.6937744878</v>
      </c>
      <c r="O61" s="9">
        <f t="shared" si="7"/>
        <v>7309320.6584706623</v>
      </c>
    </row>
    <row r="62" spans="1:15" x14ac:dyDescent="0.7">
      <c r="A62" s="1">
        <v>38044</v>
      </c>
      <c r="B62" s="3">
        <v>109.16</v>
      </c>
      <c r="C62" s="3">
        <v>360.94</v>
      </c>
      <c r="D62" s="3">
        <v>1675.7</v>
      </c>
      <c r="E62" s="3">
        <v>1478.1</v>
      </c>
      <c r="F62" s="4">
        <f t="shared" si="0"/>
        <v>0.91667109644445177</v>
      </c>
      <c r="G62" s="4">
        <f t="shared" si="0"/>
        <v>0.8782323225601556</v>
      </c>
      <c r="H62" s="4">
        <f t="shared" si="0"/>
        <v>0.6446859538566948</v>
      </c>
      <c r="I62" s="9">
        <f t="shared" si="4"/>
        <v>9000000</v>
      </c>
      <c r="J62" s="9">
        <v>13080070</v>
      </c>
      <c r="K62" s="9">
        <v>14235997</v>
      </c>
      <c r="L62" s="9">
        <v>16450188</v>
      </c>
      <c r="M62" s="9">
        <f t="shared" si="5"/>
        <v>9158959.5665065572</v>
      </c>
      <c r="N62" s="9">
        <f t="shared" si="6"/>
        <v>8775357.9360514488</v>
      </c>
      <c r="O62" s="9">
        <f t="shared" si="7"/>
        <v>7598372.1073386297</v>
      </c>
    </row>
    <row r="63" spans="1:15" x14ac:dyDescent="0.7">
      <c r="A63" s="1">
        <v>38077</v>
      </c>
      <c r="B63" s="3">
        <v>104.26</v>
      </c>
      <c r="C63" s="3">
        <v>359.02</v>
      </c>
      <c r="D63" s="3">
        <v>1650.42</v>
      </c>
      <c r="E63" s="3">
        <v>1446</v>
      </c>
      <c r="F63" s="4">
        <f t="shared" si="0"/>
        <v>0.8708660494757785</v>
      </c>
      <c r="G63" s="4">
        <f t="shared" si="0"/>
        <v>0.82615553842104006</v>
      </c>
      <c r="H63" s="4">
        <f t="shared" si="0"/>
        <v>0.60237491447440672</v>
      </c>
      <c r="I63" s="9">
        <f t="shared" si="4"/>
        <v>9150000</v>
      </c>
      <c r="J63" s="9">
        <v>13384420</v>
      </c>
      <c r="K63" s="9">
        <v>14589798</v>
      </c>
      <c r="L63" s="9">
        <v>16904524</v>
      </c>
      <c r="M63" s="9">
        <f t="shared" si="5"/>
        <v>8851296.4256534688</v>
      </c>
      <c r="N63" s="9">
        <f t="shared" si="6"/>
        <v>8405003.1173549145</v>
      </c>
      <c r="O63" s="9">
        <f t="shared" si="7"/>
        <v>7249687.4073671019</v>
      </c>
    </row>
    <row r="64" spans="1:15" x14ac:dyDescent="0.7">
      <c r="A64" s="1">
        <v>38107</v>
      </c>
      <c r="B64" s="3">
        <v>110.48</v>
      </c>
      <c r="C64" s="3">
        <v>350.77</v>
      </c>
      <c r="D64" s="3">
        <v>1624.51</v>
      </c>
      <c r="E64" s="3">
        <v>1408.9</v>
      </c>
      <c r="F64" s="4">
        <f t="shared" si="0"/>
        <v>0.90161495180290097</v>
      </c>
      <c r="G64" s="4">
        <f t="shared" si="0"/>
        <v>0.86169917048933253</v>
      </c>
      <c r="H64" s="4">
        <f t="shared" si="0"/>
        <v>0.62193457174232802</v>
      </c>
      <c r="I64" s="9">
        <f t="shared" si="4"/>
        <v>9300000</v>
      </c>
      <c r="J64" s="9">
        <v>13692321</v>
      </c>
      <c r="K64" s="9">
        <v>14948611</v>
      </c>
      <c r="L64" s="9">
        <v>17367190</v>
      </c>
      <c r="M64" s="9">
        <f t="shared" si="5"/>
        <v>9313821.6979667693</v>
      </c>
      <c r="N64" s="9">
        <f t="shared" si="6"/>
        <v>8916610.9798490386</v>
      </c>
      <c r="O64" s="9">
        <f t="shared" si="7"/>
        <v>7635091.3021514527</v>
      </c>
    </row>
    <row r="65" spans="1:15" x14ac:dyDescent="0.7">
      <c r="A65" s="2">
        <v>38135</v>
      </c>
      <c r="B65" s="3">
        <v>110.23</v>
      </c>
      <c r="C65" s="3">
        <v>353.58</v>
      </c>
      <c r="D65" s="3">
        <v>1646.8</v>
      </c>
      <c r="E65" s="3">
        <v>1474.6</v>
      </c>
      <c r="F65" s="4">
        <f t="shared" si="0"/>
        <v>0.90678117549178905</v>
      </c>
      <c r="G65" s="4">
        <f t="shared" si="0"/>
        <v>0.8715459437107157</v>
      </c>
      <c r="H65" s="4">
        <f t="shared" si="0"/>
        <v>0.64946372795853025</v>
      </c>
      <c r="I65" s="9">
        <f t="shared" si="4"/>
        <v>9450000</v>
      </c>
      <c r="J65" s="9">
        <v>14003814</v>
      </c>
      <c r="K65" s="9">
        <v>15312507</v>
      </c>
      <c r="L65" s="9">
        <v>17838338</v>
      </c>
      <c r="M65" s="9">
        <f t="shared" si="5"/>
        <v>9517189.5865470301</v>
      </c>
      <c r="N65" s="9">
        <f t="shared" si="6"/>
        <v>9168502.5090842471</v>
      </c>
      <c r="O65" s="9">
        <f t="shared" si="7"/>
        <v>8123049.0725211892</v>
      </c>
    </row>
    <row r="66" spans="1:15" x14ac:dyDescent="0.7">
      <c r="A66" s="1">
        <v>38168</v>
      </c>
      <c r="B66" s="3">
        <v>108.82</v>
      </c>
      <c r="C66" s="3">
        <v>360.88</v>
      </c>
      <c r="D66" s="3">
        <v>1678.83</v>
      </c>
      <c r="E66" s="3">
        <v>1525.4</v>
      </c>
      <c r="F66" s="4">
        <f t="shared" si="0"/>
        <v>0.91366404044126537</v>
      </c>
      <c r="G66" s="4">
        <f t="shared" si="0"/>
        <v>0.87713221733133762</v>
      </c>
      <c r="H66" s="4">
        <f t="shared" si="0"/>
        <v>0.66324399674663126</v>
      </c>
      <c r="I66" s="9">
        <f t="shared" si="4"/>
        <v>9600000</v>
      </c>
      <c r="J66" s="9">
        <v>14318941</v>
      </c>
      <c r="K66" s="9">
        <v>15681559</v>
      </c>
      <c r="L66" s="9">
        <v>18318124</v>
      </c>
      <c r="M66" s="9">
        <f t="shared" si="5"/>
        <v>9739429.20994596</v>
      </c>
      <c r="N66" s="9">
        <f t="shared" si="6"/>
        <v>9377269.0767869614</v>
      </c>
      <c r="O66" s="9">
        <f t="shared" si="7"/>
        <v>8445403.2699605636</v>
      </c>
    </row>
    <row r="67" spans="1:15" x14ac:dyDescent="0.7">
      <c r="A67" s="1">
        <v>38198</v>
      </c>
      <c r="B67" s="3">
        <v>111.33</v>
      </c>
      <c r="C67" s="3">
        <v>349.44</v>
      </c>
      <c r="D67" s="3">
        <v>1623.26</v>
      </c>
      <c r="E67" s="3">
        <v>1408.7</v>
      </c>
      <c r="F67" s="4">
        <f t="shared" ref="F67:H122" si="8">C67*$B67/C$3/$B$3</f>
        <v>0.90510678928589372</v>
      </c>
      <c r="G67" s="4">
        <f t="shared" si="8"/>
        <v>0.86766067886213216</v>
      </c>
      <c r="H67" s="4">
        <f t="shared" si="8"/>
        <v>0.62663058409605144</v>
      </c>
      <c r="I67" s="9">
        <f t="shared" si="4"/>
        <v>9750000</v>
      </c>
      <c r="J67" s="9">
        <v>14637745</v>
      </c>
      <c r="K67" s="9">
        <v>16055839</v>
      </c>
      <c r="L67" s="9">
        <v>18806706</v>
      </c>
      <c r="M67" s="9">
        <f t="shared" si="5"/>
        <v>9798211.0617311969</v>
      </c>
      <c r="N67" s="9">
        <f t="shared" si="6"/>
        <v>9426010.4945094772</v>
      </c>
      <c r="O67" s="9">
        <f t="shared" si="7"/>
        <v>8129187.1618006779</v>
      </c>
    </row>
    <row r="68" spans="1:15" x14ac:dyDescent="0.7">
      <c r="A68" s="1">
        <v>38230</v>
      </c>
      <c r="B68" s="3">
        <v>109.11</v>
      </c>
      <c r="C68" s="3">
        <v>351.7</v>
      </c>
      <c r="D68" s="3">
        <v>1629.83</v>
      </c>
      <c r="E68" s="3">
        <v>1377.7</v>
      </c>
      <c r="F68" s="4">
        <f t="shared" si="8"/>
        <v>0.89279535264195298</v>
      </c>
      <c r="G68" s="4">
        <f t="shared" si="8"/>
        <v>0.85380065477586609</v>
      </c>
      <c r="H68" s="4">
        <f t="shared" si="8"/>
        <v>0.6006203991785708</v>
      </c>
      <c r="I68" s="9">
        <f t="shared" si="4"/>
        <v>9900000</v>
      </c>
      <c r="J68" s="9">
        <v>14960268</v>
      </c>
      <c r="K68" s="9">
        <v>16435421</v>
      </c>
      <c r="L68" s="9">
        <v>19304245</v>
      </c>
      <c r="M68" s="9">
        <f t="shared" ref="M68:M99" si="9">M67*(F68/F67)+M$3</f>
        <v>9814933.9101968054</v>
      </c>
      <c r="N68" s="9">
        <f t="shared" ref="N68:N99" si="10">N67*(G68/G67)+N$3</f>
        <v>9425439.2681371719</v>
      </c>
      <c r="O68" s="9">
        <f t="shared" ref="O68:O99" si="11">O67*(H68/H67)+O$3</f>
        <v>7941760.8269334426</v>
      </c>
    </row>
    <row r="69" spans="1:15" x14ac:dyDescent="0.7">
      <c r="A69" s="1">
        <v>38260</v>
      </c>
      <c r="B69" s="3">
        <v>110.08</v>
      </c>
      <c r="C69" s="3">
        <v>359.11</v>
      </c>
      <c r="D69" s="3">
        <v>1647.48</v>
      </c>
      <c r="E69" s="3">
        <v>1422.1</v>
      </c>
      <c r="F69" s="4">
        <f t="shared" si="8"/>
        <v>0.9197100170676733</v>
      </c>
      <c r="G69" s="4">
        <f t="shared" si="8"/>
        <v>0.87071934256926353</v>
      </c>
      <c r="H69" s="4">
        <f t="shared" si="8"/>
        <v>0.62548863262776022</v>
      </c>
      <c r="I69" s="9">
        <f t="shared" ref="I69:I122" si="12">I68+I$3</f>
        <v>10050000</v>
      </c>
      <c r="J69" s="9">
        <v>15286554</v>
      </c>
      <c r="K69" s="9">
        <v>16820381</v>
      </c>
      <c r="L69" s="9">
        <v>19810906</v>
      </c>
      <c r="M69" s="9">
        <f t="shared" si="9"/>
        <v>10260819.9178601</v>
      </c>
      <c r="N69" s="9">
        <f t="shared" si="10"/>
        <v>9762211.2779748831</v>
      </c>
      <c r="O69" s="9">
        <f t="shared" si="11"/>
        <v>8420583.4285498932</v>
      </c>
    </row>
    <row r="70" spans="1:15" x14ac:dyDescent="0.7">
      <c r="A70" s="1">
        <v>38289</v>
      </c>
      <c r="B70" s="3">
        <v>105.79</v>
      </c>
      <c r="C70" s="3">
        <v>367.98</v>
      </c>
      <c r="D70" s="3">
        <v>1672.65</v>
      </c>
      <c r="E70" s="3">
        <v>1496.7</v>
      </c>
      <c r="F70" s="4">
        <f t="shared" si="8"/>
        <v>0.90569887654879366</v>
      </c>
      <c r="G70" s="4">
        <f t="shared" si="8"/>
        <v>0.84957028173257265</v>
      </c>
      <c r="H70" s="4">
        <f t="shared" si="8"/>
        <v>0.63264523288613106</v>
      </c>
      <c r="I70" s="9">
        <f t="shared" si="12"/>
        <v>10200000</v>
      </c>
      <c r="J70" s="9">
        <v>15616647</v>
      </c>
      <c r="K70" s="9">
        <v>17210794</v>
      </c>
      <c r="L70" s="9">
        <v>20326855</v>
      </c>
      <c r="M70" s="9">
        <f t="shared" si="9"/>
        <v>10254503.484375525</v>
      </c>
      <c r="N70" s="9">
        <f t="shared" si="10"/>
        <v>9675095.1486727521</v>
      </c>
      <c r="O70" s="9">
        <f t="shared" si="11"/>
        <v>8666928.5040586535</v>
      </c>
    </row>
    <row r="71" spans="1:15" x14ac:dyDescent="0.7">
      <c r="A71" s="1">
        <v>38321</v>
      </c>
      <c r="B71" s="3">
        <v>103</v>
      </c>
      <c r="C71" s="3">
        <v>388.19</v>
      </c>
      <c r="D71" s="3">
        <v>1740.33</v>
      </c>
      <c r="E71" s="3">
        <v>1582.8</v>
      </c>
      <c r="F71" s="4">
        <f t="shared" si="8"/>
        <v>0.93024333067174414</v>
      </c>
      <c r="G71" s="4">
        <f t="shared" si="8"/>
        <v>0.86063390563421938</v>
      </c>
      <c r="H71" s="4">
        <f t="shared" si="8"/>
        <v>0.65139456462378564</v>
      </c>
      <c r="I71" s="9">
        <f t="shared" si="12"/>
        <v>10350000</v>
      </c>
      <c r="J71" s="9">
        <v>15950591</v>
      </c>
      <c r="K71" s="9">
        <v>17606738</v>
      </c>
      <c r="L71" s="9">
        <v>20852264</v>
      </c>
      <c r="M71" s="9">
        <f t="shared" si="9"/>
        <v>10682400.693749322</v>
      </c>
      <c r="N71" s="9">
        <f t="shared" si="10"/>
        <v>9951090.1560772788</v>
      </c>
      <c r="O71" s="9">
        <f t="shared" si="11"/>
        <v>9073785.1264152452</v>
      </c>
    </row>
    <row r="72" spans="1:15" x14ac:dyDescent="0.7">
      <c r="A72" s="1">
        <v>38352</v>
      </c>
      <c r="B72" s="3">
        <v>102.56</v>
      </c>
      <c r="C72" s="3">
        <v>403.32</v>
      </c>
      <c r="D72" s="3">
        <v>1799.55</v>
      </c>
      <c r="E72" s="3">
        <v>1633.5</v>
      </c>
      <c r="F72" s="4">
        <f t="shared" si="8"/>
        <v>0.96237153179110047</v>
      </c>
      <c r="G72" s="4">
        <f t="shared" si="8"/>
        <v>0.88611798306586731</v>
      </c>
      <c r="H72" s="4">
        <f t="shared" si="8"/>
        <v>0.66938814259268054</v>
      </c>
      <c r="I72" s="9">
        <f t="shared" si="12"/>
        <v>10500000</v>
      </c>
      <c r="J72" s="9">
        <v>16288431</v>
      </c>
      <c r="K72" s="9">
        <v>18008291</v>
      </c>
      <c r="L72" s="9">
        <v>21387305</v>
      </c>
      <c r="M72" s="9">
        <f t="shared" si="9"/>
        <v>11201343.212991565</v>
      </c>
      <c r="N72" s="9">
        <f t="shared" si="10"/>
        <v>10395750.115912238</v>
      </c>
      <c r="O72" s="9">
        <f t="shared" si="11"/>
        <v>9474431.768269632</v>
      </c>
    </row>
    <row r="73" spans="1:15" x14ac:dyDescent="0.7">
      <c r="A73" s="1">
        <v>38383</v>
      </c>
      <c r="B73" s="3">
        <v>103.6</v>
      </c>
      <c r="C73" s="3">
        <v>394.85</v>
      </c>
      <c r="D73" s="3">
        <v>1755.68</v>
      </c>
      <c r="E73" s="3">
        <v>1531.4</v>
      </c>
      <c r="F73" s="4">
        <f t="shared" si="8"/>
        <v>0.95171495682827911</v>
      </c>
      <c r="G73" s="4">
        <f t="shared" si="8"/>
        <v>0.8732824602229865</v>
      </c>
      <c r="H73" s="4">
        <f t="shared" si="8"/>
        <v>0.63391242211197596</v>
      </c>
      <c r="I73" s="9">
        <f t="shared" si="12"/>
        <v>10650000</v>
      </c>
      <c r="J73" s="9">
        <v>16630212</v>
      </c>
      <c r="K73" s="9">
        <v>18415533</v>
      </c>
      <c r="L73" s="9">
        <v>21932155</v>
      </c>
      <c r="M73" s="9">
        <f t="shared" si="9"/>
        <v>11227308.0044569</v>
      </c>
      <c r="N73" s="9">
        <f t="shared" si="10"/>
        <v>10395166.457040986</v>
      </c>
      <c r="O73" s="9">
        <f t="shared" si="11"/>
        <v>9122313.0844477043</v>
      </c>
    </row>
    <row r="74" spans="1:15" x14ac:dyDescent="0.7">
      <c r="A74" s="1">
        <v>38411</v>
      </c>
      <c r="B74" s="3">
        <v>104.57</v>
      </c>
      <c r="C74" s="3">
        <v>408.71</v>
      </c>
      <c r="D74" s="3">
        <v>1792.63</v>
      </c>
      <c r="E74" s="3">
        <v>1524</v>
      </c>
      <c r="F74" s="4">
        <f t="shared" si="8"/>
        <v>0.99434562829325113</v>
      </c>
      <c r="G74" s="4">
        <f t="shared" si="8"/>
        <v>0.90001011084295457</v>
      </c>
      <c r="H74" s="4">
        <f t="shared" si="8"/>
        <v>0.63675584342978853</v>
      </c>
      <c r="I74" s="9">
        <f t="shared" si="12"/>
        <v>10800000</v>
      </c>
      <c r="J74" s="9">
        <v>16975981</v>
      </c>
      <c r="K74" s="9">
        <v>18828544</v>
      </c>
      <c r="L74" s="9">
        <v>22486994</v>
      </c>
      <c r="M74" s="9">
        <f t="shared" si="9"/>
        <v>11880218.750515936</v>
      </c>
      <c r="N74" s="9">
        <f t="shared" si="10"/>
        <v>10863320.536454489</v>
      </c>
      <c r="O74" s="9">
        <f t="shared" si="11"/>
        <v>9313231.322657425</v>
      </c>
    </row>
    <row r="75" spans="1:15" x14ac:dyDescent="0.7">
      <c r="A75" s="1">
        <v>38442</v>
      </c>
      <c r="B75" s="3">
        <v>107.05</v>
      </c>
      <c r="C75" s="3">
        <v>399.87</v>
      </c>
      <c r="D75" s="3">
        <v>1760.89</v>
      </c>
      <c r="E75" s="3">
        <v>1495.4</v>
      </c>
      <c r="F75" s="4">
        <f t="shared" si="8"/>
        <v>0.99591091260867382</v>
      </c>
      <c r="G75" s="4">
        <f t="shared" si="8"/>
        <v>0.90504155225651794</v>
      </c>
      <c r="H75" s="4">
        <f t="shared" si="8"/>
        <v>0.63962423718202899</v>
      </c>
      <c r="I75" s="9">
        <f t="shared" si="12"/>
        <v>10950000</v>
      </c>
      <c r="J75" s="9">
        <v>17325784</v>
      </c>
      <c r="K75" s="9">
        <v>19247406</v>
      </c>
      <c r="L75" s="9">
        <v>23052005</v>
      </c>
      <c r="M75" s="9">
        <f t="shared" si="9"/>
        <v>12048920.4167624</v>
      </c>
      <c r="N75" s="9">
        <f t="shared" si="10"/>
        <v>11074051.144008152</v>
      </c>
      <c r="O75" s="9">
        <f t="shared" si="11"/>
        <v>9505184.6314722914</v>
      </c>
    </row>
    <row r="76" spans="1:15" x14ac:dyDescent="0.7">
      <c r="A76" s="1">
        <v>38471</v>
      </c>
      <c r="B76" s="3">
        <v>104.76</v>
      </c>
      <c r="C76" s="3">
        <v>391.32</v>
      </c>
      <c r="D76" s="3">
        <v>1727.49</v>
      </c>
      <c r="E76" s="3">
        <v>1433.3</v>
      </c>
      <c r="F76" s="4">
        <f t="shared" si="8"/>
        <v>0.95376752600633186</v>
      </c>
      <c r="G76" s="4">
        <f t="shared" si="8"/>
        <v>0.86888170322385283</v>
      </c>
      <c r="H76" s="4">
        <f t="shared" si="8"/>
        <v>0.59994778563630335</v>
      </c>
      <c r="I76" s="9">
        <f t="shared" si="12"/>
        <v>11100000</v>
      </c>
      <c r="J76" s="9">
        <v>17679668</v>
      </c>
      <c r="K76" s="9">
        <v>19672202</v>
      </c>
      <c r="L76" s="9">
        <v>23627375</v>
      </c>
      <c r="M76" s="9">
        <f t="shared" si="9"/>
        <v>11689053.21394765</v>
      </c>
      <c r="N76" s="9">
        <f t="shared" si="10"/>
        <v>10781600.72109779</v>
      </c>
      <c r="O76" s="9">
        <f t="shared" si="11"/>
        <v>9065569.7051754016</v>
      </c>
    </row>
    <row r="77" spans="1:15" x14ac:dyDescent="0.7">
      <c r="A77" s="1">
        <v>38503</v>
      </c>
      <c r="B77" s="3">
        <v>108.48</v>
      </c>
      <c r="C77" s="3">
        <v>398.92</v>
      </c>
      <c r="D77" s="3">
        <v>1782.46</v>
      </c>
      <c r="E77" s="3">
        <v>1557.4</v>
      </c>
      <c r="F77" s="4">
        <f t="shared" si="8"/>
        <v>1.0068168696361068</v>
      </c>
      <c r="G77" s="4">
        <f t="shared" si="8"/>
        <v>0.92836570656341255</v>
      </c>
      <c r="H77" s="4">
        <f t="shared" si="8"/>
        <v>0.6750418697824595</v>
      </c>
      <c r="I77" s="9">
        <f t="shared" si="12"/>
        <v>11250000</v>
      </c>
      <c r="J77" s="9">
        <v>18037680</v>
      </c>
      <c r="K77" s="9">
        <v>20103016</v>
      </c>
      <c r="L77" s="9">
        <v>24213293</v>
      </c>
      <c r="M77" s="9">
        <f t="shared" si="9"/>
        <v>12489208.082660718</v>
      </c>
      <c r="N77" s="9">
        <f t="shared" si="10"/>
        <v>11669713.597591808</v>
      </c>
      <c r="O77" s="9">
        <f t="shared" si="11"/>
        <v>10350286.209797986</v>
      </c>
    </row>
    <row r="78" spans="1:15" x14ac:dyDescent="0.7">
      <c r="A78" s="1">
        <v>38533</v>
      </c>
      <c r="B78" s="3">
        <v>110.74</v>
      </c>
      <c r="C78" s="3">
        <v>403.13</v>
      </c>
      <c r="D78" s="3">
        <v>1784.99</v>
      </c>
      <c r="E78" s="3">
        <v>1507.9</v>
      </c>
      <c r="F78" s="4">
        <f t="shared" si="8"/>
        <v>1.0386390205724092</v>
      </c>
      <c r="G78" s="4">
        <f t="shared" si="8"/>
        <v>0.94905182100127361</v>
      </c>
      <c r="H78" s="4">
        <f t="shared" si="8"/>
        <v>0.66720289875224137</v>
      </c>
      <c r="I78" s="9">
        <f t="shared" si="12"/>
        <v>11400000</v>
      </c>
      <c r="J78" s="9">
        <v>18399869</v>
      </c>
      <c r="K78" s="9">
        <v>20539933</v>
      </c>
      <c r="L78" s="9">
        <v>24809953</v>
      </c>
      <c r="M78" s="9">
        <f t="shared" si="9"/>
        <v>13033950.63879703</v>
      </c>
      <c r="N78" s="9">
        <f t="shared" si="10"/>
        <v>12079741.546955056</v>
      </c>
      <c r="O78" s="9">
        <f t="shared" si="11"/>
        <v>10380092.785678649</v>
      </c>
    </row>
    <row r="79" spans="1:15" x14ac:dyDescent="0.7">
      <c r="A79" s="1">
        <v>38562</v>
      </c>
      <c r="B79" s="3">
        <v>112.44</v>
      </c>
      <c r="C79" s="3">
        <v>418.14</v>
      </c>
      <c r="D79" s="3">
        <v>1851.37</v>
      </c>
      <c r="E79" s="3">
        <v>1620.8</v>
      </c>
      <c r="F79" s="4">
        <f t="shared" si="8"/>
        <v>1.0938494396703353</v>
      </c>
      <c r="G79" s="4">
        <f t="shared" si="8"/>
        <v>0.99945599929572182</v>
      </c>
      <c r="H79" s="4">
        <f t="shared" si="8"/>
        <v>0.72816722788716903</v>
      </c>
      <c r="I79" s="9">
        <f t="shared" si="12"/>
        <v>11550000</v>
      </c>
      <c r="J79" s="9">
        <v>18766284</v>
      </c>
      <c r="K79" s="9">
        <v>20983040</v>
      </c>
      <c r="L79" s="9">
        <v>25417552</v>
      </c>
      <c r="M79" s="9">
        <f t="shared" si="9"/>
        <v>13876789.886135414</v>
      </c>
      <c r="N79" s="9">
        <f t="shared" si="10"/>
        <v>12871297.079761688</v>
      </c>
      <c r="O79" s="9">
        <f t="shared" si="11"/>
        <v>11478552.98304987</v>
      </c>
    </row>
    <row r="80" spans="1:15" x14ac:dyDescent="0.7">
      <c r="A80" s="1">
        <v>38595</v>
      </c>
      <c r="B80" s="3">
        <v>110.61</v>
      </c>
      <c r="C80" s="3">
        <v>421.51</v>
      </c>
      <c r="D80" s="3">
        <v>1834.48</v>
      </c>
      <c r="E80" s="3">
        <v>1598.3</v>
      </c>
      <c r="F80" s="4">
        <f t="shared" si="8"/>
        <v>1.0847190604217964</v>
      </c>
      <c r="G80" s="4">
        <f t="shared" si="8"/>
        <v>0.97421989414049692</v>
      </c>
      <c r="H80" s="4">
        <f t="shared" si="8"/>
        <v>0.70637213018781353</v>
      </c>
      <c r="I80" s="9">
        <f t="shared" si="12"/>
        <v>11700000</v>
      </c>
      <c r="J80" s="9">
        <v>19136973</v>
      </c>
      <c r="K80" s="9">
        <v>21432424</v>
      </c>
      <c r="L80" s="9">
        <v>26036290</v>
      </c>
      <c r="M80" s="9">
        <f t="shared" si="9"/>
        <v>13910960.092913698</v>
      </c>
      <c r="N80" s="9">
        <f t="shared" si="10"/>
        <v>12696298.873919815</v>
      </c>
      <c r="O80" s="9">
        <f t="shared" si="11"/>
        <v>11284983.299972117</v>
      </c>
    </row>
    <row r="81" spans="1:15" x14ac:dyDescent="0.7">
      <c r="A81" s="1">
        <v>38625</v>
      </c>
      <c r="B81" s="3">
        <v>113.46</v>
      </c>
      <c r="C81" s="3">
        <v>434.31</v>
      </c>
      <c r="D81" s="3">
        <v>1849.33</v>
      </c>
      <c r="E81" s="3">
        <v>1618.5</v>
      </c>
      <c r="F81" s="4">
        <f t="shared" si="8"/>
        <v>1.1464565639814397</v>
      </c>
      <c r="G81" s="4">
        <f t="shared" si="8"/>
        <v>1.0074112915766225</v>
      </c>
      <c r="H81" s="4">
        <f t="shared" si="8"/>
        <v>0.73373011934506216</v>
      </c>
      <c r="I81" s="9">
        <f t="shared" si="12"/>
        <v>11850000</v>
      </c>
      <c r="J81" s="9">
        <v>19511987</v>
      </c>
      <c r="K81" s="9">
        <v>21888175</v>
      </c>
      <c r="L81" s="9">
        <v>26666371</v>
      </c>
      <c r="M81" s="9">
        <f t="shared" si="9"/>
        <v>14852711.597603178</v>
      </c>
      <c r="N81" s="9">
        <f t="shared" si="10"/>
        <v>13278858.201056007</v>
      </c>
      <c r="O81" s="9">
        <f t="shared" si="11"/>
        <v>11872053.843338942</v>
      </c>
    </row>
    <row r="82" spans="1:15" x14ac:dyDescent="0.7">
      <c r="A82" s="1">
        <v>38656</v>
      </c>
      <c r="B82" s="3">
        <v>116.52</v>
      </c>
      <c r="C82" s="3">
        <v>422.69</v>
      </c>
      <c r="D82" s="3">
        <v>1818.5</v>
      </c>
      <c r="E82" s="3">
        <v>1596</v>
      </c>
      <c r="F82" s="4">
        <f t="shared" si="8"/>
        <v>1.145875532550491</v>
      </c>
      <c r="G82" s="4">
        <f t="shared" si="8"/>
        <v>1.0173336308539735</v>
      </c>
      <c r="H82" s="4">
        <f t="shared" si="8"/>
        <v>0.74304347888626621</v>
      </c>
      <c r="I82" s="9">
        <f t="shared" si="12"/>
        <v>12000000</v>
      </c>
      <c r="J82" s="9">
        <v>19891376</v>
      </c>
      <c r="K82" s="9">
        <v>22350382</v>
      </c>
      <c r="L82" s="9">
        <v>27308004</v>
      </c>
      <c r="M82" s="9">
        <f t="shared" si="9"/>
        <v>14995184.149512991</v>
      </c>
      <c r="N82" s="9">
        <f t="shared" si="10"/>
        <v>13559646.229131918</v>
      </c>
      <c r="O82" s="9">
        <f t="shared" si="11"/>
        <v>12172747.815169133</v>
      </c>
    </row>
    <row r="83" spans="1:15" x14ac:dyDescent="0.7">
      <c r="A83" s="1">
        <v>38686</v>
      </c>
      <c r="B83" s="3">
        <v>119.8</v>
      </c>
      <c r="C83" s="3">
        <v>438.3</v>
      </c>
      <c r="D83" s="3">
        <v>1887.28</v>
      </c>
      <c r="E83" s="3">
        <v>1691.4</v>
      </c>
      <c r="F83" s="4">
        <f t="shared" si="8"/>
        <v>1.2216401159187229</v>
      </c>
      <c r="G83" s="4">
        <f t="shared" si="8"/>
        <v>1.0855323636564902</v>
      </c>
      <c r="H83" s="4">
        <f t="shared" si="8"/>
        <v>0.80962518333762468</v>
      </c>
      <c r="I83" s="9">
        <f t="shared" si="12"/>
        <v>12150000</v>
      </c>
      <c r="J83" s="9">
        <v>20275192</v>
      </c>
      <c r="K83" s="9">
        <v>22819137</v>
      </c>
      <c r="L83" s="9">
        <v>27961400</v>
      </c>
      <c r="M83" s="9">
        <f t="shared" si="9"/>
        <v>16136656.475559631</v>
      </c>
      <c r="N83" s="9">
        <f t="shared" si="10"/>
        <v>14618640.743842853</v>
      </c>
      <c r="O83" s="9">
        <f t="shared" si="11"/>
        <v>13413508.07405106</v>
      </c>
    </row>
    <row r="84" spans="1:15" x14ac:dyDescent="0.7">
      <c r="A84" s="1">
        <v>38716</v>
      </c>
      <c r="B84" s="3">
        <v>117.74</v>
      </c>
      <c r="C84" s="3">
        <v>449.19</v>
      </c>
      <c r="D84" s="3">
        <v>1887.94</v>
      </c>
      <c r="E84" s="3">
        <v>1664.5</v>
      </c>
      <c r="F84" s="4">
        <f t="shared" si="8"/>
        <v>1.2304645543327135</v>
      </c>
      <c r="G84" s="4">
        <f t="shared" si="8"/>
        <v>1.0672393746942717</v>
      </c>
      <c r="H84" s="4">
        <f t="shared" si="8"/>
        <v>0.78304855967788523</v>
      </c>
      <c r="I84" s="9">
        <f t="shared" si="12"/>
        <v>12300000</v>
      </c>
      <c r="J84" s="9">
        <v>20663485</v>
      </c>
      <c r="K84" s="9">
        <v>23294533</v>
      </c>
      <c r="L84" s="9">
        <v>28626775</v>
      </c>
      <c r="M84" s="9">
        <f t="shared" si="9"/>
        <v>16403218.570583183</v>
      </c>
      <c r="N84" s="9">
        <f t="shared" si="10"/>
        <v>14522292.829471156</v>
      </c>
      <c r="O84" s="9">
        <f t="shared" si="11"/>
        <v>13123198.455010625</v>
      </c>
    </row>
    <row r="85" spans="1:15" x14ac:dyDescent="0.7">
      <c r="A85" s="1">
        <v>38748</v>
      </c>
      <c r="B85" s="3">
        <v>117.21</v>
      </c>
      <c r="C85" s="3">
        <v>471.4</v>
      </c>
      <c r="D85" s="3">
        <v>1937.93</v>
      </c>
      <c r="E85" s="3">
        <v>1731</v>
      </c>
      <c r="F85" s="4">
        <f t="shared" si="8"/>
        <v>1.2854915936590894</v>
      </c>
      <c r="G85" s="4">
        <f t="shared" si="8"/>
        <v>1.0905670501998095</v>
      </c>
      <c r="H85" s="4">
        <f t="shared" si="8"/>
        <v>0.81066719312554025</v>
      </c>
      <c r="I85" s="9">
        <f t="shared" si="12"/>
        <v>12450000</v>
      </c>
      <c r="J85" s="9">
        <v>21056308</v>
      </c>
      <c r="K85" s="9">
        <v>23776663</v>
      </c>
      <c r="L85" s="9">
        <v>29304349</v>
      </c>
      <c r="M85" s="9">
        <f t="shared" si="9"/>
        <v>17286779.362874448</v>
      </c>
      <c r="N85" s="9">
        <f t="shared" si="10"/>
        <v>14989720.524471022</v>
      </c>
      <c r="O85" s="9">
        <f t="shared" si="11"/>
        <v>13736062.224198664</v>
      </c>
    </row>
    <row r="86" spans="1:15" x14ac:dyDescent="0.7">
      <c r="A86" s="1">
        <v>38776</v>
      </c>
      <c r="B86" s="3">
        <v>115.75</v>
      </c>
      <c r="C86" s="3">
        <v>470.9</v>
      </c>
      <c r="D86" s="3">
        <v>1943.19</v>
      </c>
      <c r="E86" s="3">
        <v>1691.6</v>
      </c>
      <c r="F86" s="4">
        <f t="shared" si="8"/>
        <v>1.2681326578852836</v>
      </c>
      <c r="G86" s="4">
        <f t="shared" si="8"/>
        <v>1.0799058324704141</v>
      </c>
      <c r="H86" s="4">
        <f t="shared" si="8"/>
        <v>0.78234721385146222</v>
      </c>
      <c r="I86" s="9">
        <f t="shared" si="12"/>
        <v>12600000</v>
      </c>
      <c r="J86" s="9">
        <v>21453714</v>
      </c>
      <c r="K86" s="9">
        <v>24265624</v>
      </c>
      <c r="L86" s="9">
        <v>29994345</v>
      </c>
      <c r="M86" s="9">
        <f t="shared" si="9"/>
        <v>17203343.302945089</v>
      </c>
      <c r="N86" s="9">
        <f t="shared" si="10"/>
        <v>14993183.294884916</v>
      </c>
      <c r="O86" s="9">
        <f t="shared" si="11"/>
        <v>13406204.397465924</v>
      </c>
    </row>
    <row r="87" spans="1:15" x14ac:dyDescent="0.7">
      <c r="A87" s="1">
        <v>38807</v>
      </c>
      <c r="B87" s="3">
        <v>117.7</v>
      </c>
      <c r="C87" s="3">
        <v>481.01</v>
      </c>
      <c r="D87" s="3">
        <v>1967.38</v>
      </c>
      <c r="E87" s="3">
        <v>1725.4</v>
      </c>
      <c r="F87" s="4">
        <f t="shared" si="8"/>
        <v>1.3171813258808838</v>
      </c>
      <c r="G87" s="4">
        <f t="shared" si="8"/>
        <v>1.111768423930116</v>
      </c>
      <c r="H87" s="4">
        <f t="shared" si="8"/>
        <v>0.81142263923390823</v>
      </c>
      <c r="I87" s="9">
        <f t="shared" si="12"/>
        <v>12750000</v>
      </c>
      <c r="J87" s="9">
        <v>21855757</v>
      </c>
      <c r="K87" s="9">
        <v>24761512</v>
      </c>
      <c r="L87" s="9">
        <v>30696991</v>
      </c>
      <c r="M87" s="9">
        <f t="shared" si="9"/>
        <v>18018731.950444784</v>
      </c>
      <c r="N87" s="9">
        <f t="shared" si="10"/>
        <v>15585556.749718936</v>
      </c>
      <c r="O87" s="9">
        <f t="shared" si="11"/>
        <v>14054437.264815724</v>
      </c>
    </row>
    <row r="88" spans="1:15" x14ac:dyDescent="0.7">
      <c r="A88" s="1">
        <v>38835</v>
      </c>
      <c r="B88" s="3">
        <v>113.81</v>
      </c>
      <c r="C88" s="3">
        <v>497.27</v>
      </c>
      <c r="D88" s="3">
        <v>1993.79</v>
      </c>
      <c r="E88" s="3">
        <v>1722.6</v>
      </c>
      <c r="F88" s="4">
        <f t="shared" si="8"/>
        <v>1.3167025585689212</v>
      </c>
      <c r="G88" s="4">
        <f t="shared" si="8"/>
        <v>1.0894554028909011</v>
      </c>
      <c r="H88" s="4">
        <f t="shared" si="8"/>
        <v>0.78333175107988806</v>
      </c>
      <c r="I88" s="9">
        <f t="shared" si="12"/>
        <v>12900000</v>
      </c>
      <c r="J88" s="9">
        <v>22262490</v>
      </c>
      <c r="K88" s="9">
        <v>25264425</v>
      </c>
      <c r="L88" s="9">
        <v>31412519</v>
      </c>
      <c r="M88" s="9">
        <f t="shared" si="9"/>
        <v>18162182.525782146</v>
      </c>
      <c r="N88" s="9">
        <f t="shared" si="10"/>
        <v>15422757.026162283</v>
      </c>
      <c r="O88" s="9">
        <f t="shared" si="11"/>
        <v>13717882.40895617</v>
      </c>
    </row>
    <row r="89" spans="1:15" x14ac:dyDescent="0.7">
      <c r="A89" s="1">
        <v>38868</v>
      </c>
      <c r="B89" s="3">
        <v>112.56</v>
      </c>
      <c r="C89" s="3">
        <v>478.08</v>
      </c>
      <c r="D89" s="3">
        <v>1936.41</v>
      </c>
      <c r="E89" s="3">
        <v>1601.2</v>
      </c>
      <c r="F89" s="4">
        <f t="shared" si="8"/>
        <v>1.251986531986532</v>
      </c>
      <c r="G89" s="4">
        <f t="shared" si="8"/>
        <v>1.0464802138691747</v>
      </c>
      <c r="H89" s="4">
        <f t="shared" si="8"/>
        <v>0.72012938038475616</v>
      </c>
      <c r="I89" s="9">
        <f t="shared" si="12"/>
        <v>13050000</v>
      </c>
      <c r="J89" s="9">
        <v>22673969</v>
      </c>
      <c r="K89" s="9">
        <v>25774462</v>
      </c>
      <c r="L89" s="9">
        <v>32141165</v>
      </c>
      <c r="M89" s="9">
        <f t="shared" si="9"/>
        <v>17419509.932808522</v>
      </c>
      <c r="N89" s="9">
        <f t="shared" si="10"/>
        <v>14964383.432643231</v>
      </c>
      <c r="O89" s="9">
        <f t="shared" si="11"/>
        <v>12761068.229691967</v>
      </c>
    </row>
    <row r="90" spans="1:15" x14ac:dyDescent="0.7">
      <c r="A90" s="1">
        <v>38898</v>
      </c>
      <c r="B90" s="3">
        <v>114.43</v>
      </c>
      <c r="C90" s="3">
        <v>478.07</v>
      </c>
      <c r="D90" s="3">
        <v>1939.03</v>
      </c>
      <c r="E90" s="3">
        <v>1597</v>
      </c>
      <c r="F90" s="4">
        <f t="shared" si="8"/>
        <v>1.2727596142929201</v>
      </c>
      <c r="G90" s="4">
        <f t="shared" si="8"/>
        <v>1.0653051991002094</v>
      </c>
      <c r="H90" s="4">
        <f t="shared" si="8"/>
        <v>0.73017284600566534</v>
      </c>
      <c r="I90" s="9">
        <f t="shared" si="12"/>
        <v>13200000</v>
      </c>
      <c r="J90" s="9">
        <v>23090248</v>
      </c>
      <c r="K90" s="9">
        <v>26291725</v>
      </c>
      <c r="L90" s="9">
        <v>32883169</v>
      </c>
      <c r="M90" s="9">
        <f t="shared" si="9"/>
        <v>17858536.135827668</v>
      </c>
      <c r="N90" s="9">
        <f t="shared" si="10"/>
        <v>15383575.619344493</v>
      </c>
      <c r="O90" s="9">
        <f t="shared" si="11"/>
        <v>13089043.679023741</v>
      </c>
    </row>
    <row r="91" spans="1:15" x14ac:dyDescent="0.7">
      <c r="A91" s="1">
        <v>38929</v>
      </c>
      <c r="B91" s="3">
        <v>114.62</v>
      </c>
      <c r="C91" s="3">
        <v>481.45</v>
      </c>
      <c r="D91" s="3">
        <v>1951</v>
      </c>
      <c r="E91" s="3">
        <v>1530.5</v>
      </c>
      <c r="F91" s="4">
        <f t="shared" si="8"/>
        <v>1.2838863808529368</v>
      </c>
      <c r="G91" s="4">
        <f t="shared" si="8"/>
        <v>1.0736612862712986</v>
      </c>
      <c r="H91" s="4">
        <f t="shared" si="8"/>
        <v>0.70092992551102395</v>
      </c>
      <c r="I91" s="9">
        <f t="shared" si="12"/>
        <v>13350000</v>
      </c>
      <c r="J91" s="9">
        <v>23511384</v>
      </c>
      <c r="K91" s="9">
        <v>26816316</v>
      </c>
      <c r="L91" s="9">
        <v>33638777</v>
      </c>
      <c r="M91" s="9">
        <f t="shared" si="9"/>
        <v>18164659.696361423</v>
      </c>
      <c r="N91" s="9">
        <f t="shared" si="10"/>
        <v>15654241.977667781</v>
      </c>
      <c r="O91" s="9">
        <f t="shared" si="11"/>
        <v>12714836.478289779</v>
      </c>
    </row>
    <row r="92" spans="1:15" x14ac:dyDescent="0.7">
      <c r="A92" s="1">
        <v>38960</v>
      </c>
      <c r="B92" s="3">
        <v>117.36</v>
      </c>
      <c r="C92" s="3">
        <v>494.18</v>
      </c>
      <c r="D92" s="3">
        <v>1997.42</v>
      </c>
      <c r="E92" s="3">
        <v>1603.3</v>
      </c>
      <c r="F92" s="4">
        <f t="shared" si="8"/>
        <v>1.3493364825703134</v>
      </c>
      <c r="G92" s="4">
        <f t="shared" si="8"/>
        <v>1.1254834551963819</v>
      </c>
      <c r="H92" s="4">
        <f t="shared" si="8"/>
        <v>0.75182325941332928</v>
      </c>
      <c r="I92" s="9">
        <f t="shared" si="12"/>
        <v>13500000</v>
      </c>
      <c r="J92" s="9">
        <v>23937433</v>
      </c>
      <c r="K92" s="9">
        <v>27348338</v>
      </c>
      <c r="L92" s="9">
        <v>34408237</v>
      </c>
      <c r="M92" s="9">
        <f t="shared" si="9"/>
        <v>19240659.724493634</v>
      </c>
      <c r="N92" s="9">
        <f t="shared" si="10"/>
        <v>16559821.7704143</v>
      </c>
      <c r="O92" s="9">
        <f t="shared" si="11"/>
        <v>13788039.204911893</v>
      </c>
    </row>
    <row r="93" spans="1:15" x14ac:dyDescent="0.7">
      <c r="A93" s="1">
        <v>38989</v>
      </c>
      <c r="B93" s="3">
        <v>118.15</v>
      </c>
      <c r="C93" s="3">
        <v>500.07</v>
      </c>
      <c r="D93" s="3">
        <v>2048.89</v>
      </c>
      <c r="E93" s="3">
        <v>1678.9</v>
      </c>
      <c r="F93" s="4">
        <f t="shared" si="8"/>
        <v>1.3746100795126501</v>
      </c>
      <c r="G93" s="4">
        <f t="shared" si="8"/>
        <v>1.1622565142030863</v>
      </c>
      <c r="H93" s="4">
        <f t="shared" si="8"/>
        <v>0.7925732659261403</v>
      </c>
      <c r="I93" s="9">
        <f t="shared" si="12"/>
        <v>13650000</v>
      </c>
      <c r="J93" s="9">
        <v>24368453</v>
      </c>
      <c r="K93" s="9">
        <v>27887897</v>
      </c>
      <c r="L93" s="9">
        <v>35191804</v>
      </c>
      <c r="M93" s="9">
        <f t="shared" si="9"/>
        <v>19751044.761927143</v>
      </c>
      <c r="N93" s="9">
        <f t="shared" si="10"/>
        <v>17250882.8586892</v>
      </c>
      <c r="O93" s="9">
        <f t="shared" si="11"/>
        <v>14685372.677725028</v>
      </c>
    </row>
    <row r="94" spans="1:15" x14ac:dyDescent="0.7">
      <c r="A94" s="1">
        <v>39021</v>
      </c>
      <c r="B94" s="3">
        <v>116.89</v>
      </c>
      <c r="C94" s="3">
        <v>518.91999999999996</v>
      </c>
      <c r="D94" s="3">
        <v>2115.65</v>
      </c>
      <c r="E94" s="3">
        <v>1758.6</v>
      </c>
      <c r="F94" s="4">
        <f t="shared" si="8"/>
        <v>1.411213638131825</v>
      </c>
      <c r="G94" s="4">
        <f t="shared" si="8"/>
        <v>1.1873282503433769</v>
      </c>
      <c r="H94" s="4">
        <f t="shared" si="8"/>
        <v>0.82134438321603087</v>
      </c>
      <c r="I94" s="9">
        <f t="shared" si="12"/>
        <v>13800000</v>
      </c>
      <c r="J94" s="9">
        <v>24804501</v>
      </c>
      <c r="K94" s="9">
        <v>28435100</v>
      </c>
      <c r="L94" s="9">
        <v>35989737</v>
      </c>
      <c r="M94" s="9">
        <f t="shared" si="9"/>
        <v>20426981.924405586</v>
      </c>
      <c r="N94" s="9">
        <f t="shared" si="10"/>
        <v>17773012.055587418</v>
      </c>
      <c r="O94" s="9">
        <f t="shared" si="11"/>
        <v>15368464.819386989</v>
      </c>
    </row>
    <row r="95" spans="1:15" x14ac:dyDescent="0.7">
      <c r="A95" s="1">
        <v>39051</v>
      </c>
      <c r="B95" s="3">
        <v>115.75</v>
      </c>
      <c r="C95" s="3">
        <v>533.85</v>
      </c>
      <c r="D95" s="3">
        <v>2155.89</v>
      </c>
      <c r="E95" s="3">
        <v>1819.5</v>
      </c>
      <c r="F95" s="4">
        <f t="shared" si="8"/>
        <v>1.4376568685751938</v>
      </c>
      <c r="G95" s="4">
        <f t="shared" si="8"/>
        <v>1.1981114482704422</v>
      </c>
      <c r="H95" s="4">
        <f t="shared" si="8"/>
        <v>0.84149961906049631</v>
      </c>
      <c r="I95" s="9">
        <f t="shared" si="12"/>
        <v>13950000</v>
      </c>
      <c r="J95" s="9">
        <v>25245636</v>
      </c>
      <c r="K95" s="9">
        <v>28990055</v>
      </c>
      <c r="L95" s="9">
        <v>36802298</v>
      </c>
      <c r="M95" s="9">
        <f t="shared" si="9"/>
        <v>20959741.398729153</v>
      </c>
      <c r="N95" s="9">
        <f t="shared" si="10"/>
        <v>18084424.796082806</v>
      </c>
      <c r="O95" s="9">
        <f t="shared" si="11"/>
        <v>15895596.555272548</v>
      </c>
    </row>
    <row r="96" spans="1:15" x14ac:dyDescent="0.7">
      <c r="A96" s="1">
        <v>39080</v>
      </c>
      <c r="B96" s="3">
        <v>119.05</v>
      </c>
      <c r="C96" s="3">
        <v>545.9</v>
      </c>
      <c r="D96" s="3">
        <v>2186.13</v>
      </c>
      <c r="E96" s="3">
        <v>1785.7</v>
      </c>
      <c r="F96" s="4">
        <f t="shared" si="8"/>
        <v>1.5120198437293515</v>
      </c>
      <c r="G96" s="4">
        <f t="shared" si="8"/>
        <v>1.2495539278918053</v>
      </c>
      <c r="H96" s="4">
        <f t="shared" si="8"/>
        <v>0.8494127242584546</v>
      </c>
      <c r="I96" s="9">
        <f t="shared" si="12"/>
        <v>14100000</v>
      </c>
      <c r="J96" s="9">
        <v>25691918</v>
      </c>
      <c r="K96" s="9">
        <v>29552872</v>
      </c>
      <c r="L96" s="9">
        <v>37629756</v>
      </c>
      <c r="M96" s="9">
        <f t="shared" si="9"/>
        <v>22193886.553905133</v>
      </c>
      <c r="N96" s="9">
        <f t="shared" si="10"/>
        <v>19010903.190792684</v>
      </c>
      <c r="O96" s="9">
        <f t="shared" si="11"/>
        <v>16195071.997539066</v>
      </c>
    </row>
    <row r="97" spans="1:15" x14ac:dyDescent="0.7">
      <c r="A97" s="1">
        <v>39113</v>
      </c>
      <c r="B97" s="3">
        <v>120.85</v>
      </c>
      <c r="C97" s="3">
        <v>551.45000000000005</v>
      </c>
      <c r="D97" s="3">
        <v>2219.19</v>
      </c>
      <c r="E97" s="3">
        <v>1821.8</v>
      </c>
      <c r="F97" s="4">
        <f t="shared" si="8"/>
        <v>1.550485798188258</v>
      </c>
      <c r="G97" s="4">
        <f t="shared" si="8"/>
        <v>1.2876290367584908</v>
      </c>
      <c r="H97" s="4">
        <f t="shared" si="8"/>
        <v>0.8796870862067615</v>
      </c>
      <c r="I97" s="9">
        <f t="shared" si="12"/>
        <v>14250000</v>
      </c>
      <c r="J97" s="9">
        <v>26143407</v>
      </c>
      <c r="K97" s="9">
        <v>30123662</v>
      </c>
      <c r="L97" s="9">
        <v>38472384</v>
      </c>
      <c r="M97" s="9">
        <f t="shared" si="9"/>
        <v>22908501.517782196</v>
      </c>
      <c r="N97" s="9">
        <f t="shared" si="10"/>
        <v>19740183.678402118</v>
      </c>
      <c r="O97" s="9">
        <f t="shared" si="11"/>
        <v>16922289.005749553</v>
      </c>
    </row>
    <row r="98" spans="1:15" x14ac:dyDescent="0.7">
      <c r="A98" s="1">
        <v>39141</v>
      </c>
      <c r="B98" s="3">
        <v>118.5</v>
      </c>
      <c r="C98" s="3">
        <v>548.76</v>
      </c>
      <c r="D98" s="3">
        <v>2175.7800000000002</v>
      </c>
      <c r="E98" s="3">
        <v>1792.2</v>
      </c>
      <c r="F98" s="4">
        <f t="shared" si="8"/>
        <v>1.5129194096855787</v>
      </c>
      <c r="G98" s="4">
        <f t="shared" si="8"/>
        <v>1.2378925548340507</v>
      </c>
      <c r="H98" s="4">
        <f t="shared" si="8"/>
        <v>0.84856611877545096</v>
      </c>
      <c r="I98" s="9">
        <f t="shared" si="12"/>
        <v>14400000</v>
      </c>
      <c r="J98" s="9">
        <v>26600163</v>
      </c>
      <c r="K98" s="9">
        <v>30702538</v>
      </c>
      <c r="L98" s="9">
        <v>39330461</v>
      </c>
      <c r="M98" s="9">
        <f t="shared" si="9"/>
        <v>22503456.338370152</v>
      </c>
      <c r="N98" s="9">
        <f t="shared" si="10"/>
        <v>19127691.329536173</v>
      </c>
      <c r="O98" s="9">
        <f t="shared" si="11"/>
        <v>16473623.851663871</v>
      </c>
    </row>
    <row r="99" spans="1:15" x14ac:dyDescent="0.7">
      <c r="A99" s="1">
        <v>39171</v>
      </c>
      <c r="B99" s="3">
        <v>117.83</v>
      </c>
      <c r="C99" s="3">
        <v>560</v>
      </c>
      <c r="D99" s="3">
        <v>2200.12</v>
      </c>
      <c r="E99" s="3">
        <v>1803.4</v>
      </c>
      <c r="F99" s="4">
        <f t="shared" si="8"/>
        <v>1.5351785777435307</v>
      </c>
      <c r="G99" s="4">
        <f t="shared" si="8"/>
        <v>1.2446632504030075</v>
      </c>
      <c r="H99" s="4">
        <f t="shared" si="8"/>
        <v>0.84904128227097808</v>
      </c>
      <c r="I99" s="9">
        <f t="shared" si="12"/>
        <v>14550000</v>
      </c>
      <c r="J99" s="9">
        <v>27062248</v>
      </c>
      <c r="K99" s="9">
        <v>31289615</v>
      </c>
      <c r="L99" s="9">
        <v>40204269</v>
      </c>
      <c r="M99" s="9">
        <f t="shared" si="9"/>
        <v>22984543.515462201</v>
      </c>
      <c r="N99" s="9">
        <f t="shared" si="10"/>
        <v>19382310.889952406</v>
      </c>
      <c r="O99" s="9">
        <f t="shared" si="11"/>
        <v>16632848.430067556</v>
      </c>
    </row>
    <row r="100" spans="1:15" x14ac:dyDescent="0.7">
      <c r="A100" s="1">
        <v>39202</v>
      </c>
      <c r="B100" s="3">
        <v>119.4</v>
      </c>
      <c r="C100" s="3">
        <v>585.16</v>
      </c>
      <c r="D100" s="3">
        <v>2297.58</v>
      </c>
      <c r="E100" s="3">
        <v>1900.7</v>
      </c>
      <c r="F100" s="4">
        <f t="shared" si="8"/>
        <v>1.6255261291745537</v>
      </c>
      <c r="G100" s="4">
        <f t="shared" si="8"/>
        <v>1.3171177094551934</v>
      </c>
      <c r="H100" s="4">
        <f t="shared" si="8"/>
        <v>0.90677338726420242</v>
      </c>
      <c r="I100" s="9">
        <f t="shared" si="12"/>
        <v>14700000</v>
      </c>
      <c r="J100" s="9">
        <v>27529724</v>
      </c>
      <c r="K100" s="9">
        <v>31885009</v>
      </c>
      <c r="L100" s="9">
        <v>41094097</v>
      </c>
      <c r="M100" s="9">
        <f t="shared" ref="M100:M122" si="13">M99*(F100/F99)+M$3</f>
        <v>24487218.218905546</v>
      </c>
      <c r="N100" s="9">
        <f t="shared" ref="N100:N122" si="14">N99*(G100/G99)+N$3</f>
        <v>20660595.870052915</v>
      </c>
      <c r="O100" s="9">
        <f t="shared" ref="O100:O122" si="15">O99*(H100/H99)+O$3</f>
        <v>17913829.186777778</v>
      </c>
    </row>
    <row r="101" spans="1:15" x14ac:dyDescent="0.7">
      <c r="A101" s="1">
        <v>39233</v>
      </c>
      <c r="B101" s="3">
        <v>121.7</v>
      </c>
      <c r="C101" s="3">
        <v>603.11</v>
      </c>
      <c r="D101" s="3">
        <v>2377.75</v>
      </c>
      <c r="E101" s="3">
        <v>1963.8</v>
      </c>
      <c r="F101" s="4">
        <f t="shared" si="8"/>
        <v>1.7076627478023281</v>
      </c>
      <c r="G101" s="4">
        <f t="shared" si="8"/>
        <v>1.3893331197376348</v>
      </c>
      <c r="H101" s="4">
        <f t="shared" si="8"/>
        <v>0.95492375696011722</v>
      </c>
      <c r="I101" s="9">
        <f t="shared" si="12"/>
        <v>14850000</v>
      </c>
      <c r="J101" s="9">
        <v>28002654</v>
      </c>
      <c r="K101" s="9">
        <v>32488838</v>
      </c>
      <c r="L101" s="9">
        <v>42000238</v>
      </c>
      <c r="M101" s="9">
        <f t="shared" si="13"/>
        <v>25874539.027229108</v>
      </c>
      <c r="N101" s="9">
        <f t="shared" si="14"/>
        <v>21943382.557776321</v>
      </c>
      <c r="O101" s="9">
        <f t="shared" si="15"/>
        <v>19015067.401449267</v>
      </c>
    </row>
    <row r="102" spans="1:15" x14ac:dyDescent="0.7">
      <c r="A102" s="1">
        <v>39262</v>
      </c>
      <c r="B102" s="3">
        <v>123.16</v>
      </c>
      <c r="C102" s="3">
        <v>601.54999999999995</v>
      </c>
      <c r="D102" s="3">
        <v>2338.25</v>
      </c>
      <c r="E102" s="3">
        <v>1969.9</v>
      </c>
      <c r="F102" s="4">
        <f t="shared" si="8"/>
        <v>1.7236790700444651</v>
      </c>
      <c r="G102" s="4">
        <f t="shared" si="8"/>
        <v>1.3826435865010822</v>
      </c>
      <c r="H102" s="4">
        <f t="shared" si="8"/>
        <v>0.96938149393173845</v>
      </c>
      <c r="I102" s="9">
        <f t="shared" si="12"/>
        <v>15000000</v>
      </c>
      <c r="J102" s="9">
        <v>28481101</v>
      </c>
      <c r="K102" s="9">
        <v>33101221</v>
      </c>
      <c r="L102" s="9">
        <v>42922992</v>
      </c>
      <c r="M102" s="9">
        <f t="shared" si="13"/>
        <v>26267218.652032182</v>
      </c>
      <c r="N102" s="9">
        <f t="shared" si="14"/>
        <v>21987726.840758391</v>
      </c>
      <c r="O102" s="9">
        <f t="shared" si="15"/>
        <v>19452959.33102379</v>
      </c>
    </row>
    <row r="103" spans="1:15" x14ac:dyDescent="0.7">
      <c r="A103" s="1">
        <v>39294</v>
      </c>
      <c r="B103" s="3">
        <v>118.42</v>
      </c>
      <c r="C103" s="3">
        <v>592.5</v>
      </c>
      <c r="D103" s="3">
        <v>2265.75</v>
      </c>
      <c r="E103" s="3">
        <v>1968.1</v>
      </c>
      <c r="F103" s="4">
        <f t="shared" si="8"/>
        <v>1.6324068490320565</v>
      </c>
      <c r="G103" s="4">
        <f t="shared" si="8"/>
        <v>1.2882099985256481</v>
      </c>
      <c r="H103" s="4">
        <f t="shared" si="8"/>
        <v>0.93122168825164042</v>
      </c>
      <c r="I103" s="9">
        <f t="shared" si="12"/>
        <v>15150000</v>
      </c>
      <c r="J103" s="9">
        <v>28965130</v>
      </c>
      <c r="K103" s="9">
        <v>33722279</v>
      </c>
      <c r="L103" s="9">
        <v>43862663</v>
      </c>
      <c r="M103" s="9">
        <f t="shared" si="13"/>
        <v>25026317.394451965</v>
      </c>
      <c r="N103" s="9">
        <f t="shared" si="14"/>
        <v>20635980.506946463</v>
      </c>
      <c r="O103" s="9">
        <f t="shared" si="15"/>
        <v>18837191.516575508</v>
      </c>
    </row>
    <row r="104" spans="1:15" x14ac:dyDescent="0.7">
      <c r="A104" s="1">
        <v>39325</v>
      </c>
      <c r="B104" s="3">
        <v>115.77</v>
      </c>
      <c r="C104" s="3">
        <v>591.11</v>
      </c>
      <c r="D104" s="3">
        <v>2299.71</v>
      </c>
      <c r="E104" s="3">
        <v>2027.7</v>
      </c>
      <c r="F104" s="4">
        <f t="shared" si="8"/>
        <v>1.5921329729020441</v>
      </c>
      <c r="G104" s="4">
        <f t="shared" si="8"/>
        <v>1.2782586115200292</v>
      </c>
      <c r="H104" s="4">
        <f t="shared" si="8"/>
        <v>0.93795196710063578</v>
      </c>
      <c r="I104" s="9">
        <f t="shared" si="12"/>
        <v>15300000</v>
      </c>
      <c r="J104" s="9">
        <v>29454806</v>
      </c>
      <c r="K104" s="9">
        <v>34352136</v>
      </c>
      <c r="L104" s="9">
        <v>44819561</v>
      </c>
      <c r="M104" s="9">
        <f t="shared" si="13"/>
        <v>24558881.362906169</v>
      </c>
      <c r="N104" s="9">
        <f t="shared" si="14"/>
        <v>20626568.121931549</v>
      </c>
      <c r="O104" s="9">
        <f t="shared" si="15"/>
        <v>19123334.771439463</v>
      </c>
    </row>
    <row r="105" spans="1:15" x14ac:dyDescent="0.7">
      <c r="A105" s="1">
        <v>39353</v>
      </c>
      <c r="B105" s="3">
        <v>114.78</v>
      </c>
      <c r="C105" s="3">
        <v>623.03</v>
      </c>
      <c r="D105" s="3">
        <v>2385.7199999999998</v>
      </c>
      <c r="E105" s="3">
        <v>2132.1999999999998</v>
      </c>
      <c r="F105" s="4">
        <f t="shared" si="8"/>
        <v>1.6637580755035146</v>
      </c>
      <c r="G105" s="4">
        <f t="shared" si="8"/>
        <v>1.3147261827784982</v>
      </c>
      <c r="H105" s="4">
        <f t="shared" si="8"/>
        <v>0.97785626713808227</v>
      </c>
      <c r="I105" s="9">
        <f t="shared" si="12"/>
        <v>15450000</v>
      </c>
      <c r="J105" s="9">
        <v>29950195</v>
      </c>
      <c r="K105" s="9">
        <v>34990916</v>
      </c>
      <c r="L105" s="9">
        <v>45794002</v>
      </c>
      <c r="M105" s="9">
        <f t="shared" si="13"/>
        <v>25813708.929029137</v>
      </c>
      <c r="N105" s="9">
        <f t="shared" si="14"/>
        <v>21365025.603090022</v>
      </c>
      <c r="O105" s="9">
        <f t="shared" si="15"/>
        <v>20086919.38472721</v>
      </c>
    </row>
    <row r="106" spans="1:15" x14ac:dyDescent="0.7">
      <c r="A106" s="1">
        <v>39386</v>
      </c>
      <c r="B106" s="3">
        <v>115.3</v>
      </c>
      <c r="C106" s="3">
        <v>647.47</v>
      </c>
      <c r="D106" s="3">
        <v>2423.67</v>
      </c>
      <c r="E106" s="3">
        <v>2283.1</v>
      </c>
      <c r="F106" s="4">
        <f t="shared" si="8"/>
        <v>1.7368565654704404</v>
      </c>
      <c r="G106" s="4">
        <f t="shared" si="8"/>
        <v>1.341690716347774</v>
      </c>
      <c r="H106" s="4">
        <f t="shared" si="8"/>
        <v>1.0518046959044729</v>
      </c>
      <c r="I106" s="9">
        <f t="shared" si="12"/>
        <v>15600000</v>
      </c>
      <c r="J106" s="9">
        <v>30451363</v>
      </c>
      <c r="K106" s="9">
        <v>35638745</v>
      </c>
      <c r="L106" s="9">
        <v>46786308</v>
      </c>
      <c r="M106" s="9">
        <f t="shared" si="13"/>
        <v>27097854.073651031</v>
      </c>
      <c r="N106" s="9">
        <f t="shared" si="14"/>
        <v>21953214.145791329</v>
      </c>
      <c r="O106" s="9">
        <f t="shared" si="15"/>
        <v>21755952.577207614</v>
      </c>
    </row>
    <row r="107" spans="1:15" x14ac:dyDescent="0.7">
      <c r="A107" s="1">
        <v>39416</v>
      </c>
      <c r="B107" s="3">
        <v>111.2</v>
      </c>
      <c r="C107" s="3">
        <v>619.1</v>
      </c>
      <c r="D107" s="3">
        <v>2322.34</v>
      </c>
      <c r="E107" s="3">
        <v>2132.4</v>
      </c>
      <c r="F107" s="4">
        <f t="shared" si="8"/>
        <v>1.6016978333175125</v>
      </c>
      <c r="G107" s="4">
        <f t="shared" si="8"/>
        <v>1.2398815855560912</v>
      </c>
      <c r="H107" s="4">
        <f t="shared" si="8"/>
        <v>0.94744569154784197</v>
      </c>
      <c r="I107" s="9">
        <f t="shared" si="12"/>
        <v>15750000</v>
      </c>
      <c r="J107" s="9">
        <v>30958378</v>
      </c>
      <c r="K107" s="9">
        <v>36295752</v>
      </c>
      <c r="L107" s="9">
        <v>47796806</v>
      </c>
      <c r="M107" s="9">
        <f t="shared" si="13"/>
        <v>25139152.829419207</v>
      </c>
      <c r="N107" s="9">
        <f t="shared" si="14"/>
        <v>20437377.434667096</v>
      </c>
      <c r="O107" s="9">
        <f t="shared" si="15"/>
        <v>19747348.837722436</v>
      </c>
    </row>
    <row r="108" spans="1:15" x14ac:dyDescent="0.7">
      <c r="A108" s="1">
        <v>39447</v>
      </c>
      <c r="B108" s="3">
        <v>111.64</v>
      </c>
      <c r="C108" s="3">
        <v>612.41</v>
      </c>
      <c r="D108" s="3">
        <v>2306.23</v>
      </c>
      <c r="E108" s="3">
        <v>2129.1999999999998</v>
      </c>
      <c r="F108" s="4">
        <f t="shared" si="8"/>
        <v>1.5906590411206221</v>
      </c>
      <c r="G108" s="4">
        <f t="shared" si="8"/>
        <v>1.2361525392086476</v>
      </c>
      <c r="H108" s="4">
        <f t="shared" si="8"/>
        <v>0.949767161016983</v>
      </c>
      <c r="I108" s="9">
        <f t="shared" si="12"/>
        <v>15900000</v>
      </c>
      <c r="J108" s="9">
        <v>31471309</v>
      </c>
      <c r="K108" s="9">
        <v>36962066</v>
      </c>
      <c r="L108" s="9">
        <v>48825830</v>
      </c>
      <c r="M108" s="9">
        <f t="shared" si="13"/>
        <v>25115895.503151216</v>
      </c>
      <c r="N108" s="9">
        <f t="shared" si="14"/>
        <v>20525910.332839072</v>
      </c>
      <c r="O108" s="9">
        <f t="shared" si="15"/>
        <v>19945734.584612429</v>
      </c>
    </row>
    <row r="109" spans="1:15" x14ac:dyDescent="0.7">
      <c r="A109" s="1">
        <v>39478</v>
      </c>
      <c r="B109" s="3">
        <v>106.38</v>
      </c>
      <c r="C109" s="3">
        <v>562.39</v>
      </c>
      <c r="D109" s="3">
        <v>2167.9</v>
      </c>
      <c r="E109" s="3">
        <v>1880.7</v>
      </c>
      <c r="F109" s="4">
        <f t="shared" si="8"/>
        <v>1.391914543444394</v>
      </c>
      <c r="G109" s="4">
        <f t="shared" si="8"/>
        <v>1.1072580632616225</v>
      </c>
      <c r="H109" s="4">
        <f t="shared" si="8"/>
        <v>0.79939306196248339</v>
      </c>
      <c r="I109" s="9">
        <f t="shared" si="12"/>
        <v>16050000</v>
      </c>
      <c r="J109" s="9">
        <v>31990224</v>
      </c>
      <c r="K109" s="9">
        <v>37637820</v>
      </c>
      <c r="L109" s="9">
        <v>49873720</v>
      </c>
      <c r="M109" s="9">
        <f t="shared" si="13"/>
        <v>22127796.19561778</v>
      </c>
      <c r="N109" s="9">
        <f t="shared" si="14"/>
        <v>18535659.53710749</v>
      </c>
      <c r="O109" s="9">
        <f t="shared" si="15"/>
        <v>16937779.676032856</v>
      </c>
    </row>
    <row r="110" spans="1:15" x14ac:dyDescent="0.7">
      <c r="A110" s="1">
        <v>39507</v>
      </c>
      <c r="B110" s="3">
        <v>103.72</v>
      </c>
      <c r="C110" s="3">
        <v>564.25</v>
      </c>
      <c r="D110" s="3">
        <v>2097.48</v>
      </c>
      <c r="E110" s="3">
        <v>1784.2</v>
      </c>
      <c r="F110" s="4">
        <f t="shared" si="8"/>
        <v>1.3615985262613235</v>
      </c>
      <c r="G110" s="4">
        <f t="shared" si="8"/>
        <v>1.0445036374548526</v>
      </c>
      <c r="H110" s="4">
        <f t="shared" si="8"/>
        <v>0.73941270268227133</v>
      </c>
      <c r="I110" s="9">
        <f t="shared" si="12"/>
        <v>16200000</v>
      </c>
      <c r="J110" s="9">
        <v>32515193</v>
      </c>
      <c r="K110" s="9">
        <v>38323147</v>
      </c>
      <c r="L110" s="9">
        <v>50940821</v>
      </c>
      <c r="M110" s="9">
        <f t="shared" si="13"/>
        <v>21795850.911800411</v>
      </c>
      <c r="N110" s="9">
        <f t="shared" si="14"/>
        <v>17635141.406063527</v>
      </c>
      <c r="O110" s="9">
        <f t="shared" si="15"/>
        <v>15816897.854912916</v>
      </c>
    </row>
    <row r="111" spans="1:15" x14ac:dyDescent="0.7">
      <c r="A111" s="1">
        <v>39538</v>
      </c>
      <c r="B111" s="3">
        <v>99.9</v>
      </c>
      <c r="C111" s="3">
        <v>556.22</v>
      </c>
      <c r="D111" s="3">
        <v>2088.42</v>
      </c>
      <c r="E111" s="3">
        <v>1822.1</v>
      </c>
      <c r="F111" s="4">
        <f t="shared" si="8"/>
        <v>1.2927873259962814</v>
      </c>
      <c r="G111" s="4">
        <f t="shared" si="8"/>
        <v>1.0016891094828138</v>
      </c>
      <c r="H111" s="4">
        <f t="shared" si="8"/>
        <v>0.72730832797524791</v>
      </c>
      <c r="I111" s="9">
        <f t="shared" si="12"/>
        <v>16350000</v>
      </c>
      <c r="J111" s="9">
        <v>33046286</v>
      </c>
      <c r="K111" s="9">
        <v>39018183</v>
      </c>
      <c r="L111" s="9">
        <v>52027486</v>
      </c>
      <c r="M111" s="9">
        <f t="shared" si="13"/>
        <v>20844352.464855816</v>
      </c>
      <c r="N111" s="9">
        <f t="shared" si="14"/>
        <v>17062271.491641227</v>
      </c>
      <c r="O111" s="9">
        <f t="shared" si="15"/>
        <v>15707971.199143995</v>
      </c>
    </row>
    <row r="112" spans="1:15" x14ac:dyDescent="0.7">
      <c r="A112" s="1">
        <v>39568</v>
      </c>
      <c r="B112" s="3">
        <v>103.94</v>
      </c>
      <c r="C112" s="3">
        <v>587.66</v>
      </c>
      <c r="D112" s="3">
        <v>2190.13</v>
      </c>
      <c r="E112" s="3">
        <v>1961.1</v>
      </c>
      <c r="F112" s="4">
        <f t="shared" si="8"/>
        <v>1.4210973843837302</v>
      </c>
      <c r="G112" s="4">
        <f t="shared" si="8"/>
        <v>1.0929548631498198</v>
      </c>
      <c r="H112" s="4">
        <f t="shared" si="8"/>
        <v>0.81444791581260945</v>
      </c>
      <c r="I112" s="9">
        <f t="shared" si="12"/>
        <v>16500000</v>
      </c>
      <c r="J112" s="9">
        <v>33583576</v>
      </c>
      <c r="K112" s="9">
        <v>39723065</v>
      </c>
      <c r="L112" s="9">
        <v>53134073</v>
      </c>
      <c r="M112" s="9">
        <f t="shared" si="13"/>
        <v>23063169.220738761</v>
      </c>
      <c r="N112" s="9">
        <f t="shared" si="14"/>
        <v>18766846.710852422</v>
      </c>
      <c r="O112" s="9">
        <f t="shared" si="15"/>
        <v>17739960.011048723</v>
      </c>
    </row>
    <row r="113" spans="1:15" x14ac:dyDescent="0.7">
      <c r="A113" s="1">
        <v>39598</v>
      </c>
      <c r="B113" s="3">
        <v>105.49</v>
      </c>
      <c r="C113" s="3">
        <v>597.51</v>
      </c>
      <c r="D113" s="3">
        <v>2218.5</v>
      </c>
      <c r="E113" s="3">
        <v>2080.4</v>
      </c>
      <c r="F113" s="4">
        <f t="shared" si="8"/>
        <v>1.4664642067440572</v>
      </c>
      <c r="G113" s="4">
        <f t="shared" si="8"/>
        <v>1.1236222890203302</v>
      </c>
      <c r="H113" s="4">
        <f t="shared" si="8"/>
        <v>0.87687765137330831</v>
      </c>
      <c r="I113" s="9">
        <f t="shared" si="12"/>
        <v>16650000</v>
      </c>
      <c r="J113" s="9">
        <v>34127134</v>
      </c>
      <c r="K113" s="9">
        <v>40437933</v>
      </c>
      <c r="L113" s="9">
        <v>54260947</v>
      </c>
      <c r="M113" s="9">
        <f t="shared" si="13"/>
        <v>23949433.119751673</v>
      </c>
      <c r="N113" s="9">
        <f t="shared" si="14"/>
        <v>19443429.188988488</v>
      </c>
      <c r="O113" s="9">
        <f t="shared" si="15"/>
        <v>19249778.104808766</v>
      </c>
    </row>
    <row r="114" spans="1:15" x14ac:dyDescent="0.7">
      <c r="A114" s="1">
        <v>39629</v>
      </c>
      <c r="B114" s="3">
        <v>106.08</v>
      </c>
      <c r="C114" s="3">
        <v>548.65</v>
      </c>
      <c r="D114" s="3">
        <v>2031.47</v>
      </c>
      <c r="E114" s="3">
        <v>1880.5</v>
      </c>
      <c r="F114" s="4">
        <f t="shared" si="8"/>
        <v>1.3540786527519526</v>
      </c>
      <c r="G114" s="4">
        <f t="shared" si="8"/>
        <v>1.0346501963296302</v>
      </c>
      <c r="H114" s="4">
        <f t="shared" si="8"/>
        <v>0.79705393997889373</v>
      </c>
      <c r="I114" s="9">
        <f t="shared" si="12"/>
        <v>16800000</v>
      </c>
      <c r="J114" s="9">
        <v>34677033</v>
      </c>
      <c r="K114" s="9">
        <v>41162928</v>
      </c>
      <c r="L114" s="9">
        <v>55408481</v>
      </c>
      <c r="M114" s="9">
        <f t="shared" si="13"/>
        <v>22264018.183211111</v>
      </c>
      <c r="N114" s="9">
        <f t="shared" si="14"/>
        <v>18053834.78886668</v>
      </c>
      <c r="O114" s="9">
        <f t="shared" si="15"/>
        <v>17647437.023429543</v>
      </c>
    </row>
    <row r="115" spans="1:15" x14ac:dyDescent="0.7">
      <c r="A115" s="1">
        <v>39660</v>
      </c>
      <c r="B115" s="3">
        <v>107.85</v>
      </c>
      <c r="C115" s="3">
        <v>534.57000000000005</v>
      </c>
      <c r="D115" s="3">
        <v>2014.39</v>
      </c>
      <c r="E115" s="3">
        <v>1893.1</v>
      </c>
      <c r="F115" s="4">
        <f t="shared" si="8"/>
        <v>1.341342634470744</v>
      </c>
      <c r="G115" s="4">
        <f t="shared" si="8"/>
        <v>1.0430696919630078</v>
      </c>
      <c r="H115" s="4">
        <f t="shared" si="8"/>
        <v>0.81578284626298114</v>
      </c>
      <c r="I115" s="9">
        <f t="shared" si="12"/>
        <v>16950000</v>
      </c>
      <c r="J115" s="9">
        <v>35233348</v>
      </c>
      <c r="K115" s="9">
        <v>41898194</v>
      </c>
      <c r="L115" s="9">
        <v>56577053</v>
      </c>
      <c r="M115" s="9">
        <f t="shared" si="13"/>
        <v>22204610.153612345</v>
      </c>
      <c r="N115" s="9">
        <f t="shared" si="14"/>
        <v>18350748.387017835</v>
      </c>
      <c r="O115" s="9">
        <f t="shared" si="15"/>
        <v>18212110.582630441</v>
      </c>
    </row>
    <row r="116" spans="1:15" x14ac:dyDescent="0.7">
      <c r="A116" s="1">
        <v>39689</v>
      </c>
      <c r="B116" s="3">
        <v>108.79</v>
      </c>
      <c r="C116" s="3">
        <v>523.28</v>
      </c>
      <c r="D116" s="3">
        <v>2043.53</v>
      </c>
      <c r="E116" s="3">
        <v>1918.7</v>
      </c>
      <c r="F116" s="4">
        <f t="shared" si="8"/>
        <v>1.324457752390312</v>
      </c>
      <c r="G116" s="4">
        <f t="shared" si="8"/>
        <v>1.0673813610040588</v>
      </c>
      <c r="H116" s="4">
        <f t="shared" si="8"/>
        <v>0.83402086640682571</v>
      </c>
      <c r="I116" s="9">
        <f t="shared" si="12"/>
        <v>17100000</v>
      </c>
      <c r="J116" s="9">
        <v>35796153</v>
      </c>
      <c r="K116" s="9">
        <v>42643876</v>
      </c>
      <c r="L116" s="9">
        <v>57767048</v>
      </c>
      <c r="M116" s="9">
        <f t="shared" si="13"/>
        <v>22075097.511241414</v>
      </c>
      <c r="N116" s="9">
        <f t="shared" si="14"/>
        <v>18928464.123443048</v>
      </c>
      <c r="O116" s="9">
        <f t="shared" si="15"/>
        <v>18769268.984145619</v>
      </c>
    </row>
    <row r="117" spans="1:15" x14ac:dyDescent="0.7">
      <c r="A117" s="1">
        <v>39721</v>
      </c>
      <c r="B117" s="3">
        <v>105.98</v>
      </c>
      <c r="C117" s="3">
        <v>458.09</v>
      </c>
      <c r="D117" s="3">
        <v>1861.44</v>
      </c>
      <c r="E117" s="3">
        <v>1634.1</v>
      </c>
      <c r="F117" s="4">
        <f t="shared" si="8"/>
        <v>1.1295090717382039</v>
      </c>
      <c r="G117" s="4">
        <f t="shared" si="8"/>
        <v>0.94715831779617643</v>
      </c>
      <c r="H117" s="4">
        <f t="shared" si="8"/>
        <v>0.69196385461871779</v>
      </c>
      <c r="I117" s="9">
        <f t="shared" si="12"/>
        <v>17250000</v>
      </c>
      <c r="J117" s="9">
        <v>36365524</v>
      </c>
      <c r="K117" s="9">
        <v>43400122</v>
      </c>
      <c r="L117" s="9">
        <v>58978860</v>
      </c>
      <c r="M117" s="9">
        <f t="shared" si="13"/>
        <v>18975834.839543205</v>
      </c>
      <c r="N117" s="9">
        <f t="shared" si="14"/>
        <v>16946482.393847443</v>
      </c>
      <c r="O117" s="9">
        <f t="shared" si="15"/>
        <v>15722339.059811627</v>
      </c>
    </row>
    <row r="118" spans="1:15" x14ac:dyDescent="0.7">
      <c r="A118" s="1">
        <v>39752</v>
      </c>
      <c r="B118" s="3">
        <v>98.5</v>
      </c>
      <c r="C118" s="3">
        <v>367.43</v>
      </c>
      <c r="D118" s="3">
        <v>1548.81</v>
      </c>
      <c r="E118" s="3">
        <v>1368</v>
      </c>
      <c r="F118" s="4">
        <f t="shared" si="8"/>
        <v>0.84202665590863501</v>
      </c>
      <c r="G118" s="4">
        <f t="shared" si="8"/>
        <v>0.73246013848537217</v>
      </c>
      <c r="H118" s="4">
        <f t="shared" si="8"/>
        <v>0.53839769508825386</v>
      </c>
      <c r="I118" s="9">
        <f t="shared" si="12"/>
        <v>17400000</v>
      </c>
      <c r="J118" s="9">
        <v>36941538</v>
      </c>
      <c r="K118" s="9">
        <v>44167082</v>
      </c>
      <c r="L118" s="9">
        <v>60212889</v>
      </c>
      <c r="M118" s="9">
        <f t="shared" si="13"/>
        <v>14296109.272434894</v>
      </c>
      <c r="N118" s="9">
        <f t="shared" si="14"/>
        <v>13255119.395370767</v>
      </c>
      <c r="O118" s="9">
        <f t="shared" si="15"/>
        <v>12383111.678734826</v>
      </c>
    </row>
    <row r="119" spans="1:15" x14ac:dyDescent="0.7">
      <c r="A119" s="1">
        <v>39780</v>
      </c>
      <c r="B119" s="3">
        <v>95.5</v>
      </c>
      <c r="C119" s="3">
        <v>343.53</v>
      </c>
      <c r="D119" s="3">
        <v>1437.68</v>
      </c>
      <c r="E119" s="3">
        <v>1216.9000000000001</v>
      </c>
      <c r="F119" s="4">
        <f t="shared" si="8"/>
        <v>0.76327851483324116</v>
      </c>
      <c r="G119" s="4">
        <f t="shared" si="8"/>
        <v>0.65919700116402169</v>
      </c>
      <c r="H119" s="4">
        <f t="shared" si="8"/>
        <v>0.46434323935866645</v>
      </c>
      <c r="I119" s="9">
        <f t="shared" si="12"/>
        <v>17550000</v>
      </c>
      <c r="J119" s="9">
        <v>37524272</v>
      </c>
      <c r="K119" s="9">
        <v>44944907</v>
      </c>
      <c r="L119" s="9">
        <v>61469541</v>
      </c>
      <c r="M119" s="9">
        <f t="shared" si="13"/>
        <v>13109106.433017535</v>
      </c>
      <c r="N119" s="9">
        <f t="shared" si="14"/>
        <v>12079297.577296037</v>
      </c>
      <c r="O119" s="9">
        <f t="shared" si="15"/>
        <v>10829864.053469477</v>
      </c>
    </row>
    <row r="120" spans="1:15" x14ac:dyDescent="0.7">
      <c r="A120" s="1">
        <v>39813</v>
      </c>
      <c r="B120" s="3">
        <v>90.67</v>
      </c>
      <c r="C120" s="3">
        <v>356.15</v>
      </c>
      <c r="D120" s="3">
        <v>1452.98</v>
      </c>
      <c r="E120" s="3">
        <v>1244</v>
      </c>
      <c r="F120" s="4">
        <f t="shared" si="8"/>
        <v>0.75129683838569961</v>
      </c>
      <c r="G120" s="4">
        <f t="shared" si="8"/>
        <v>0.6325179756374536</v>
      </c>
      <c r="H120" s="4">
        <f t="shared" si="8"/>
        <v>0.4506764453126062</v>
      </c>
      <c r="I120" s="9">
        <f t="shared" si="12"/>
        <v>17700000</v>
      </c>
      <c r="J120" s="9">
        <v>38113805</v>
      </c>
      <c r="K120" s="9">
        <v>45733751</v>
      </c>
      <c r="L120" s="9">
        <v>62749232</v>
      </c>
      <c r="M120" s="9">
        <f t="shared" si="13"/>
        <v>13053324.311885621</v>
      </c>
      <c r="N120" s="9">
        <f t="shared" si="14"/>
        <v>11740424.163371772</v>
      </c>
      <c r="O120" s="9">
        <f t="shared" si="15"/>
        <v>10661113.807918312</v>
      </c>
    </row>
    <row r="121" spans="1:15" x14ac:dyDescent="0.7">
      <c r="A121" s="1">
        <v>39843</v>
      </c>
      <c r="B121" s="3">
        <v>89.95</v>
      </c>
      <c r="C121" s="3">
        <v>325.83</v>
      </c>
      <c r="D121" s="3">
        <v>1330.51</v>
      </c>
      <c r="E121" s="3">
        <v>1212</v>
      </c>
      <c r="F121" s="4">
        <f t="shared" si="8"/>
        <v>0.68187887023915217</v>
      </c>
      <c r="G121" s="4">
        <f t="shared" si="8"/>
        <v>0.57460437840070067</v>
      </c>
      <c r="H121" s="4">
        <f t="shared" si="8"/>
        <v>0.43559677086045345</v>
      </c>
      <c r="I121" s="9">
        <f t="shared" si="12"/>
        <v>17850000</v>
      </c>
      <c r="J121" s="9">
        <v>38710216</v>
      </c>
      <c r="K121" s="9">
        <v>46533770</v>
      </c>
      <c r="L121" s="9">
        <v>64052384</v>
      </c>
      <c r="M121" s="9">
        <f t="shared" si="13"/>
        <v>11997229.456973109</v>
      </c>
      <c r="N121" s="9">
        <f t="shared" si="14"/>
        <v>10815466.260869602</v>
      </c>
      <c r="O121" s="9">
        <f t="shared" si="15"/>
        <v>10454391.979669122</v>
      </c>
    </row>
    <row r="122" spans="1:15" x14ac:dyDescent="0.7">
      <c r="A122" s="1">
        <v>39871</v>
      </c>
      <c r="B122" s="3">
        <v>97.57</v>
      </c>
      <c r="C122" s="3">
        <v>294.13</v>
      </c>
      <c r="D122" s="3">
        <v>1188.8399999999999</v>
      </c>
      <c r="E122" s="3">
        <v>1148.9000000000001</v>
      </c>
      <c r="F122" s="4">
        <f t="shared" si="8"/>
        <v>0.66768347050754451</v>
      </c>
      <c r="G122" s="4">
        <f t="shared" si="8"/>
        <v>0.556915537151219</v>
      </c>
      <c r="H122" s="4">
        <f t="shared" si="8"/>
        <v>0.44789828395823555</v>
      </c>
      <c r="I122" s="9">
        <f t="shared" si="12"/>
        <v>18000000</v>
      </c>
      <c r="J122" s="9">
        <v>39313585</v>
      </c>
      <c r="K122" s="9">
        <v>47345123</v>
      </c>
      <c r="L122" s="9">
        <v>65379427</v>
      </c>
      <c r="M122" s="9">
        <f t="shared" si="13"/>
        <v>11897470.335160432</v>
      </c>
      <c r="N122" s="9">
        <f t="shared" si="14"/>
        <v>10632518.805334838</v>
      </c>
      <c r="O122" s="9">
        <f t="shared" si="15"/>
        <v>10899630.256144883</v>
      </c>
    </row>
  </sheetData>
  <mergeCells count="5">
    <mergeCell ref="A1:A2"/>
    <mergeCell ref="B1:B2"/>
    <mergeCell ref="C1:E1"/>
    <mergeCell ref="F1:H1"/>
    <mergeCell ref="I1:O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2A34B-6F9A-4108-95AA-23DA0C05812E}">
  <dimension ref="A1:O182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3" width="8.9375" style="6" customWidth="1"/>
    <col min="4" max="5" width="9.9375" style="6" customWidth="1"/>
    <col min="6" max="8" width="7.5" style="7" customWidth="1"/>
    <col min="9" max="13" width="11.0625" style="10" customWidth="1"/>
    <col min="14" max="15" width="11.0625" style="10" bestFit="1" customWidth="1"/>
  </cols>
  <sheetData>
    <row r="1" spans="1:15" ht="18" customHeight="1" x14ac:dyDescent="0.7">
      <c r="A1" s="11" t="s">
        <v>0</v>
      </c>
      <c r="B1" s="13" t="s">
        <v>1</v>
      </c>
      <c r="C1" s="15" t="s">
        <v>3</v>
      </c>
      <c r="D1" s="15"/>
      <c r="E1" s="15"/>
      <c r="F1" s="15" t="s">
        <v>2</v>
      </c>
      <c r="G1" s="15"/>
      <c r="H1" s="15"/>
      <c r="I1" s="15" t="s">
        <v>19</v>
      </c>
      <c r="J1" s="15"/>
      <c r="K1" s="15"/>
      <c r="L1" s="15"/>
      <c r="M1" s="15"/>
      <c r="N1" s="15"/>
      <c r="O1" s="15"/>
    </row>
    <row r="2" spans="1:15" x14ac:dyDescent="0.7">
      <c r="A2" s="12"/>
      <c r="B2" s="14"/>
      <c r="C2" s="5" t="s">
        <v>4</v>
      </c>
      <c r="D2" s="5" t="s">
        <v>6</v>
      </c>
      <c r="E2" s="5" t="s">
        <v>7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24</v>
      </c>
      <c r="K2" s="5" t="s">
        <v>10</v>
      </c>
      <c r="L2" s="5" t="s">
        <v>11</v>
      </c>
      <c r="M2" s="5" t="s">
        <v>5</v>
      </c>
      <c r="N2" s="5" t="s">
        <v>6</v>
      </c>
      <c r="O2" s="5" t="s">
        <v>7</v>
      </c>
    </row>
    <row r="3" spans="1:15" x14ac:dyDescent="0.7">
      <c r="A3" s="1">
        <v>36250</v>
      </c>
      <c r="B3" s="3">
        <v>118.8</v>
      </c>
      <c r="C3" s="3">
        <v>361.8</v>
      </c>
      <c r="D3" s="3">
        <v>1753.21</v>
      </c>
      <c r="E3" s="3">
        <v>2106.6999999999998</v>
      </c>
      <c r="F3" s="4">
        <f t="shared" ref="F3:H66" si="0">C3*$B3/C$3/$B$3</f>
        <v>1.0000000000000002</v>
      </c>
      <c r="G3" s="4">
        <f t="shared" si="0"/>
        <v>1</v>
      </c>
      <c r="H3" s="4">
        <f t="shared" si="0"/>
        <v>1</v>
      </c>
      <c r="I3" s="9">
        <v>100000</v>
      </c>
      <c r="J3" s="9">
        <v>100500</v>
      </c>
      <c r="K3" s="9">
        <v>100583</v>
      </c>
      <c r="L3" s="9">
        <v>100833</v>
      </c>
      <c r="M3" s="9">
        <v>100000</v>
      </c>
      <c r="N3" s="9">
        <v>100000</v>
      </c>
      <c r="O3" s="9">
        <v>100000</v>
      </c>
    </row>
    <row r="4" spans="1:15" x14ac:dyDescent="0.7">
      <c r="A4" s="1">
        <v>36280</v>
      </c>
      <c r="B4" s="3">
        <v>119.45</v>
      </c>
      <c r="C4" s="3">
        <v>377.43</v>
      </c>
      <c r="D4" s="3">
        <v>1821.11</v>
      </c>
      <c r="E4" s="3">
        <v>2136.6999999999998</v>
      </c>
      <c r="F4" s="4">
        <f t="shared" si="0"/>
        <v>1.048908411087101</v>
      </c>
      <c r="G4" s="4">
        <f t="shared" si="0"/>
        <v>1.0444122413688239</v>
      </c>
      <c r="H4" s="4">
        <f t="shared" si="0"/>
        <v>1.0197895754750077</v>
      </c>
      <c r="I4" s="9">
        <f>I3+I$3</f>
        <v>200000</v>
      </c>
      <c r="J4" s="9">
        <v>201502</v>
      </c>
      <c r="K4" s="9">
        <v>201753</v>
      </c>
      <c r="L4" s="9">
        <v>202506</v>
      </c>
      <c r="M4" s="9">
        <f t="shared" ref="M4:M35" si="1">M3*(F4/F3)+M$3</f>
        <v>204890.84110871007</v>
      </c>
      <c r="N4" s="9">
        <f t="shared" ref="N4:N35" si="2">N3*(G4/G3)+N$3</f>
        <v>204441.2241368824</v>
      </c>
      <c r="O4" s="9">
        <f t="shared" ref="O4:O35" si="3">O3*(H4/H3)+O$3</f>
        <v>201978.95754750079</v>
      </c>
    </row>
    <row r="5" spans="1:15" x14ac:dyDescent="0.7">
      <c r="A5" s="1">
        <v>36311</v>
      </c>
      <c r="B5" s="3">
        <v>121.49</v>
      </c>
      <c r="C5" s="3">
        <v>364.09</v>
      </c>
      <c r="D5" s="3">
        <v>1778.1</v>
      </c>
      <c r="E5" s="3">
        <v>2090.1999999999998</v>
      </c>
      <c r="F5" s="4">
        <f t="shared" si="0"/>
        <v>1.029115880101922</v>
      </c>
      <c r="G5" s="4">
        <f t="shared" si="0"/>
        <v>1.0371613736627054</v>
      </c>
      <c r="H5" s="4">
        <f t="shared" si="0"/>
        <v>1.0146335988482473</v>
      </c>
      <c r="I5" s="9">
        <f t="shared" ref="I5:I68" si="4">I4+I$3</f>
        <v>300000</v>
      </c>
      <c r="J5" s="9">
        <v>303009</v>
      </c>
      <c r="K5" s="9">
        <v>303513</v>
      </c>
      <c r="L5" s="9">
        <v>305026</v>
      </c>
      <c r="M5" s="9">
        <f t="shared" si="1"/>
        <v>301024.62335474952</v>
      </c>
      <c r="N5" s="9">
        <f t="shared" si="2"/>
        <v>303021.88394612528</v>
      </c>
      <c r="O5" s="9">
        <f t="shared" si="3"/>
        <v>300957.7676772991</v>
      </c>
    </row>
    <row r="6" spans="1:15" x14ac:dyDescent="0.7">
      <c r="A6" s="1">
        <v>36341</v>
      </c>
      <c r="B6" s="3">
        <v>121.1</v>
      </c>
      <c r="C6" s="3">
        <v>382.22</v>
      </c>
      <c r="D6" s="3">
        <v>1876.78</v>
      </c>
      <c r="E6" s="3">
        <v>2297.4</v>
      </c>
      <c r="F6" s="4">
        <f t="shared" si="0"/>
        <v>1.0768929855027147</v>
      </c>
      <c r="G6" s="4">
        <f t="shared" si="0"/>
        <v>1.0912069668379523</v>
      </c>
      <c r="H6" s="4">
        <f t="shared" si="0"/>
        <v>1.1116334944834494</v>
      </c>
      <c r="I6" s="9">
        <f t="shared" si="4"/>
        <v>400000</v>
      </c>
      <c r="J6" s="9">
        <v>405024</v>
      </c>
      <c r="K6" s="9">
        <v>405866</v>
      </c>
      <c r="L6" s="9">
        <v>408401</v>
      </c>
      <c r="M6" s="9">
        <f t="shared" si="1"/>
        <v>414999.80869231268</v>
      </c>
      <c r="N6" s="9">
        <f t="shared" si="2"/>
        <v>418812.0954588374</v>
      </c>
      <c r="O6" s="9">
        <f t="shared" si="3"/>
        <v>429729.60421852878</v>
      </c>
    </row>
    <row r="7" spans="1:15" x14ac:dyDescent="0.7">
      <c r="A7" s="1">
        <v>36371</v>
      </c>
      <c r="B7" s="3">
        <v>114.5</v>
      </c>
      <c r="C7" s="3">
        <v>380.66</v>
      </c>
      <c r="D7" s="3">
        <v>1818.18</v>
      </c>
      <c r="E7" s="3">
        <v>2271.6999999999998</v>
      </c>
      <c r="F7" s="4">
        <f t="shared" si="0"/>
        <v>1.0140461646127759</v>
      </c>
      <c r="G7" s="4">
        <f t="shared" si="0"/>
        <v>0.99952113810978416</v>
      </c>
      <c r="H7" s="4">
        <f t="shared" si="0"/>
        <v>1.0392913885936148</v>
      </c>
      <c r="I7" s="9">
        <f t="shared" si="4"/>
        <v>500000</v>
      </c>
      <c r="J7" s="9">
        <v>507549</v>
      </c>
      <c r="K7" s="9">
        <v>508816</v>
      </c>
      <c r="L7" s="9">
        <v>512637</v>
      </c>
      <c r="M7" s="9">
        <f t="shared" si="1"/>
        <v>490780.67178887251</v>
      </c>
      <c r="N7" s="9">
        <f t="shared" si="2"/>
        <v>483622.49786600372</v>
      </c>
      <c r="O7" s="9">
        <f t="shared" si="3"/>
        <v>501763.96204721293</v>
      </c>
    </row>
    <row r="8" spans="1:15" x14ac:dyDescent="0.7">
      <c r="A8" s="1">
        <v>36403</v>
      </c>
      <c r="B8" s="3">
        <v>109.7</v>
      </c>
      <c r="C8" s="3">
        <v>380.2</v>
      </c>
      <c r="D8" s="3">
        <v>1809.19</v>
      </c>
      <c r="E8" s="3">
        <v>2397.8000000000002</v>
      </c>
      <c r="F8" s="4">
        <f t="shared" si="0"/>
        <v>0.97036190167754577</v>
      </c>
      <c r="G8" s="4">
        <f t="shared" si="0"/>
        <v>0.95288485937780665</v>
      </c>
      <c r="H8" s="4">
        <f t="shared" si="0"/>
        <v>1.0509945102198393</v>
      </c>
      <c r="I8" s="9">
        <f t="shared" si="4"/>
        <v>600000</v>
      </c>
      <c r="J8" s="9">
        <v>610586</v>
      </c>
      <c r="K8" s="9">
        <v>612367</v>
      </c>
      <c r="L8" s="9">
        <v>617742</v>
      </c>
      <c r="M8" s="9">
        <f t="shared" si="1"/>
        <v>569638.24981823098</v>
      </c>
      <c r="N8" s="9">
        <f t="shared" si="2"/>
        <v>561057.33865967905</v>
      </c>
      <c r="O8" s="9">
        <f t="shared" si="3"/>
        <v>607414.16250104445</v>
      </c>
    </row>
    <row r="9" spans="1:15" x14ac:dyDescent="0.7">
      <c r="A9" s="1">
        <v>36433</v>
      </c>
      <c r="B9" s="3">
        <v>106.32</v>
      </c>
      <c r="C9" s="3">
        <v>376.1</v>
      </c>
      <c r="D9" s="3">
        <v>1759.59</v>
      </c>
      <c r="E9" s="3">
        <v>2408.9</v>
      </c>
      <c r="F9" s="4">
        <f t="shared" si="0"/>
        <v>0.93032201506496692</v>
      </c>
      <c r="G9" s="4">
        <f t="shared" si="0"/>
        <v>0.89820625128660103</v>
      </c>
      <c r="H9" s="4">
        <f t="shared" si="0"/>
        <v>1.0233274022802672</v>
      </c>
      <c r="I9" s="9">
        <f t="shared" si="4"/>
        <v>700000</v>
      </c>
      <c r="J9" s="9">
        <v>714138</v>
      </c>
      <c r="K9" s="9">
        <v>716522</v>
      </c>
      <c r="L9" s="9">
        <v>723723</v>
      </c>
      <c r="M9" s="9">
        <f t="shared" si="1"/>
        <v>646133.35860859125</v>
      </c>
      <c r="N9" s="9">
        <f t="shared" si="2"/>
        <v>628862.64689251338</v>
      </c>
      <c r="O9" s="9">
        <f t="shared" si="3"/>
        <v>691424.17108384287</v>
      </c>
    </row>
    <row r="10" spans="1:15" x14ac:dyDescent="0.7">
      <c r="A10" s="1">
        <v>36462</v>
      </c>
      <c r="B10" s="3">
        <v>104.1</v>
      </c>
      <c r="C10" s="3">
        <v>395.15</v>
      </c>
      <c r="D10" s="3">
        <v>1870.94</v>
      </c>
      <c r="E10" s="3">
        <v>2638.6</v>
      </c>
      <c r="F10" s="4">
        <f t="shared" si="0"/>
        <v>0.95703476165748136</v>
      </c>
      <c r="G10" s="4">
        <f t="shared" si="0"/>
        <v>0.93510463548565081</v>
      </c>
      <c r="H10" s="4">
        <f t="shared" si="0"/>
        <v>1.0975015738627074</v>
      </c>
      <c r="I10" s="9">
        <f t="shared" si="4"/>
        <v>800000</v>
      </c>
      <c r="J10" s="9">
        <v>818208</v>
      </c>
      <c r="K10" s="9">
        <v>821285</v>
      </c>
      <c r="L10" s="9">
        <v>830587</v>
      </c>
      <c r="M10" s="9">
        <f t="shared" si="1"/>
        <v>764686.07088883989</v>
      </c>
      <c r="N10" s="9">
        <f t="shared" si="2"/>
        <v>754696.37441359623</v>
      </c>
      <c r="O10" s="9">
        <f t="shared" si="3"/>
        <v>841540.89324718958</v>
      </c>
    </row>
    <row r="11" spans="1:15" x14ac:dyDescent="0.7">
      <c r="A11" s="1">
        <v>36494</v>
      </c>
      <c r="B11" s="3">
        <v>102.12</v>
      </c>
      <c r="C11" s="3">
        <v>407.43</v>
      </c>
      <c r="D11" s="3">
        <v>1908.97</v>
      </c>
      <c r="E11" s="3">
        <v>2968.1</v>
      </c>
      <c r="F11" s="4">
        <f t="shared" si="0"/>
        <v>0.96800768882858435</v>
      </c>
      <c r="G11" s="4">
        <f t="shared" si="0"/>
        <v>0.93596482964955663</v>
      </c>
      <c r="H11" s="4">
        <f t="shared" si="0"/>
        <v>1.2110726575576818</v>
      </c>
      <c r="I11" s="9">
        <f t="shared" si="4"/>
        <v>900000</v>
      </c>
      <c r="J11" s="9">
        <v>922799</v>
      </c>
      <c r="K11" s="9">
        <v>926659</v>
      </c>
      <c r="L11" s="9">
        <v>938341</v>
      </c>
      <c r="M11" s="9">
        <f t="shared" si="1"/>
        <v>873453.61507928092</v>
      </c>
      <c r="N11" s="9">
        <f t="shared" si="2"/>
        <v>855390.61267545051</v>
      </c>
      <c r="O11" s="9">
        <f t="shared" si="3"/>
        <v>1028624.7876996964</v>
      </c>
    </row>
    <row r="12" spans="1:15" x14ac:dyDescent="0.7">
      <c r="A12" s="1">
        <v>36525</v>
      </c>
      <c r="B12" s="3">
        <v>102.21</v>
      </c>
      <c r="C12" s="3">
        <v>441.37</v>
      </c>
      <c r="D12" s="3">
        <v>2021.4</v>
      </c>
      <c r="E12" s="3">
        <v>3710</v>
      </c>
      <c r="F12" s="4">
        <f t="shared" si="0"/>
        <v>1.0495694856246267</v>
      </c>
      <c r="G12" s="4">
        <f t="shared" si="0"/>
        <v>0.99196253521462707</v>
      </c>
      <c r="H12" s="4">
        <f t="shared" si="0"/>
        <v>1.5151239455839067</v>
      </c>
      <c r="I12" s="9">
        <f t="shared" si="4"/>
        <v>1000000</v>
      </c>
      <c r="J12" s="9">
        <v>1027912</v>
      </c>
      <c r="K12" s="9">
        <v>1032647</v>
      </c>
      <c r="L12" s="9">
        <v>1046993</v>
      </c>
      <c r="M12" s="9">
        <f t="shared" si="1"/>
        <v>1047048.5328532038</v>
      </c>
      <c r="N12" s="9">
        <f t="shared" si="2"/>
        <v>1006567.6549684389</v>
      </c>
      <c r="O12" s="9">
        <f t="shared" si="3"/>
        <v>1386870.8059249893</v>
      </c>
    </row>
    <row r="13" spans="1:15" x14ac:dyDescent="0.7">
      <c r="A13" s="1">
        <v>36556</v>
      </c>
      <c r="B13" s="3">
        <v>107.36</v>
      </c>
      <c r="C13" s="3">
        <v>417.56</v>
      </c>
      <c r="D13" s="3">
        <v>1919.84</v>
      </c>
      <c r="E13" s="3">
        <v>3572.2</v>
      </c>
      <c r="F13" s="4">
        <f t="shared" si="0"/>
        <v>1.0429809798742911</v>
      </c>
      <c r="G13" s="4">
        <f t="shared" si="0"/>
        <v>0.989594240575013</v>
      </c>
      <c r="H13" s="4">
        <f t="shared" si="0"/>
        <v>1.5323540942565959</v>
      </c>
      <c r="I13" s="9">
        <f t="shared" si="4"/>
        <v>1100000</v>
      </c>
      <c r="J13" s="9">
        <v>1133551</v>
      </c>
      <c r="K13" s="9">
        <v>1139254</v>
      </c>
      <c r="L13" s="9">
        <v>1156551</v>
      </c>
      <c r="M13" s="9">
        <f t="shared" si="1"/>
        <v>1140475.8519835058</v>
      </c>
      <c r="N13" s="9">
        <f t="shared" si="2"/>
        <v>1104164.49083971</v>
      </c>
      <c r="O13" s="9">
        <f t="shared" si="3"/>
        <v>1502642.446420507</v>
      </c>
    </row>
    <row r="14" spans="1:15" x14ac:dyDescent="0.7">
      <c r="A14" s="1">
        <v>36585</v>
      </c>
      <c r="B14" s="3">
        <v>110.19</v>
      </c>
      <c r="C14" s="3">
        <v>418.98</v>
      </c>
      <c r="D14" s="3">
        <v>1883.5</v>
      </c>
      <c r="E14" s="3">
        <v>4269.7</v>
      </c>
      <c r="F14" s="4">
        <f t="shared" si="0"/>
        <v>1.0741142352212003</v>
      </c>
      <c r="G14" s="4">
        <f t="shared" si="0"/>
        <v>0.99645439686706849</v>
      </c>
      <c r="H14" s="4">
        <f t="shared" si="0"/>
        <v>1.8798379316974752</v>
      </c>
      <c r="I14" s="9">
        <f t="shared" si="4"/>
        <v>1200000</v>
      </c>
      <c r="J14" s="9">
        <v>1239718</v>
      </c>
      <c r="K14" s="9">
        <v>1246482</v>
      </c>
      <c r="L14" s="9">
        <v>1267022</v>
      </c>
      <c r="M14" s="9">
        <f t="shared" si="1"/>
        <v>1274519.3547912615</v>
      </c>
      <c r="N14" s="9">
        <f t="shared" si="2"/>
        <v>1211818.8815674661</v>
      </c>
      <c r="O14" s="9">
        <f t="shared" si="3"/>
        <v>1943388.7305468668</v>
      </c>
    </row>
    <row r="15" spans="1:15" x14ac:dyDescent="0.7">
      <c r="A15" s="1">
        <v>36616</v>
      </c>
      <c r="B15" s="3">
        <v>102.75</v>
      </c>
      <c r="C15" s="3">
        <v>446.52</v>
      </c>
      <c r="D15" s="3">
        <v>2067.7600000000002</v>
      </c>
      <c r="E15" s="3">
        <v>4400.7</v>
      </c>
      <c r="F15" s="4">
        <f t="shared" si="0"/>
        <v>1.0674259175502956</v>
      </c>
      <c r="G15" s="4">
        <f t="shared" si="0"/>
        <v>1.0200737705999483</v>
      </c>
      <c r="H15" s="4">
        <f t="shared" si="0"/>
        <v>1.806693399557832</v>
      </c>
      <c r="I15" s="9">
        <f t="shared" si="4"/>
        <v>1300000</v>
      </c>
      <c r="J15" s="9">
        <v>1346416</v>
      </c>
      <c r="K15" s="9">
        <v>1354336</v>
      </c>
      <c r="L15" s="9">
        <v>1378413</v>
      </c>
      <c r="M15" s="9">
        <f t="shared" si="1"/>
        <v>1366583.1502023658</v>
      </c>
      <c r="N15" s="9">
        <f t="shared" si="2"/>
        <v>1340543.1294109134</v>
      </c>
      <c r="O15" s="9">
        <f t="shared" si="3"/>
        <v>1967771.4355319997</v>
      </c>
    </row>
    <row r="16" spans="1:15" x14ac:dyDescent="0.7">
      <c r="A16" s="1">
        <v>36644</v>
      </c>
      <c r="B16" s="3">
        <v>108.16</v>
      </c>
      <c r="C16" s="3">
        <v>426.49</v>
      </c>
      <c r="D16" s="3">
        <v>2005.55</v>
      </c>
      <c r="E16" s="3">
        <v>3775.8</v>
      </c>
      <c r="F16" s="4">
        <f t="shared" si="0"/>
        <v>1.0732243756898263</v>
      </c>
      <c r="G16" s="4">
        <f t="shared" si="0"/>
        <v>1.0414772618045471</v>
      </c>
      <c r="H16" s="4">
        <f t="shared" si="0"/>
        <v>1.6317609090381675</v>
      </c>
      <c r="I16" s="9">
        <f t="shared" si="4"/>
        <v>1400000</v>
      </c>
      <c r="J16" s="9">
        <v>1453648</v>
      </c>
      <c r="K16" s="9">
        <v>1462819</v>
      </c>
      <c r="L16" s="9">
        <v>1490733</v>
      </c>
      <c r="M16" s="9">
        <f t="shared" si="1"/>
        <v>1474006.6866374018</v>
      </c>
      <c r="N16" s="9">
        <f t="shared" si="2"/>
        <v>1468670.8040033663</v>
      </c>
      <c r="O16" s="9">
        <f t="shared" si="3"/>
        <v>1877242.6174850005</v>
      </c>
    </row>
    <row r="17" spans="1:15" x14ac:dyDescent="0.7">
      <c r="A17" s="1">
        <v>36677</v>
      </c>
      <c r="B17" s="3">
        <v>107.61</v>
      </c>
      <c r="C17" s="3">
        <v>415.42</v>
      </c>
      <c r="D17" s="3">
        <v>1964.4</v>
      </c>
      <c r="E17" s="3">
        <v>3326.5</v>
      </c>
      <c r="F17" s="4">
        <f t="shared" si="0"/>
        <v>1.0400519428670341</v>
      </c>
      <c r="G17" s="4">
        <f t="shared" si="0"/>
        <v>1.0149208559952281</v>
      </c>
      <c r="H17" s="4">
        <f t="shared" si="0"/>
        <v>1.4302798598794708</v>
      </c>
      <c r="I17" s="9">
        <f t="shared" si="4"/>
        <v>1500000</v>
      </c>
      <c r="J17" s="9">
        <v>1561416</v>
      </c>
      <c r="K17" s="9">
        <v>1571935</v>
      </c>
      <c r="L17" s="9">
        <v>1603989</v>
      </c>
      <c r="M17" s="9">
        <f t="shared" si="1"/>
        <v>1528446.4208622258</v>
      </c>
      <c r="N17" s="9">
        <f t="shared" si="2"/>
        <v>1531221.4814863934</v>
      </c>
      <c r="O17" s="9">
        <f t="shared" si="3"/>
        <v>1745450.8090151919</v>
      </c>
    </row>
    <row r="18" spans="1:15" x14ac:dyDescent="0.7">
      <c r="A18" s="1">
        <v>36707</v>
      </c>
      <c r="B18" s="3">
        <v>105.98</v>
      </c>
      <c r="C18" s="3">
        <v>429.51</v>
      </c>
      <c r="D18" s="3">
        <v>2012.83</v>
      </c>
      <c r="E18" s="3">
        <v>3766.5</v>
      </c>
      <c r="F18" s="4">
        <f t="shared" si="0"/>
        <v>1.0590395804367612</v>
      </c>
      <c r="G18" s="4">
        <f t="shared" si="0"/>
        <v>1.0241902381004371</v>
      </c>
      <c r="H18" s="4">
        <f t="shared" si="0"/>
        <v>1.5949341279122455</v>
      </c>
      <c r="I18" s="9">
        <f t="shared" si="4"/>
        <v>1600000</v>
      </c>
      <c r="J18" s="9">
        <v>1669723</v>
      </c>
      <c r="K18" s="9">
        <v>1681687</v>
      </c>
      <c r="L18" s="9">
        <v>1718188</v>
      </c>
      <c r="M18" s="9">
        <f t="shared" si="1"/>
        <v>1656350.3990078529</v>
      </c>
      <c r="N18" s="9">
        <f t="shared" si="2"/>
        <v>1645206.2931254087</v>
      </c>
      <c r="O18" s="9">
        <f t="shared" si="3"/>
        <v>2046387.6559968933</v>
      </c>
    </row>
    <row r="19" spans="1:15" x14ac:dyDescent="0.7">
      <c r="A19" s="1">
        <v>36738</v>
      </c>
      <c r="B19" s="3">
        <v>109.39</v>
      </c>
      <c r="C19" s="3">
        <v>416.89</v>
      </c>
      <c r="D19" s="3">
        <v>1981.36</v>
      </c>
      <c r="E19" s="3">
        <v>3612.1</v>
      </c>
      <c r="F19" s="4">
        <f t="shared" si="0"/>
        <v>1.0609968558814606</v>
      </c>
      <c r="G19" s="4">
        <f t="shared" si="0"/>
        <v>1.0406163224947056</v>
      </c>
      <c r="H19" s="4">
        <f t="shared" si="0"/>
        <v>1.5787677689858828</v>
      </c>
      <c r="I19" s="9">
        <f t="shared" si="4"/>
        <v>1700000</v>
      </c>
      <c r="J19" s="9">
        <v>1778571</v>
      </c>
      <c r="K19" s="9">
        <v>1792080</v>
      </c>
      <c r="L19" s="9">
        <v>1833339</v>
      </c>
      <c r="M19" s="9">
        <f t="shared" si="1"/>
        <v>1759411.6008965105</v>
      </c>
      <c r="N19" s="9">
        <f t="shared" si="2"/>
        <v>1771592.3065939429</v>
      </c>
      <c r="O19" s="9">
        <f t="shared" si="3"/>
        <v>2125645.3339345842</v>
      </c>
    </row>
    <row r="20" spans="1:15" x14ac:dyDescent="0.7">
      <c r="A20" s="1">
        <v>36769</v>
      </c>
      <c r="B20" s="3">
        <v>106.63</v>
      </c>
      <c r="C20" s="3">
        <v>429.85</v>
      </c>
      <c r="D20" s="3">
        <v>2104.4299999999998</v>
      </c>
      <c r="E20" s="3">
        <v>4080.8</v>
      </c>
      <c r="F20" s="4">
        <f t="shared" si="0"/>
        <v>1.0663783937588525</v>
      </c>
      <c r="G20" s="4">
        <f t="shared" si="0"/>
        <v>1.0773666151805392</v>
      </c>
      <c r="H20" s="4">
        <f t="shared" si="0"/>
        <v>1.7386236536661375</v>
      </c>
      <c r="I20" s="9">
        <f t="shared" si="4"/>
        <v>1800000</v>
      </c>
      <c r="J20" s="9">
        <v>1887963</v>
      </c>
      <c r="K20" s="9">
        <v>1903117</v>
      </c>
      <c r="L20" s="9">
        <v>1949450</v>
      </c>
      <c r="M20" s="9">
        <f t="shared" si="1"/>
        <v>1868335.6048835733</v>
      </c>
      <c r="N20" s="9">
        <f t="shared" si="2"/>
        <v>1934157.6675054615</v>
      </c>
      <c r="O20" s="9">
        <f t="shared" si="3"/>
        <v>2440874.5285303392</v>
      </c>
    </row>
    <row r="21" spans="1:15" x14ac:dyDescent="0.7">
      <c r="A21" s="1">
        <v>36798</v>
      </c>
      <c r="B21" s="3">
        <v>108.05</v>
      </c>
      <c r="C21" s="3">
        <v>406.24</v>
      </c>
      <c r="D21" s="3">
        <v>1993.33</v>
      </c>
      <c r="E21" s="3">
        <v>3573.5</v>
      </c>
      <c r="F21" s="4">
        <f t="shared" si="0"/>
        <v>1.0212273834717172</v>
      </c>
      <c r="G21" s="4">
        <f t="shared" si="0"/>
        <v>1.0340787044454887</v>
      </c>
      <c r="H21" s="4">
        <f t="shared" si="0"/>
        <v>1.5427637356780093</v>
      </c>
      <c r="I21" s="9">
        <f t="shared" si="4"/>
        <v>1900000</v>
      </c>
      <c r="J21" s="9">
        <v>1997902</v>
      </c>
      <c r="K21" s="9">
        <v>2014801</v>
      </c>
      <c r="L21" s="9">
        <v>2066528</v>
      </c>
      <c r="M21" s="9">
        <f t="shared" si="1"/>
        <v>1889229.3133367512</v>
      </c>
      <c r="N21" s="9">
        <f t="shared" si="2"/>
        <v>1956444.4329585938</v>
      </c>
      <c r="O21" s="9">
        <f t="shared" si="3"/>
        <v>2265904.4486230602</v>
      </c>
    </row>
    <row r="22" spans="1:15" x14ac:dyDescent="0.7">
      <c r="A22" s="1">
        <v>36830</v>
      </c>
      <c r="B22" s="3">
        <v>108.96</v>
      </c>
      <c r="C22" s="3">
        <v>398.29</v>
      </c>
      <c r="D22" s="3">
        <v>1984.91</v>
      </c>
      <c r="E22" s="3">
        <v>3285</v>
      </c>
      <c r="F22" s="4">
        <f t="shared" si="0"/>
        <v>1.0096747463579967</v>
      </c>
      <c r="G22" s="4">
        <f t="shared" si="0"/>
        <v>1.0383829165538145</v>
      </c>
      <c r="H22" s="4">
        <f t="shared" si="0"/>
        <v>1.4301557368913898</v>
      </c>
      <c r="I22" s="9">
        <f t="shared" si="4"/>
        <v>2000000</v>
      </c>
      <c r="J22" s="9">
        <v>2108391</v>
      </c>
      <c r="K22" s="9">
        <v>2127137</v>
      </c>
      <c r="L22" s="9">
        <v>2184582</v>
      </c>
      <c r="M22" s="9">
        <f t="shared" si="1"/>
        <v>1967857.4024040601</v>
      </c>
      <c r="N22" s="9">
        <f t="shared" si="2"/>
        <v>2064587.8670912236</v>
      </c>
      <c r="O22" s="9">
        <f t="shared" si="3"/>
        <v>2200513.6246748911</v>
      </c>
    </row>
    <row r="23" spans="1:15" x14ac:dyDescent="0.7">
      <c r="A23" s="1">
        <v>36860</v>
      </c>
      <c r="B23" s="3">
        <v>110.34</v>
      </c>
      <c r="C23" s="3">
        <v>373.62</v>
      </c>
      <c r="D23" s="3">
        <v>1828.42</v>
      </c>
      <c r="E23" s="3">
        <v>2508.6999999999998</v>
      </c>
      <c r="F23" s="4">
        <f t="shared" si="0"/>
        <v>0.95913136338509486</v>
      </c>
      <c r="G23" s="4">
        <f t="shared" si="0"/>
        <v>0.96863144365668308</v>
      </c>
      <c r="H23" s="4">
        <f t="shared" si="0"/>
        <v>1.1060189640267488</v>
      </c>
      <c r="I23" s="9">
        <f t="shared" si="4"/>
        <v>2100000</v>
      </c>
      <c r="J23" s="9">
        <v>2219432</v>
      </c>
      <c r="K23" s="9">
        <v>2240128</v>
      </c>
      <c r="L23" s="9">
        <v>2303620</v>
      </c>
      <c r="M23" s="9">
        <f t="shared" si="1"/>
        <v>1969348.2828241768</v>
      </c>
      <c r="N23" s="9">
        <f t="shared" si="2"/>
        <v>2025902.9538868598</v>
      </c>
      <c r="O23" s="9">
        <f t="shared" si="3"/>
        <v>1801779.5591827212</v>
      </c>
    </row>
    <row r="24" spans="1:15" x14ac:dyDescent="0.7">
      <c r="A24" s="1">
        <v>36889</v>
      </c>
      <c r="B24" s="3">
        <v>114.27</v>
      </c>
      <c r="C24" s="3">
        <v>379.86</v>
      </c>
      <c r="D24" s="3">
        <v>1837.37</v>
      </c>
      <c r="E24" s="3">
        <v>2343.8000000000002</v>
      </c>
      <c r="F24" s="4">
        <f t="shared" si="0"/>
        <v>1.0098823642729116</v>
      </c>
      <c r="G24" s="4">
        <f t="shared" si="0"/>
        <v>1.0080416317451526</v>
      </c>
      <c r="H24" s="4">
        <f t="shared" si="0"/>
        <v>1.0701228595826784</v>
      </c>
      <c r="I24" s="9">
        <f t="shared" si="4"/>
        <v>2200000</v>
      </c>
      <c r="J24" s="9">
        <v>2331029</v>
      </c>
      <c r="K24" s="9">
        <v>2353778</v>
      </c>
      <c r="L24" s="9">
        <v>2423650</v>
      </c>
      <c r="M24" s="9">
        <f t="shared" si="1"/>
        <v>2173553.4003560296</v>
      </c>
      <c r="N24" s="9">
        <f t="shared" si="2"/>
        <v>2208329.780916404</v>
      </c>
      <c r="O24" s="9">
        <f t="shared" si="3"/>
        <v>1843302.3817154006</v>
      </c>
    </row>
    <row r="25" spans="1:15" x14ac:dyDescent="0.7">
      <c r="A25" s="1">
        <v>36922</v>
      </c>
      <c r="B25" s="3">
        <v>116.33</v>
      </c>
      <c r="C25" s="3">
        <v>389.46</v>
      </c>
      <c r="D25" s="3">
        <v>1902.55</v>
      </c>
      <c r="E25" s="3">
        <v>2595.5</v>
      </c>
      <c r="F25" s="4">
        <f t="shared" si="0"/>
        <v>1.0540703189998379</v>
      </c>
      <c r="G25" s="4">
        <f t="shared" si="0"/>
        <v>1.0626186340026951</v>
      </c>
      <c r="H25" s="4">
        <f t="shared" si="0"/>
        <v>1.2064063803810803</v>
      </c>
      <c r="I25" s="9">
        <f t="shared" si="4"/>
        <v>2300000</v>
      </c>
      <c r="J25" s="9">
        <v>2443184</v>
      </c>
      <c r="K25" s="9">
        <v>2468091</v>
      </c>
      <c r="L25" s="9">
        <v>2544680</v>
      </c>
      <c r="M25" s="9">
        <f t="shared" si="1"/>
        <v>2368658.4171870137</v>
      </c>
      <c r="N25" s="9">
        <f t="shared" si="2"/>
        <v>2427892.3224255457</v>
      </c>
      <c r="O25" s="9">
        <f t="shared" si="3"/>
        <v>2178052.752877662</v>
      </c>
    </row>
    <row r="26" spans="1:15" x14ac:dyDescent="0.7">
      <c r="A26" s="1">
        <v>36950</v>
      </c>
      <c r="B26" s="3">
        <v>117.3</v>
      </c>
      <c r="C26" s="3">
        <v>356.69</v>
      </c>
      <c r="D26" s="3">
        <v>1729.08</v>
      </c>
      <c r="E26" s="3">
        <v>1910.3</v>
      </c>
      <c r="F26" s="4">
        <f t="shared" si="0"/>
        <v>0.97342824318363286</v>
      </c>
      <c r="G26" s="4">
        <f t="shared" si="0"/>
        <v>0.97378419117971127</v>
      </c>
      <c r="H26" s="4">
        <f t="shared" si="0"/>
        <v>0.89532446504250762</v>
      </c>
      <c r="I26" s="9">
        <f t="shared" si="4"/>
        <v>2400000</v>
      </c>
      <c r="J26" s="9">
        <v>2555899</v>
      </c>
      <c r="K26" s="9">
        <v>2583071</v>
      </c>
      <c r="L26" s="9">
        <v>2666719</v>
      </c>
      <c r="M26" s="9">
        <f t="shared" si="1"/>
        <v>2287443.2475551316</v>
      </c>
      <c r="N26" s="9">
        <f t="shared" si="2"/>
        <v>2324921.6095137615</v>
      </c>
      <c r="O26" s="9">
        <f t="shared" si="3"/>
        <v>1716423.7420466614</v>
      </c>
    </row>
    <row r="27" spans="1:15" x14ac:dyDescent="0.7">
      <c r="A27" s="1">
        <v>36980</v>
      </c>
      <c r="B27" s="3">
        <v>126.19</v>
      </c>
      <c r="C27" s="3">
        <v>332.68</v>
      </c>
      <c r="D27" s="3">
        <v>1619.54</v>
      </c>
      <c r="E27" s="3">
        <v>1574.9</v>
      </c>
      <c r="F27" s="4">
        <f t="shared" si="0"/>
        <v>0.97671223940157048</v>
      </c>
      <c r="G27" s="4">
        <f t="shared" si="0"/>
        <v>0.98121965582823079</v>
      </c>
      <c r="H27" s="4">
        <f t="shared" si="0"/>
        <v>0.79406999777365761</v>
      </c>
      <c r="I27" s="9">
        <f t="shared" si="4"/>
        <v>2500000</v>
      </c>
      <c r="J27" s="9">
        <v>2669178</v>
      </c>
      <c r="K27" s="9">
        <v>2698722</v>
      </c>
      <c r="L27" s="9">
        <v>2789774</v>
      </c>
      <c r="M27" s="9">
        <f t="shared" si="1"/>
        <v>2395160.2570279101</v>
      </c>
      <c r="N27" s="9">
        <f t="shared" si="2"/>
        <v>2442673.8718678835</v>
      </c>
      <c r="O27" s="9">
        <f t="shared" si="3"/>
        <v>1622309.1183607229</v>
      </c>
    </row>
    <row r="28" spans="1:15" x14ac:dyDescent="0.7">
      <c r="A28" s="1">
        <v>37011</v>
      </c>
      <c r="B28" s="3">
        <v>123.54</v>
      </c>
      <c r="C28" s="3">
        <v>356.91</v>
      </c>
      <c r="D28" s="3">
        <v>1745.39</v>
      </c>
      <c r="E28" s="3">
        <v>1857.2</v>
      </c>
      <c r="F28" s="4">
        <f t="shared" si="0"/>
        <v>1.0258439703837714</v>
      </c>
      <c r="G28" s="4">
        <f t="shared" si="0"/>
        <v>1.0352606350521603</v>
      </c>
      <c r="H28" s="4">
        <f t="shared" si="0"/>
        <v>0.91674201549361767</v>
      </c>
      <c r="I28" s="9">
        <f t="shared" si="4"/>
        <v>2600000</v>
      </c>
      <c r="J28" s="9">
        <v>2783023</v>
      </c>
      <c r="K28" s="9">
        <v>2815047</v>
      </c>
      <c r="L28" s="9">
        <v>2913855</v>
      </c>
      <c r="M28" s="9">
        <f t="shared" si="1"/>
        <v>2615644.4330833429</v>
      </c>
      <c r="N28" s="9">
        <f t="shared" si="2"/>
        <v>2677204.8988162023</v>
      </c>
      <c r="O28" s="9">
        <f t="shared" si="3"/>
        <v>1972931.7756488351</v>
      </c>
    </row>
    <row r="29" spans="1:15" x14ac:dyDescent="0.7">
      <c r="A29" s="1">
        <v>37042</v>
      </c>
      <c r="B29" s="3">
        <v>119.16</v>
      </c>
      <c r="C29" s="3">
        <v>352.94</v>
      </c>
      <c r="D29" s="3">
        <v>1757.09</v>
      </c>
      <c r="E29" s="3">
        <v>1802</v>
      </c>
      <c r="F29" s="4">
        <f t="shared" si="0"/>
        <v>0.9784674271738949</v>
      </c>
      <c r="G29" s="4">
        <f t="shared" si="0"/>
        <v>1.0052500927735497</v>
      </c>
      <c r="H29" s="4">
        <f t="shared" si="0"/>
        <v>0.85795823138586713</v>
      </c>
      <c r="I29" s="9">
        <f t="shared" si="4"/>
        <v>2700000</v>
      </c>
      <c r="J29" s="9">
        <v>2897438</v>
      </c>
      <c r="K29" s="9">
        <v>2932051</v>
      </c>
      <c r="L29" s="9">
        <v>3038970</v>
      </c>
      <c r="M29" s="9">
        <f t="shared" si="1"/>
        <v>2594846.1488576364</v>
      </c>
      <c r="N29" s="9">
        <f t="shared" si="2"/>
        <v>2699597.030725691</v>
      </c>
      <c r="O29" s="9">
        <f t="shared" si="3"/>
        <v>1946422.4703055923</v>
      </c>
    </row>
    <row r="30" spans="1:15" x14ac:dyDescent="0.7">
      <c r="A30" s="1">
        <v>37071</v>
      </c>
      <c r="B30" s="3">
        <v>124.73</v>
      </c>
      <c r="C30" s="3">
        <v>342.12</v>
      </c>
      <c r="D30" s="3">
        <v>1714.32</v>
      </c>
      <c r="E30" s="3">
        <v>1832.3</v>
      </c>
      <c r="F30" s="4">
        <f t="shared" si="0"/>
        <v>0.99280597573300722</v>
      </c>
      <c r="G30" s="4">
        <f t="shared" si="0"/>
        <v>1.0266264149586741</v>
      </c>
      <c r="H30" s="4">
        <f t="shared" si="0"/>
        <v>0.91316313001056926</v>
      </c>
      <c r="I30" s="9">
        <f t="shared" si="4"/>
        <v>2800000</v>
      </c>
      <c r="J30" s="9">
        <v>3012425</v>
      </c>
      <c r="K30" s="9">
        <v>3049737</v>
      </c>
      <c r="L30" s="9">
        <v>3165128</v>
      </c>
      <c r="M30" s="9">
        <f t="shared" si="1"/>
        <v>2732871.2547278279</v>
      </c>
      <c r="N30" s="9">
        <f t="shared" si="2"/>
        <v>2857003.0994379846</v>
      </c>
      <c r="O30" s="9">
        <f t="shared" si="3"/>
        <v>2171664.062755255</v>
      </c>
    </row>
    <row r="31" spans="1:15" x14ac:dyDescent="0.7">
      <c r="A31" s="1">
        <v>37103</v>
      </c>
      <c r="B31" s="3">
        <v>125.01</v>
      </c>
      <c r="C31" s="3">
        <v>336.73</v>
      </c>
      <c r="D31" s="3">
        <v>1697.45</v>
      </c>
      <c r="E31" s="3">
        <v>1685.7</v>
      </c>
      <c r="F31" s="4">
        <f t="shared" si="0"/>
        <v>0.97935819639177857</v>
      </c>
      <c r="G31" s="4">
        <f t="shared" si="0"/>
        <v>1.0188056997787436</v>
      </c>
      <c r="H31" s="4">
        <f t="shared" si="0"/>
        <v>0.84198800795729656</v>
      </c>
      <c r="I31" s="9">
        <f t="shared" si="4"/>
        <v>2900000</v>
      </c>
      <c r="J31" s="9">
        <v>3127987</v>
      </c>
      <c r="K31" s="9">
        <v>3168110</v>
      </c>
      <c r="L31" s="9">
        <v>3292337</v>
      </c>
      <c r="M31" s="9">
        <f t="shared" si="1"/>
        <v>2795853.9013880352</v>
      </c>
      <c r="N31" s="9">
        <f t="shared" si="2"/>
        <v>2935238.7972699143</v>
      </c>
      <c r="O31" s="9">
        <f t="shared" si="3"/>
        <v>2102396.9847869161</v>
      </c>
    </row>
    <row r="32" spans="1:15" x14ac:dyDescent="0.7">
      <c r="A32" s="1">
        <v>37134</v>
      </c>
      <c r="B32" s="3">
        <v>118.84</v>
      </c>
      <c r="C32" s="3">
        <v>321.26</v>
      </c>
      <c r="D32" s="3">
        <v>1591.18</v>
      </c>
      <c r="E32" s="3">
        <v>1471.6</v>
      </c>
      <c r="F32" s="4">
        <f t="shared" si="0"/>
        <v>0.88824811594850284</v>
      </c>
      <c r="G32" s="4">
        <f t="shared" si="0"/>
        <v>0.90788653432375532</v>
      </c>
      <c r="H32" s="4">
        <f t="shared" si="0"/>
        <v>0.69876844743698119</v>
      </c>
      <c r="I32" s="9">
        <f t="shared" si="4"/>
        <v>3000000</v>
      </c>
      <c r="J32" s="9">
        <v>3244126</v>
      </c>
      <c r="K32" s="9">
        <v>3287173</v>
      </c>
      <c r="L32" s="9">
        <v>3420606</v>
      </c>
      <c r="M32" s="9">
        <f t="shared" si="1"/>
        <v>2635754.5069053969</v>
      </c>
      <c r="N32" s="9">
        <f t="shared" si="2"/>
        <v>2715674.1954277889</v>
      </c>
      <c r="O32" s="9">
        <f t="shared" si="3"/>
        <v>1844785.7488134822</v>
      </c>
    </row>
    <row r="33" spans="1:15" x14ac:dyDescent="0.7">
      <c r="A33" s="1">
        <v>37162</v>
      </c>
      <c r="B33" s="3">
        <v>119.56</v>
      </c>
      <c r="C33" s="3">
        <v>291.91000000000003</v>
      </c>
      <c r="D33" s="3">
        <v>1462.69</v>
      </c>
      <c r="E33" s="3">
        <v>1169.9000000000001</v>
      </c>
      <c r="F33" s="4">
        <f t="shared" si="0"/>
        <v>0.81198849560651665</v>
      </c>
      <c r="G33" s="4">
        <f t="shared" si="0"/>
        <v>0.83962975119596406</v>
      </c>
      <c r="H33" s="4">
        <f t="shared" si="0"/>
        <v>0.55887606624303832</v>
      </c>
      <c r="I33" s="9">
        <f t="shared" si="4"/>
        <v>3100000</v>
      </c>
      <c r="J33" s="9">
        <v>3360846</v>
      </c>
      <c r="K33" s="9">
        <v>3406931</v>
      </c>
      <c r="L33" s="9">
        <v>3549944</v>
      </c>
      <c r="M33" s="9">
        <f t="shared" si="1"/>
        <v>2509464.5385932797</v>
      </c>
      <c r="N33" s="9">
        <f t="shared" si="2"/>
        <v>2611504.2054618923</v>
      </c>
      <c r="O33" s="9">
        <f t="shared" si="3"/>
        <v>1575462.4455922914</v>
      </c>
    </row>
    <row r="34" spans="1:15" x14ac:dyDescent="0.7">
      <c r="A34" s="1">
        <v>37195</v>
      </c>
      <c r="B34" s="3">
        <v>122.47</v>
      </c>
      <c r="C34" s="3">
        <v>298.11</v>
      </c>
      <c r="D34" s="3">
        <v>1490.58</v>
      </c>
      <c r="E34" s="3">
        <v>1366.7</v>
      </c>
      <c r="F34" s="4">
        <f t="shared" si="0"/>
        <v>0.8494176075291332</v>
      </c>
      <c r="G34" s="4">
        <f t="shared" si="0"/>
        <v>0.87646510046593318</v>
      </c>
      <c r="H34" s="4">
        <f t="shared" si="0"/>
        <v>0.66878076903590744</v>
      </c>
      <c r="I34" s="9">
        <f t="shared" si="4"/>
        <v>3200000</v>
      </c>
      <c r="J34" s="9">
        <v>3478150</v>
      </c>
      <c r="K34" s="9">
        <v>3527388</v>
      </c>
      <c r="L34" s="9">
        <v>3680360</v>
      </c>
      <c r="M34" s="9">
        <f t="shared" si="1"/>
        <v>2725139.8586120517</v>
      </c>
      <c r="N34" s="9">
        <f t="shared" si="2"/>
        <v>2826073.3585810633</v>
      </c>
      <c r="O34" s="9">
        <f t="shared" si="3"/>
        <v>1985281.9964779245</v>
      </c>
    </row>
    <row r="35" spans="1:15" x14ac:dyDescent="0.7">
      <c r="A35" s="1">
        <v>37225</v>
      </c>
      <c r="B35" s="3">
        <v>123.52</v>
      </c>
      <c r="C35" s="3">
        <v>316.45</v>
      </c>
      <c r="D35" s="3">
        <v>1604.92</v>
      </c>
      <c r="E35" s="3">
        <v>1598.4</v>
      </c>
      <c r="F35" s="4">
        <f t="shared" si="0"/>
        <v>0.90940508828844913</v>
      </c>
      <c r="G35" s="4">
        <f t="shared" si="0"/>
        <v>0.95178814763576436</v>
      </c>
      <c r="H35" s="4">
        <f t="shared" si="0"/>
        <v>0.78886668939357996</v>
      </c>
      <c r="I35" s="9">
        <f t="shared" si="4"/>
        <v>3300000</v>
      </c>
      <c r="J35" s="9">
        <v>3596040</v>
      </c>
      <c r="K35" s="9">
        <v>3648547</v>
      </c>
      <c r="L35" s="9">
        <v>3811863</v>
      </c>
      <c r="M35" s="9">
        <f t="shared" si="1"/>
        <v>3017594.3985061152</v>
      </c>
      <c r="N35" s="9">
        <f t="shared" si="2"/>
        <v>3168944.9307413725</v>
      </c>
      <c r="O35" s="9">
        <f t="shared" si="3"/>
        <v>2441758.1793386326</v>
      </c>
    </row>
    <row r="36" spans="1:15" x14ac:dyDescent="0.7">
      <c r="A36" s="1">
        <v>37256</v>
      </c>
      <c r="B36" s="3">
        <v>131.71</v>
      </c>
      <c r="C36" s="3">
        <v>319.41000000000003</v>
      </c>
      <c r="D36" s="3">
        <v>1618.98</v>
      </c>
      <c r="E36" s="3">
        <v>1579.4</v>
      </c>
      <c r="F36" s="4">
        <f t="shared" si="0"/>
        <v>0.97877361927735074</v>
      </c>
      <c r="G36" s="4">
        <f t="shared" si="0"/>
        <v>1.0237875731436117</v>
      </c>
      <c r="H36" s="4">
        <f t="shared" si="0"/>
        <v>0.83117361331867445</v>
      </c>
      <c r="I36" s="9">
        <f t="shared" si="4"/>
        <v>3400000</v>
      </c>
      <c r="J36" s="9">
        <v>3714520</v>
      </c>
      <c r="K36" s="9">
        <v>3770413</v>
      </c>
      <c r="L36" s="9">
        <v>3944461</v>
      </c>
      <c r="M36" s="9">
        <f t="shared" ref="M36:M67" si="5">M35*(F36/F35)+M$3</f>
        <v>3347773.5488544716</v>
      </c>
      <c r="N36" s="9">
        <f t="shared" ref="N36:N67" si="6">N35*(G36/G35)+N$3</f>
        <v>3508664.4681679914</v>
      </c>
      <c r="O36" s="9">
        <f t="shared" ref="O36:O67" si="7">O35*(H36/H35)+O$3</f>
        <v>2672709.6809366634</v>
      </c>
    </row>
    <row r="37" spans="1:15" x14ac:dyDescent="0.7">
      <c r="A37" s="1">
        <v>37287</v>
      </c>
      <c r="B37" s="3">
        <v>134.87</v>
      </c>
      <c r="C37" s="3">
        <v>310.66000000000003</v>
      </c>
      <c r="D37" s="3">
        <v>1595.35</v>
      </c>
      <c r="E37" s="3">
        <v>1552.5</v>
      </c>
      <c r="F37" s="4">
        <f t="shared" si="0"/>
        <v>0.97480038546511738</v>
      </c>
      <c r="G37" s="4">
        <f t="shared" si="0"/>
        <v>1.0330490779231944</v>
      </c>
      <c r="H37" s="4">
        <f t="shared" si="0"/>
        <v>0.83661920625536723</v>
      </c>
      <c r="I37" s="9">
        <f t="shared" si="4"/>
        <v>3500000</v>
      </c>
      <c r="J37" s="9">
        <v>3833592</v>
      </c>
      <c r="K37" s="9">
        <v>3892990</v>
      </c>
      <c r="L37" s="9">
        <v>4078164</v>
      </c>
      <c r="M37" s="9">
        <f t="shared" si="5"/>
        <v>3434183.5962872687</v>
      </c>
      <c r="N37" s="9">
        <f t="shared" si="6"/>
        <v>3640404.9518330847</v>
      </c>
      <c r="O37" s="9">
        <f t="shared" si="7"/>
        <v>2790220.4497184427</v>
      </c>
    </row>
    <row r="38" spans="1:15" x14ac:dyDescent="0.7">
      <c r="A38" s="1">
        <v>37315</v>
      </c>
      <c r="B38" s="3">
        <v>133.68</v>
      </c>
      <c r="C38" s="3">
        <v>308.38</v>
      </c>
      <c r="D38" s="3">
        <v>1564.59</v>
      </c>
      <c r="E38" s="3">
        <v>1361.5</v>
      </c>
      <c r="F38" s="4">
        <f t="shared" si="0"/>
        <v>0.95910827456432768</v>
      </c>
      <c r="G38" s="4">
        <f t="shared" si="0"/>
        <v>1.0041916533015718</v>
      </c>
      <c r="H38" s="4">
        <f t="shared" si="0"/>
        <v>0.72721854707899247</v>
      </c>
      <c r="I38" s="9">
        <f t="shared" si="4"/>
        <v>3600000</v>
      </c>
      <c r="J38" s="9">
        <v>3953259</v>
      </c>
      <c r="K38" s="9">
        <v>4016282</v>
      </c>
      <c r="L38" s="9">
        <v>4212982</v>
      </c>
      <c r="M38" s="9">
        <f t="shared" si="5"/>
        <v>3478900.9039020995</v>
      </c>
      <c r="N38" s="9">
        <f t="shared" si="6"/>
        <v>3638713.0634855344</v>
      </c>
      <c r="O38" s="9">
        <f t="shared" si="7"/>
        <v>2525356.7767783017</v>
      </c>
    </row>
    <row r="39" spans="1:15" x14ac:dyDescent="0.7">
      <c r="A39" s="1">
        <v>37343</v>
      </c>
      <c r="B39" s="3">
        <v>132.76</v>
      </c>
      <c r="C39" s="3">
        <v>322.89999999999998</v>
      </c>
      <c r="D39" s="3">
        <v>1623.43</v>
      </c>
      <c r="E39" s="3">
        <v>1455.2</v>
      </c>
      <c r="F39" s="4">
        <f t="shared" si="0"/>
        <v>0.99735618577520158</v>
      </c>
      <c r="G39" s="4">
        <f t="shared" si="0"/>
        <v>1.0347857303093697</v>
      </c>
      <c r="H39" s="4">
        <f t="shared" si="0"/>
        <v>0.77191733476918845</v>
      </c>
      <c r="I39" s="9">
        <f t="shared" si="4"/>
        <v>3700000</v>
      </c>
      <c r="J39" s="9">
        <v>4073525</v>
      </c>
      <c r="K39" s="9">
        <v>4140293</v>
      </c>
      <c r="L39" s="9">
        <v>4348923</v>
      </c>
      <c r="M39" s="9">
        <f t="shared" si="5"/>
        <v>3717634.659425498</v>
      </c>
      <c r="N39" s="9">
        <f t="shared" si="6"/>
        <v>3849571.4512320864</v>
      </c>
      <c r="O39" s="9">
        <f t="shared" si="7"/>
        <v>2780578.8717875886</v>
      </c>
    </row>
    <row r="40" spans="1:15" x14ac:dyDescent="0.7">
      <c r="A40" s="1">
        <v>37376</v>
      </c>
      <c r="B40" s="3">
        <v>128.63</v>
      </c>
      <c r="C40" s="3">
        <v>312.10000000000002</v>
      </c>
      <c r="D40" s="3">
        <v>1525</v>
      </c>
      <c r="E40" s="3">
        <v>1279.3</v>
      </c>
      <c r="F40" s="4">
        <f t="shared" si="0"/>
        <v>0.9340089442424987</v>
      </c>
      <c r="G40" s="4">
        <f t="shared" si="0"/>
        <v>0.94180660862632792</v>
      </c>
      <c r="H40" s="4">
        <f t="shared" si="0"/>
        <v>0.65749966157356865</v>
      </c>
      <c r="I40" s="9">
        <f t="shared" si="4"/>
        <v>3800000</v>
      </c>
      <c r="J40" s="9">
        <v>4194392</v>
      </c>
      <c r="K40" s="9">
        <v>4265028</v>
      </c>
      <c r="L40" s="9">
        <v>4485997</v>
      </c>
      <c r="M40" s="9">
        <f t="shared" si="5"/>
        <v>3581508.4849856924</v>
      </c>
      <c r="N40" s="9">
        <f t="shared" si="6"/>
        <v>3603673.9751578253</v>
      </c>
      <c r="O40" s="9">
        <f t="shared" si="7"/>
        <v>2468426.7535274555</v>
      </c>
    </row>
    <row r="41" spans="1:15" x14ac:dyDescent="0.7">
      <c r="A41" s="2">
        <v>37407</v>
      </c>
      <c r="B41" s="3">
        <v>124.29</v>
      </c>
      <c r="C41" s="3">
        <v>312.54000000000002</v>
      </c>
      <c r="D41" s="3">
        <v>1513.77</v>
      </c>
      <c r="E41" s="3">
        <v>1210.5</v>
      </c>
      <c r="F41" s="4">
        <f t="shared" si="0"/>
        <v>0.9037676516407861</v>
      </c>
      <c r="G41" s="4">
        <f t="shared" si="0"/>
        <v>0.90332847903404212</v>
      </c>
      <c r="H41" s="4">
        <f t="shared" si="0"/>
        <v>0.60114860812041249</v>
      </c>
      <c r="I41" s="9">
        <f t="shared" si="4"/>
        <v>3900000</v>
      </c>
      <c r="J41" s="9">
        <v>4315863</v>
      </c>
      <c r="K41" s="9">
        <v>4390490</v>
      </c>
      <c r="L41" s="9">
        <v>4624213</v>
      </c>
      <c r="M41" s="9">
        <f t="shared" si="5"/>
        <v>3565546.5911327275</v>
      </c>
      <c r="N41" s="9">
        <f t="shared" si="6"/>
        <v>3556443.500287069</v>
      </c>
      <c r="O41" s="9">
        <f t="shared" si="7"/>
        <v>2356870.0698322463</v>
      </c>
    </row>
    <row r="42" spans="1:15" x14ac:dyDescent="0.7">
      <c r="A42" s="1">
        <v>37435</v>
      </c>
      <c r="B42" s="3">
        <v>119.64</v>
      </c>
      <c r="C42" s="3">
        <v>293.47000000000003</v>
      </c>
      <c r="D42" s="3">
        <v>1405.94</v>
      </c>
      <c r="E42" s="3">
        <v>1053.3</v>
      </c>
      <c r="F42" s="4">
        <f t="shared" si="0"/>
        <v>0.81687407519082478</v>
      </c>
      <c r="G42" s="4">
        <f t="shared" si="0"/>
        <v>0.80759349416156079</v>
      </c>
      <c r="H42" s="4">
        <f t="shared" si="0"/>
        <v>0.50351145191891389</v>
      </c>
      <c r="I42" s="9">
        <f t="shared" si="4"/>
        <v>4000000</v>
      </c>
      <c r="J42" s="9">
        <v>4437942</v>
      </c>
      <c r="K42" s="9">
        <v>4516684</v>
      </c>
      <c r="L42" s="9">
        <v>4763581</v>
      </c>
      <c r="M42" s="9">
        <f t="shared" si="5"/>
        <v>3322733.8175841188</v>
      </c>
      <c r="N42" s="9">
        <f t="shared" si="6"/>
        <v>3279530.7021165751</v>
      </c>
      <c r="O42" s="9">
        <f t="shared" si="7"/>
        <v>2074072.7248057825</v>
      </c>
    </row>
    <row r="43" spans="1:15" x14ac:dyDescent="0.7">
      <c r="A43" s="1">
        <v>37468</v>
      </c>
      <c r="B43" s="3">
        <v>119.95</v>
      </c>
      <c r="C43" s="3">
        <v>268.86</v>
      </c>
      <c r="D43" s="3">
        <v>1296.3399999999999</v>
      </c>
      <c r="E43" s="3">
        <v>964</v>
      </c>
      <c r="F43" s="4">
        <f t="shared" si="0"/>
        <v>0.75031122446130738</v>
      </c>
      <c r="G43" s="4">
        <f t="shared" si="0"/>
        <v>0.7465670089671208</v>
      </c>
      <c r="H43" s="4">
        <f t="shared" si="0"/>
        <v>0.46201720692630655</v>
      </c>
      <c r="I43" s="9">
        <f t="shared" si="4"/>
        <v>4100000</v>
      </c>
      <c r="J43" s="9">
        <v>4560631</v>
      </c>
      <c r="K43" s="9">
        <v>4643614</v>
      </c>
      <c r="L43" s="9">
        <v>4904110</v>
      </c>
      <c r="M43" s="9">
        <f t="shared" si="5"/>
        <v>3151981.3946208796</v>
      </c>
      <c r="N43" s="9">
        <f t="shared" si="6"/>
        <v>3131710.1918173791</v>
      </c>
      <c r="O43" s="9">
        <f t="shared" si="7"/>
        <v>2003148.9425410738</v>
      </c>
    </row>
    <row r="44" spans="1:15" x14ac:dyDescent="0.7">
      <c r="A44" s="1">
        <v>37498</v>
      </c>
      <c r="B44" s="3">
        <v>118.43</v>
      </c>
      <c r="C44" s="3">
        <v>269.55</v>
      </c>
      <c r="D44" s="3">
        <v>1304.8599999999999</v>
      </c>
      <c r="E44" s="3">
        <v>944.3</v>
      </c>
      <c r="F44" s="4">
        <f t="shared" si="0"/>
        <v>0.74270451195202447</v>
      </c>
      <c r="G44" s="4">
        <f t="shared" si="0"/>
        <v>0.74195107379466352</v>
      </c>
      <c r="H44" s="4">
        <f t="shared" si="0"/>
        <v>0.44684055552119356</v>
      </c>
      <c r="I44" s="9">
        <f t="shared" si="4"/>
        <v>4200000</v>
      </c>
      <c r="J44" s="9">
        <v>4683934</v>
      </c>
      <c r="K44" s="9">
        <v>4771285</v>
      </c>
      <c r="L44" s="9">
        <v>5045810</v>
      </c>
      <c r="M44" s="9">
        <f t="shared" si="5"/>
        <v>3220026.3664647923</v>
      </c>
      <c r="N44" s="9">
        <f t="shared" si="6"/>
        <v>3212347.199546461</v>
      </c>
      <c r="O44" s="9">
        <f t="shared" si="7"/>
        <v>2037348.1611898381</v>
      </c>
    </row>
    <row r="45" spans="1:15" x14ac:dyDescent="0.7">
      <c r="A45" s="1">
        <v>37529</v>
      </c>
      <c r="B45" s="3">
        <v>121.78</v>
      </c>
      <c r="C45" s="3">
        <v>239.99</v>
      </c>
      <c r="D45" s="3">
        <v>1163.04</v>
      </c>
      <c r="E45" s="3">
        <v>834.2</v>
      </c>
      <c r="F45" s="4">
        <f t="shared" si="0"/>
        <v>0.67996116964746045</v>
      </c>
      <c r="G45" s="4">
        <f t="shared" si="0"/>
        <v>0.68001773831423451</v>
      </c>
      <c r="H45" s="4">
        <f t="shared" si="0"/>
        <v>0.40590744712356713</v>
      </c>
      <c r="I45" s="9">
        <f t="shared" si="4"/>
        <v>4300000</v>
      </c>
      <c r="J45" s="9">
        <v>4807853</v>
      </c>
      <c r="K45" s="9">
        <v>4899700</v>
      </c>
      <c r="L45" s="9">
        <v>5188691</v>
      </c>
      <c r="M45" s="9">
        <f t="shared" si="5"/>
        <v>3047999.9908476309</v>
      </c>
      <c r="N45" s="9">
        <f t="shared" si="6"/>
        <v>3044200.9782982017</v>
      </c>
      <c r="O45" s="9">
        <f t="shared" si="7"/>
        <v>1950715.6093875137</v>
      </c>
    </row>
    <row r="46" spans="1:15" x14ac:dyDescent="0.7">
      <c r="A46" s="1">
        <v>37560</v>
      </c>
      <c r="B46" s="3">
        <v>122.55</v>
      </c>
      <c r="C46" s="3">
        <v>257.66000000000003</v>
      </c>
      <c r="D46" s="3">
        <v>1265.4100000000001</v>
      </c>
      <c r="E46" s="3">
        <v>991.7</v>
      </c>
      <c r="F46" s="4">
        <f t="shared" si="0"/>
        <v>0.73464125779631595</v>
      </c>
      <c r="G46" s="4">
        <f t="shared" si="0"/>
        <v>0.74455056580486523</v>
      </c>
      <c r="H46" s="4">
        <f t="shared" si="0"/>
        <v>0.48559532046146187</v>
      </c>
      <c r="I46" s="9">
        <f t="shared" si="4"/>
        <v>4400000</v>
      </c>
      <c r="J46" s="9">
        <v>4932392</v>
      </c>
      <c r="K46" s="9">
        <v>5028864</v>
      </c>
      <c r="L46" s="9">
        <v>5332763</v>
      </c>
      <c r="M46" s="9">
        <f t="shared" si="5"/>
        <v>3393109.4406470507</v>
      </c>
      <c r="N46" s="9">
        <f t="shared" si="6"/>
        <v>3433091.8196846768</v>
      </c>
      <c r="O46" s="9">
        <f t="shared" si="7"/>
        <v>2433680.6904686806</v>
      </c>
    </row>
    <row r="47" spans="1:15" x14ac:dyDescent="0.7">
      <c r="A47" s="1">
        <v>37589</v>
      </c>
      <c r="B47" s="3">
        <v>122.55</v>
      </c>
      <c r="C47" s="3">
        <v>271.75</v>
      </c>
      <c r="D47" s="3">
        <v>1339.89</v>
      </c>
      <c r="E47" s="3">
        <v>1118.5999999999999</v>
      </c>
      <c r="F47" s="4">
        <f t="shared" si="0"/>
        <v>0.77481472407882035</v>
      </c>
      <c r="G47" s="4">
        <f t="shared" si="0"/>
        <v>0.78837361615308921</v>
      </c>
      <c r="H47" s="4">
        <f t="shared" si="0"/>
        <v>0.54773311028354466</v>
      </c>
      <c r="I47" s="9">
        <f t="shared" si="4"/>
        <v>4500000</v>
      </c>
      <c r="J47" s="9">
        <v>5057553</v>
      </c>
      <c r="K47" s="9">
        <v>5158782</v>
      </c>
      <c r="L47" s="9">
        <v>5478036</v>
      </c>
      <c r="M47" s="9">
        <f t="shared" si="5"/>
        <v>3678659.8249469688</v>
      </c>
      <c r="N47" s="9">
        <f t="shared" si="6"/>
        <v>3735158.0896921158</v>
      </c>
      <c r="O47" s="9">
        <f t="shared" si="7"/>
        <v>2845099.5465950044</v>
      </c>
    </row>
    <row r="48" spans="1:15" x14ac:dyDescent="0.7">
      <c r="A48" s="1">
        <v>37621</v>
      </c>
      <c r="B48" s="3">
        <v>118.74</v>
      </c>
      <c r="C48" s="3">
        <v>258.8</v>
      </c>
      <c r="D48" s="3">
        <v>1261.18</v>
      </c>
      <c r="E48" s="3">
        <v>986.7</v>
      </c>
      <c r="F48" s="4">
        <f t="shared" si="0"/>
        <v>0.71495105840047801</v>
      </c>
      <c r="G48" s="4">
        <f t="shared" si="0"/>
        <v>0.71899147301466471</v>
      </c>
      <c r="H48" s="4">
        <f t="shared" si="0"/>
        <v>0.46812629547000845</v>
      </c>
      <c r="I48" s="9">
        <f t="shared" si="4"/>
        <v>4600000</v>
      </c>
      <c r="J48" s="9">
        <v>5183340</v>
      </c>
      <c r="K48" s="9">
        <v>5289458</v>
      </c>
      <c r="L48" s="9">
        <v>5624519</v>
      </c>
      <c r="M48" s="9">
        <f t="shared" si="5"/>
        <v>3494439.5396822654</v>
      </c>
      <c r="N48" s="9">
        <f t="shared" si="6"/>
        <v>3506439.233665179</v>
      </c>
      <c r="O48" s="9">
        <f t="shared" si="7"/>
        <v>2531596.4946896378</v>
      </c>
    </row>
    <row r="49" spans="1:15" x14ac:dyDescent="0.7">
      <c r="A49" s="1">
        <v>37652</v>
      </c>
      <c r="B49" s="3">
        <v>119.88</v>
      </c>
      <c r="C49" s="3">
        <v>251.24</v>
      </c>
      <c r="D49" s="3">
        <v>1228.1400000000001</v>
      </c>
      <c r="E49" s="3">
        <v>985.5</v>
      </c>
      <c r="F49" s="4">
        <f t="shared" si="0"/>
        <v>0.7007296849087894</v>
      </c>
      <c r="G49" s="4">
        <f t="shared" si="0"/>
        <v>0.70687761824933082</v>
      </c>
      <c r="H49" s="4">
        <f t="shared" si="0"/>
        <v>0.47204589685721315</v>
      </c>
      <c r="I49" s="9">
        <f t="shared" si="4"/>
        <v>4700000</v>
      </c>
      <c r="J49" s="9">
        <v>5309756</v>
      </c>
      <c r="K49" s="9">
        <v>5420896</v>
      </c>
      <c r="L49" s="9">
        <v>5772223</v>
      </c>
      <c r="M49" s="9">
        <f t="shared" si="5"/>
        <v>3524930.2645311416</v>
      </c>
      <c r="N49" s="9">
        <f t="shared" si="6"/>
        <v>3547361.3485798542</v>
      </c>
      <c r="O49" s="9">
        <f t="shared" si="7"/>
        <v>2652793.4435225702</v>
      </c>
    </row>
    <row r="50" spans="1:15" x14ac:dyDescent="0.7">
      <c r="A50" s="1">
        <v>37680</v>
      </c>
      <c r="B50" s="3">
        <v>118.1</v>
      </c>
      <c r="C50" s="3">
        <v>246.84</v>
      </c>
      <c r="D50" s="3">
        <v>1209.71</v>
      </c>
      <c r="E50" s="3">
        <v>1012.9</v>
      </c>
      <c r="F50" s="4">
        <f t="shared" si="0"/>
        <v>0.67823536637798654</v>
      </c>
      <c r="G50" s="4">
        <f t="shared" si="0"/>
        <v>0.68593156502904906</v>
      </c>
      <c r="H50" s="4">
        <f t="shared" si="0"/>
        <v>0.47796636161139888</v>
      </c>
      <c r="I50" s="9">
        <f t="shared" si="4"/>
        <v>4800000</v>
      </c>
      <c r="J50" s="9">
        <v>5436804</v>
      </c>
      <c r="K50" s="9">
        <v>5553101</v>
      </c>
      <c r="L50" s="9">
        <v>5921158</v>
      </c>
      <c r="M50" s="9">
        <f t="shared" si="5"/>
        <v>3511775.4976119241</v>
      </c>
      <c r="N50" s="9">
        <f t="shared" si="6"/>
        <v>3542246.6615666412</v>
      </c>
      <c r="O50" s="9">
        <f t="shared" si="7"/>
        <v>2786065.1448276262</v>
      </c>
    </row>
    <row r="51" spans="1:15" x14ac:dyDescent="0.7">
      <c r="A51" s="1">
        <v>37711</v>
      </c>
      <c r="B51" s="3">
        <v>118.07</v>
      </c>
      <c r="C51" s="3">
        <v>245.91</v>
      </c>
      <c r="D51" s="3">
        <v>1221.46</v>
      </c>
      <c r="E51" s="3">
        <v>1021.9</v>
      </c>
      <c r="F51" s="4">
        <f t="shared" si="0"/>
        <v>0.67550839377746508</v>
      </c>
      <c r="G51" s="4">
        <f t="shared" si="0"/>
        <v>0.69241813337985492</v>
      </c>
      <c r="H51" s="4">
        <f t="shared" si="0"/>
        <v>0.48209078091239765</v>
      </c>
      <c r="I51" s="9">
        <f t="shared" si="4"/>
        <v>4900000</v>
      </c>
      <c r="J51" s="9">
        <v>5564488</v>
      </c>
      <c r="K51" s="9">
        <v>5686077</v>
      </c>
      <c r="L51" s="9">
        <v>6071334</v>
      </c>
      <c r="M51" s="9">
        <f t="shared" si="5"/>
        <v>3597655.7450364837</v>
      </c>
      <c r="N51" s="9">
        <f t="shared" si="6"/>
        <v>3675744.2089272044</v>
      </c>
      <c r="O51" s="9">
        <f t="shared" si="7"/>
        <v>2910106.3782282923</v>
      </c>
    </row>
    <row r="52" spans="1:15" x14ac:dyDescent="0.7">
      <c r="A52" s="1">
        <v>37741</v>
      </c>
      <c r="B52" s="3">
        <v>118.93</v>
      </c>
      <c r="C52" s="3">
        <v>267.87</v>
      </c>
      <c r="D52" s="3">
        <v>1322.07</v>
      </c>
      <c r="E52" s="3">
        <v>1109.5999999999999</v>
      </c>
      <c r="F52" s="4">
        <f t="shared" si="0"/>
        <v>0.74119160789766103</v>
      </c>
      <c r="G52" s="4">
        <f t="shared" si="0"/>
        <v>0.75491054100533284</v>
      </c>
      <c r="H52" s="4">
        <f t="shared" si="0"/>
        <v>0.52727688268581618</v>
      </c>
      <c r="I52" s="9">
        <f t="shared" si="4"/>
        <v>5000000</v>
      </c>
      <c r="J52" s="9">
        <v>5692810</v>
      </c>
      <c r="K52" s="9">
        <v>5819829</v>
      </c>
      <c r="L52" s="9">
        <v>6222761</v>
      </c>
      <c r="M52" s="9">
        <f t="shared" si="5"/>
        <v>4047474.6293149688</v>
      </c>
      <c r="N52" s="9">
        <f t="shared" si="6"/>
        <v>4107488.9948559315</v>
      </c>
      <c r="O52" s="9">
        <f t="shared" si="7"/>
        <v>3282869.036599875</v>
      </c>
    </row>
    <row r="53" spans="1:15" x14ac:dyDescent="0.7">
      <c r="A53" s="1">
        <v>37771</v>
      </c>
      <c r="B53" s="3">
        <v>119.23</v>
      </c>
      <c r="C53" s="3">
        <v>283.45</v>
      </c>
      <c r="D53" s="3">
        <v>1391.72</v>
      </c>
      <c r="E53" s="3">
        <v>1202</v>
      </c>
      <c r="F53" s="4">
        <f t="shared" si="0"/>
        <v>0.78627958924047925</v>
      </c>
      <c r="G53" s="4">
        <f t="shared" si="0"/>
        <v>0.79668571954892486</v>
      </c>
      <c r="H53" s="4">
        <f t="shared" si="0"/>
        <v>0.57262575278904138</v>
      </c>
      <c r="I53" s="9">
        <f t="shared" si="4"/>
        <v>5100000</v>
      </c>
      <c r="J53" s="9">
        <v>5821774</v>
      </c>
      <c r="K53" s="9">
        <v>5954361</v>
      </c>
      <c r="L53" s="9">
        <v>6375450</v>
      </c>
      <c r="M53" s="9">
        <f t="shared" si="5"/>
        <v>4393689.5872658696</v>
      </c>
      <c r="N53" s="9">
        <f t="shared" si="6"/>
        <v>4434788.8890890069</v>
      </c>
      <c r="O53" s="9">
        <f t="shared" si="7"/>
        <v>3665214.8143027378</v>
      </c>
    </row>
    <row r="54" spans="1:15" x14ac:dyDescent="0.7">
      <c r="A54" s="1">
        <v>37802</v>
      </c>
      <c r="B54" s="3">
        <v>119.69</v>
      </c>
      <c r="C54" s="3">
        <v>288.89999999999998</v>
      </c>
      <c r="D54" s="3">
        <v>1409.48</v>
      </c>
      <c r="E54" s="3">
        <v>1205.9000000000001</v>
      </c>
      <c r="F54" s="4">
        <f t="shared" si="0"/>
        <v>0.80448954721342769</v>
      </c>
      <c r="G54" s="4">
        <f t="shared" si="0"/>
        <v>0.80996528407334867</v>
      </c>
      <c r="H54" s="4">
        <f t="shared" si="0"/>
        <v>0.57670009936232003</v>
      </c>
      <c r="I54" s="9">
        <f t="shared" si="4"/>
        <v>5200000</v>
      </c>
      <c r="J54" s="9">
        <v>5951382</v>
      </c>
      <c r="K54" s="9">
        <v>6089678</v>
      </c>
      <c r="L54" s="9">
        <v>6529412</v>
      </c>
      <c r="M54" s="9">
        <f t="shared" si="5"/>
        <v>4595445.8884914657</v>
      </c>
      <c r="N54" s="9">
        <f t="shared" si="6"/>
        <v>4608710.2156043099</v>
      </c>
      <c r="O54" s="9">
        <f t="shared" si="7"/>
        <v>3791293.5495783514</v>
      </c>
    </row>
    <row r="55" spans="1:15" x14ac:dyDescent="0.7">
      <c r="A55" s="1">
        <v>37833</v>
      </c>
      <c r="B55" s="3">
        <v>120.55</v>
      </c>
      <c r="C55" s="3">
        <v>295.31</v>
      </c>
      <c r="D55" s="3">
        <v>1434.33</v>
      </c>
      <c r="E55" s="3">
        <v>1281.5</v>
      </c>
      <c r="F55" s="4">
        <f t="shared" si="0"/>
        <v>0.82824794145620562</v>
      </c>
      <c r="G55" s="4">
        <f t="shared" si="0"/>
        <v>0.83016786265470099</v>
      </c>
      <c r="H55" s="4">
        <f t="shared" si="0"/>
        <v>0.6172579459888996</v>
      </c>
      <c r="I55" s="9">
        <f t="shared" si="4"/>
        <v>5300000</v>
      </c>
      <c r="J55" s="9">
        <v>6081638</v>
      </c>
      <c r="K55" s="9">
        <v>6225784</v>
      </c>
      <c r="L55" s="9">
        <v>6684657</v>
      </c>
      <c r="M55" s="9">
        <f t="shared" si="5"/>
        <v>4831159.7899564505</v>
      </c>
      <c r="N55" s="9">
        <f t="shared" si="6"/>
        <v>4823663.081017484</v>
      </c>
      <c r="O55" s="9">
        <f t="shared" si="7"/>
        <v>4157925.5520180338</v>
      </c>
    </row>
    <row r="56" spans="1:15" x14ac:dyDescent="0.7">
      <c r="A56" s="1">
        <v>37862</v>
      </c>
      <c r="B56" s="3">
        <v>116.85</v>
      </c>
      <c r="C56" s="3">
        <v>302.32</v>
      </c>
      <c r="D56" s="3">
        <v>1462.3</v>
      </c>
      <c r="E56" s="3">
        <v>1346.3</v>
      </c>
      <c r="F56" s="4">
        <f t="shared" si="0"/>
        <v>0.82188412594714411</v>
      </c>
      <c r="G56" s="4">
        <f t="shared" si="0"/>
        <v>0.82037953297671173</v>
      </c>
      <c r="H56" s="4">
        <f t="shared" si="0"/>
        <v>0.62856678284242729</v>
      </c>
      <c r="I56" s="9">
        <f t="shared" si="4"/>
        <v>5400000</v>
      </c>
      <c r="J56" s="9">
        <v>6212546</v>
      </c>
      <c r="K56" s="9">
        <v>6362684</v>
      </c>
      <c r="L56" s="9">
        <v>6841195</v>
      </c>
      <c r="M56" s="9">
        <f t="shared" si="5"/>
        <v>4894039.7344039734</v>
      </c>
      <c r="N56" s="9">
        <f t="shared" si="6"/>
        <v>4866788.3131343247</v>
      </c>
      <c r="O56" s="9">
        <f t="shared" si="7"/>
        <v>4334103.2699760487</v>
      </c>
    </row>
    <row r="57" spans="1:15" x14ac:dyDescent="0.7">
      <c r="A57" s="1">
        <v>37894</v>
      </c>
      <c r="B57" s="3">
        <v>111.49</v>
      </c>
      <c r="C57" s="3">
        <v>304.25</v>
      </c>
      <c r="D57" s="3">
        <v>1446.77</v>
      </c>
      <c r="E57" s="3">
        <v>1308.7</v>
      </c>
      <c r="F57" s="4">
        <f t="shared" si="0"/>
        <v>0.78918986483594</v>
      </c>
      <c r="G57" s="4">
        <f t="shared" si="0"/>
        <v>0.77443510352160772</v>
      </c>
      <c r="H57" s="4">
        <f t="shared" si="0"/>
        <v>0.58298433057653631</v>
      </c>
      <c r="I57" s="9">
        <f t="shared" si="4"/>
        <v>5500000</v>
      </c>
      <c r="J57" s="9">
        <v>6344108</v>
      </c>
      <c r="K57" s="9">
        <v>6500382</v>
      </c>
      <c r="L57" s="9">
        <v>6999038</v>
      </c>
      <c r="M57" s="9">
        <f t="shared" si="5"/>
        <v>4799356.5571606867</v>
      </c>
      <c r="N57" s="9">
        <f t="shared" si="6"/>
        <v>4694229.3287403639</v>
      </c>
      <c r="O57" s="9">
        <f t="shared" si="7"/>
        <v>4119802.4497422017</v>
      </c>
    </row>
    <row r="58" spans="1:15" x14ac:dyDescent="0.7">
      <c r="A58" s="1">
        <v>37925</v>
      </c>
      <c r="B58" s="3">
        <v>110.03</v>
      </c>
      <c r="C58" s="3">
        <v>322.70999999999998</v>
      </c>
      <c r="D58" s="3">
        <v>1528.62</v>
      </c>
      <c r="E58" s="3">
        <v>1422.7</v>
      </c>
      <c r="F58" s="4">
        <f t="shared" si="0"/>
        <v>0.82611124372525691</v>
      </c>
      <c r="G58" s="4">
        <f t="shared" si="0"/>
        <v>0.80753298466264967</v>
      </c>
      <c r="H58" s="4">
        <f t="shared" si="0"/>
        <v>0.62546830706393064</v>
      </c>
      <c r="I58" s="9">
        <f t="shared" si="4"/>
        <v>5600000</v>
      </c>
      <c r="J58" s="9">
        <v>6476328</v>
      </c>
      <c r="K58" s="9">
        <v>6638884</v>
      </c>
      <c r="L58" s="9">
        <v>7158196</v>
      </c>
      <c r="M58" s="9">
        <f t="shared" si="5"/>
        <v>5123889.1693587583</v>
      </c>
      <c r="N58" s="9">
        <f t="shared" si="6"/>
        <v>4994851.7484433549</v>
      </c>
      <c r="O58" s="9">
        <f t="shared" si="7"/>
        <v>4520025.9398563663</v>
      </c>
    </row>
    <row r="59" spans="1:15" x14ac:dyDescent="0.7">
      <c r="A59" s="1">
        <v>37953</v>
      </c>
      <c r="B59" s="3">
        <v>109.61</v>
      </c>
      <c r="C59" s="3">
        <v>327.64999999999998</v>
      </c>
      <c r="D59" s="3">
        <v>1542.07</v>
      </c>
      <c r="E59" s="3">
        <v>1430.9</v>
      </c>
      <c r="F59" s="4">
        <f t="shared" si="0"/>
        <v>0.83555558580088685</v>
      </c>
      <c r="G59" s="4">
        <f t="shared" si="0"/>
        <v>0.81152870539324529</v>
      </c>
      <c r="H59" s="4">
        <f t="shared" si="0"/>
        <v>0.62667205032397055</v>
      </c>
      <c r="I59" s="9">
        <f t="shared" si="4"/>
        <v>5700000</v>
      </c>
      <c r="J59" s="9">
        <v>6609209</v>
      </c>
      <c r="K59" s="9">
        <v>6778194</v>
      </c>
      <c r="L59" s="9">
        <v>7318680</v>
      </c>
      <c r="M59" s="9">
        <f t="shared" si="5"/>
        <v>5282466.9486113712</v>
      </c>
      <c r="N59" s="9">
        <f t="shared" si="6"/>
        <v>5119566.5688365363</v>
      </c>
      <c r="O59" s="9">
        <f t="shared" si="7"/>
        <v>4628724.9429854751</v>
      </c>
    </row>
    <row r="60" spans="1:15" x14ac:dyDescent="0.7">
      <c r="A60" s="1">
        <v>37986</v>
      </c>
      <c r="B60" s="3">
        <v>107.35</v>
      </c>
      <c r="C60" s="3">
        <v>348.43</v>
      </c>
      <c r="D60" s="3">
        <v>1622.94</v>
      </c>
      <c r="E60" s="3">
        <v>1475</v>
      </c>
      <c r="F60" s="4">
        <f t="shared" si="0"/>
        <v>0.87022706566307995</v>
      </c>
      <c r="G60" s="4">
        <f t="shared" si="0"/>
        <v>0.8364772490333604</v>
      </c>
      <c r="H60" s="4">
        <f t="shared" si="0"/>
        <v>0.63266663725912797</v>
      </c>
      <c r="I60" s="9">
        <f t="shared" si="4"/>
        <v>5800000</v>
      </c>
      <c r="J60" s="9">
        <v>6742755</v>
      </c>
      <c r="K60" s="9">
        <v>6918316</v>
      </c>
      <c r="L60" s="9">
        <v>7480502</v>
      </c>
      <c r="M60" s="9">
        <f t="shared" si="5"/>
        <v>5601663.5520975757</v>
      </c>
      <c r="N60" s="9">
        <f t="shared" si="6"/>
        <v>5376955.6163369576</v>
      </c>
      <c r="O60" s="9">
        <f t="shared" si="7"/>
        <v>4773002.1595221208</v>
      </c>
    </row>
    <row r="61" spans="1:15" x14ac:dyDescent="0.7">
      <c r="A61" s="1">
        <v>38016</v>
      </c>
      <c r="B61" s="3">
        <v>105.53</v>
      </c>
      <c r="C61" s="3">
        <v>354.4</v>
      </c>
      <c r="D61" s="3">
        <v>1652.73</v>
      </c>
      <c r="E61" s="3">
        <v>1500.4</v>
      </c>
      <c r="F61" s="4">
        <f t="shared" si="0"/>
        <v>0.87013101346987465</v>
      </c>
      <c r="G61" s="4">
        <f t="shared" si="0"/>
        <v>0.83738941856665927</v>
      </c>
      <c r="H61" s="4">
        <f t="shared" si="0"/>
        <v>0.63265050306869275</v>
      </c>
      <c r="I61" s="9">
        <f t="shared" si="4"/>
        <v>5900000</v>
      </c>
      <c r="J61" s="9">
        <v>6876968</v>
      </c>
      <c r="K61" s="9">
        <v>7059256</v>
      </c>
      <c r="L61" s="9">
        <v>7643672</v>
      </c>
      <c r="M61" s="9">
        <f t="shared" si="5"/>
        <v>5701045.262813081</v>
      </c>
      <c r="N61" s="9">
        <f t="shared" si="6"/>
        <v>5482819.1291829925</v>
      </c>
      <c r="O61" s="9">
        <f t="shared" si="7"/>
        <v>4872880.4389804415</v>
      </c>
    </row>
    <row r="62" spans="1:15" x14ac:dyDescent="0.7">
      <c r="A62" s="1">
        <v>38044</v>
      </c>
      <c r="B62" s="3">
        <v>109.16</v>
      </c>
      <c r="C62" s="3">
        <v>360.94</v>
      </c>
      <c r="D62" s="3">
        <v>1675.7</v>
      </c>
      <c r="E62" s="3">
        <v>1478.1</v>
      </c>
      <c r="F62" s="4">
        <f t="shared" si="0"/>
        <v>0.91667109644445177</v>
      </c>
      <c r="G62" s="4">
        <f t="shared" si="0"/>
        <v>0.8782323225601556</v>
      </c>
      <c r="H62" s="4">
        <f t="shared" si="0"/>
        <v>0.6446859538566948</v>
      </c>
      <c r="I62" s="9">
        <f t="shared" si="4"/>
        <v>6000000</v>
      </c>
      <c r="J62" s="9">
        <v>7011852</v>
      </c>
      <c r="K62" s="9">
        <v>7201018</v>
      </c>
      <c r="L62" s="9">
        <v>7808202</v>
      </c>
      <c r="M62" s="9">
        <f t="shared" si="5"/>
        <v>6105973.0443377038</v>
      </c>
      <c r="N62" s="9">
        <f t="shared" si="6"/>
        <v>5850238.6240343004</v>
      </c>
      <c r="O62" s="9">
        <f t="shared" si="7"/>
        <v>5065581.4048924195</v>
      </c>
    </row>
    <row r="63" spans="1:15" x14ac:dyDescent="0.7">
      <c r="A63" s="1">
        <v>38077</v>
      </c>
      <c r="B63" s="3">
        <v>104.26</v>
      </c>
      <c r="C63" s="3">
        <v>359.02</v>
      </c>
      <c r="D63" s="3">
        <v>1650.42</v>
      </c>
      <c r="E63" s="3">
        <v>1446</v>
      </c>
      <c r="F63" s="4">
        <f t="shared" si="0"/>
        <v>0.8708660494757785</v>
      </c>
      <c r="G63" s="4">
        <f t="shared" si="0"/>
        <v>0.82615553842104006</v>
      </c>
      <c r="H63" s="4">
        <f t="shared" si="0"/>
        <v>0.60237491447440672</v>
      </c>
      <c r="I63" s="9">
        <f t="shared" si="4"/>
        <v>6100000</v>
      </c>
      <c r="J63" s="9">
        <v>7147411</v>
      </c>
      <c r="K63" s="9">
        <v>7343607</v>
      </c>
      <c r="L63" s="9">
        <v>7974103</v>
      </c>
      <c r="M63" s="9">
        <f t="shared" si="5"/>
        <v>5900864.283768978</v>
      </c>
      <c r="N63" s="9">
        <f t="shared" si="6"/>
        <v>5603335.4115699446</v>
      </c>
      <c r="O63" s="9">
        <f t="shared" si="7"/>
        <v>4833124.938244734</v>
      </c>
    </row>
    <row r="64" spans="1:15" x14ac:dyDescent="0.7">
      <c r="A64" s="1">
        <v>38107</v>
      </c>
      <c r="B64" s="3">
        <v>110.48</v>
      </c>
      <c r="C64" s="3">
        <v>350.77</v>
      </c>
      <c r="D64" s="3">
        <v>1624.51</v>
      </c>
      <c r="E64" s="3">
        <v>1408.9</v>
      </c>
      <c r="F64" s="4">
        <f t="shared" si="0"/>
        <v>0.90161495180290097</v>
      </c>
      <c r="G64" s="4">
        <f t="shared" si="0"/>
        <v>0.86169917048933253</v>
      </c>
      <c r="H64" s="4">
        <f t="shared" si="0"/>
        <v>0.62193457174232802</v>
      </c>
      <c r="I64" s="9">
        <f t="shared" si="4"/>
        <v>6200000</v>
      </c>
      <c r="J64" s="9">
        <v>7283648</v>
      </c>
      <c r="K64" s="9">
        <v>7487028</v>
      </c>
      <c r="L64" s="9">
        <v>8141387</v>
      </c>
      <c r="M64" s="9">
        <f t="shared" si="5"/>
        <v>6209214.465311178</v>
      </c>
      <c r="N64" s="9">
        <f t="shared" si="6"/>
        <v>5944407.3198993606</v>
      </c>
      <c r="O64" s="9">
        <f t="shared" si="7"/>
        <v>5090060.8681009682</v>
      </c>
    </row>
    <row r="65" spans="1:15" x14ac:dyDescent="0.7">
      <c r="A65" s="2">
        <v>38135</v>
      </c>
      <c r="B65" s="3">
        <v>110.23</v>
      </c>
      <c r="C65" s="3">
        <v>353.58</v>
      </c>
      <c r="D65" s="3">
        <v>1646.8</v>
      </c>
      <c r="E65" s="3">
        <v>1474.6</v>
      </c>
      <c r="F65" s="4">
        <f t="shared" si="0"/>
        <v>0.90678117549178905</v>
      </c>
      <c r="G65" s="4">
        <f t="shared" si="0"/>
        <v>0.8715459437107157</v>
      </c>
      <c r="H65" s="4">
        <f t="shared" si="0"/>
        <v>0.64946372795853025</v>
      </c>
      <c r="I65" s="9">
        <f t="shared" si="4"/>
        <v>6300000</v>
      </c>
      <c r="J65" s="9">
        <v>7420566</v>
      </c>
      <c r="K65" s="9">
        <v>7631285</v>
      </c>
      <c r="L65" s="9">
        <v>8310065</v>
      </c>
      <c r="M65" s="9">
        <f t="shared" si="5"/>
        <v>6344793.0576980188</v>
      </c>
      <c r="N65" s="9">
        <f t="shared" si="6"/>
        <v>6112335.0060561672</v>
      </c>
      <c r="O65" s="9">
        <f t="shared" si="7"/>
        <v>5415366.0483474592</v>
      </c>
    </row>
    <row r="66" spans="1:15" x14ac:dyDescent="0.7">
      <c r="A66" s="1">
        <v>38168</v>
      </c>
      <c r="B66" s="3">
        <v>108.82</v>
      </c>
      <c r="C66" s="3">
        <v>360.88</v>
      </c>
      <c r="D66" s="3">
        <v>1678.83</v>
      </c>
      <c r="E66" s="3">
        <v>1525.4</v>
      </c>
      <c r="F66" s="4">
        <f t="shared" si="0"/>
        <v>0.91366404044126537</v>
      </c>
      <c r="G66" s="4">
        <f t="shared" si="0"/>
        <v>0.87713221733133762</v>
      </c>
      <c r="H66" s="4">
        <f t="shared" si="0"/>
        <v>0.66324399674663126</v>
      </c>
      <c r="I66" s="9">
        <f t="shared" si="4"/>
        <v>6400000</v>
      </c>
      <c r="J66" s="9">
        <v>7558168</v>
      </c>
      <c r="K66" s="9">
        <v>7776384</v>
      </c>
      <c r="L66" s="9">
        <v>8480148</v>
      </c>
      <c r="M66" s="9">
        <f t="shared" si="5"/>
        <v>6492952.8066306384</v>
      </c>
      <c r="N66" s="9">
        <f t="shared" si="6"/>
        <v>6251512.7178579774</v>
      </c>
      <c r="O66" s="9">
        <f t="shared" si="7"/>
        <v>5630268.8466403754</v>
      </c>
    </row>
    <row r="67" spans="1:15" x14ac:dyDescent="0.7">
      <c r="A67" s="1">
        <v>38198</v>
      </c>
      <c r="B67" s="3">
        <v>111.33</v>
      </c>
      <c r="C67" s="3">
        <v>349.44</v>
      </c>
      <c r="D67" s="3">
        <v>1623.26</v>
      </c>
      <c r="E67" s="3">
        <v>1408.7</v>
      </c>
      <c r="F67" s="4">
        <f t="shared" ref="F67:H130" si="8">C67*$B67/C$3/$B$3</f>
        <v>0.90510678928589372</v>
      </c>
      <c r="G67" s="4">
        <f t="shared" si="8"/>
        <v>0.86766067886213216</v>
      </c>
      <c r="H67" s="4">
        <f t="shared" si="8"/>
        <v>0.62663058409605144</v>
      </c>
      <c r="I67" s="9">
        <f t="shared" si="4"/>
        <v>6500000</v>
      </c>
      <c r="J67" s="9">
        <v>7696458</v>
      </c>
      <c r="K67" s="9">
        <v>7922329</v>
      </c>
      <c r="L67" s="9">
        <v>8651649</v>
      </c>
      <c r="M67" s="9">
        <f t="shared" si="5"/>
        <v>6532140.7078207964</v>
      </c>
      <c r="N67" s="9">
        <f t="shared" si="6"/>
        <v>6284006.9963396536</v>
      </c>
      <c r="O67" s="9">
        <f t="shared" si="7"/>
        <v>5419458.1078671189</v>
      </c>
    </row>
    <row r="68" spans="1:15" x14ac:dyDescent="0.7">
      <c r="A68" s="1">
        <v>38230</v>
      </c>
      <c r="B68" s="3">
        <v>109.11</v>
      </c>
      <c r="C68" s="3">
        <v>351.7</v>
      </c>
      <c r="D68" s="3">
        <v>1629.83</v>
      </c>
      <c r="E68" s="3">
        <v>1377.7</v>
      </c>
      <c r="F68" s="4">
        <f t="shared" si="8"/>
        <v>0.89279535264195298</v>
      </c>
      <c r="G68" s="4">
        <f t="shared" si="8"/>
        <v>0.85380065477586609</v>
      </c>
      <c r="H68" s="4">
        <f t="shared" si="8"/>
        <v>0.6006203991785708</v>
      </c>
      <c r="I68" s="9">
        <f t="shared" si="4"/>
        <v>6600000</v>
      </c>
      <c r="J68" s="9">
        <v>7835440</v>
      </c>
      <c r="K68" s="9">
        <v>8069125</v>
      </c>
      <c r="L68" s="9">
        <v>8824579</v>
      </c>
      <c r="M68" s="9">
        <f t="shared" ref="M68:M99" si="9">M67*(F68/F67)+M$3</f>
        <v>6543289.2734645344</v>
      </c>
      <c r="N68" s="9">
        <f t="shared" ref="N68:N99" si="10">N67*(G68/G67)+N$3</f>
        <v>6283626.1787581164</v>
      </c>
      <c r="O68" s="9">
        <f t="shared" ref="O68:O99" si="11">O67*(H68/H67)+O$3</f>
        <v>5294507.2179556293</v>
      </c>
    </row>
    <row r="69" spans="1:15" x14ac:dyDescent="0.7">
      <c r="A69" s="1">
        <v>38260</v>
      </c>
      <c r="B69" s="3">
        <v>110.08</v>
      </c>
      <c r="C69" s="3">
        <v>359.11</v>
      </c>
      <c r="D69" s="3">
        <v>1647.48</v>
      </c>
      <c r="E69" s="3">
        <v>1422.1</v>
      </c>
      <c r="F69" s="4">
        <f t="shared" si="8"/>
        <v>0.9197100170676733</v>
      </c>
      <c r="G69" s="4">
        <f t="shared" si="8"/>
        <v>0.87071934256926353</v>
      </c>
      <c r="H69" s="4">
        <f t="shared" si="8"/>
        <v>0.62548863262776022</v>
      </c>
      <c r="I69" s="9">
        <f t="shared" ref="I69:I132" si="12">I68+I$3</f>
        <v>6700000</v>
      </c>
      <c r="J69" s="9">
        <v>7975117</v>
      </c>
      <c r="K69" s="9">
        <v>8216778</v>
      </c>
      <c r="L69" s="9">
        <v>8998950</v>
      </c>
      <c r="M69" s="9">
        <f t="shared" si="9"/>
        <v>6840546.6119067306</v>
      </c>
      <c r="N69" s="9">
        <f t="shared" si="10"/>
        <v>6508140.8519832566</v>
      </c>
      <c r="O69" s="9">
        <f t="shared" si="11"/>
        <v>5613722.2856999291</v>
      </c>
    </row>
    <row r="70" spans="1:15" x14ac:dyDescent="0.7">
      <c r="A70" s="1">
        <v>38289</v>
      </c>
      <c r="B70" s="3">
        <v>105.79</v>
      </c>
      <c r="C70" s="3">
        <v>367.98</v>
      </c>
      <c r="D70" s="3">
        <v>1672.65</v>
      </c>
      <c r="E70" s="3">
        <v>1496.7</v>
      </c>
      <c r="F70" s="4">
        <f t="shared" si="8"/>
        <v>0.90569887654879366</v>
      </c>
      <c r="G70" s="4">
        <f t="shared" si="8"/>
        <v>0.84957028173257265</v>
      </c>
      <c r="H70" s="4">
        <f t="shared" si="8"/>
        <v>0.63264523288613106</v>
      </c>
      <c r="I70" s="9">
        <f t="shared" si="12"/>
        <v>6800000</v>
      </c>
      <c r="J70" s="9">
        <v>8115492</v>
      </c>
      <c r="K70" s="9">
        <v>8365292</v>
      </c>
      <c r="L70" s="9">
        <v>9174774</v>
      </c>
      <c r="M70" s="9">
        <f t="shared" si="9"/>
        <v>6836335.6562503474</v>
      </c>
      <c r="N70" s="9">
        <f t="shared" si="10"/>
        <v>6450063.4324485026</v>
      </c>
      <c r="O70" s="9">
        <f t="shared" si="11"/>
        <v>5777952.3360391036</v>
      </c>
    </row>
    <row r="71" spans="1:15" x14ac:dyDescent="0.7">
      <c r="A71" s="1">
        <v>38321</v>
      </c>
      <c r="B71" s="3">
        <v>103</v>
      </c>
      <c r="C71" s="3">
        <v>388.19</v>
      </c>
      <c r="D71" s="3">
        <v>1740.33</v>
      </c>
      <c r="E71" s="3">
        <v>1582.8</v>
      </c>
      <c r="F71" s="4">
        <f t="shared" si="8"/>
        <v>0.93024333067174414</v>
      </c>
      <c r="G71" s="4">
        <f t="shared" si="8"/>
        <v>0.86063390563421938</v>
      </c>
      <c r="H71" s="4">
        <f t="shared" si="8"/>
        <v>0.65139456462378564</v>
      </c>
      <c r="I71" s="9">
        <f t="shared" si="12"/>
        <v>6900000</v>
      </c>
      <c r="J71" s="9">
        <v>8256569</v>
      </c>
      <c r="K71" s="9">
        <v>8514672</v>
      </c>
      <c r="L71" s="9">
        <v>9352063</v>
      </c>
      <c r="M71" s="9">
        <f t="shared" si="9"/>
        <v>7121600.462499545</v>
      </c>
      <c r="N71" s="9">
        <f t="shared" si="10"/>
        <v>6634060.104051521</v>
      </c>
      <c r="O71" s="9">
        <f t="shared" si="11"/>
        <v>6049190.0842768308</v>
      </c>
    </row>
    <row r="72" spans="1:15" x14ac:dyDescent="0.7">
      <c r="A72" s="1">
        <v>38352</v>
      </c>
      <c r="B72" s="3">
        <v>102.56</v>
      </c>
      <c r="C72" s="3">
        <v>403.32</v>
      </c>
      <c r="D72" s="3">
        <v>1799.55</v>
      </c>
      <c r="E72" s="3">
        <v>1633.5</v>
      </c>
      <c r="F72" s="4">
        <f t="shared" si="8"/>
        <v>0.96237153179110047</v>
      </c>
      <c r="G72" s="4">
        <f t="shared" si="8"/>
        <v>0.88611798306586731</v>
      </c>
      <c r="H72" s="4">
        <f t="shared" si="8"/>
        <v>0.66938814259268054</v>
      </c>
      <c r="I72" s="9">
        <f t="shared" si="12"/>
        <v>7000000</v>
      </c>
      <c r="J72" s="9">
        <v>8398351</v>
      </c>
      <c r="K72" s="9">
        <v>8664924</v>
      </c>
      <c r="L72" s="9">
        <v>9530830</v>
      </c>
      <c r="M72" s="9">
        <f t="shared" si="9"/>
        <v>7467562.1419943748</v>
      </c>
      <c r="N72" s="9">
        <f t="shared" si="10"/>
        <v>6930500.0772748273</v>
      </c>
      <c r="O72" s="9">
        <f t="shared" si="11"/>
        <v>6316287.8455130877</v>
      </c>
    </row>
    <row r="73" spans="1:15" x14ac:dyDescent="0.7">
      <c r="A73" s="1">
        <v>38383</v>
      </c>
      <c r="B73" s="3">
        <v>103.6</v>
      </c>
      <c r="C73" s="3">
        <v>394.85</v>
      </c>
      <c r="D73" s="3">
        <v>1755.68</v>
      </c>
      <c r="E73" s="3">
        <v>1531.4</v>
      </c>
      <c r="F73" s="4">
        <f t="shared" si="8"/>
        <v>0.95171495682827911</v>
      </c>
      <c r="G73" s="4">
        <f t="shared" si="8"/>
        <v>0.8732824602229865</v>
      </c>
      <c r="H73" s="4">
        <f t="shared" si="8"/>
        <v>0.63391242211197596</v>
      </c>
      <c r="I73" s="9">
        <f t="shared" si="12"/>
        <v>7100000</v>
      </c>
      <c r="J73" s="9">
        <v>8540842</v>
      </c>
      <c r="K73" s="9">
        <v>8816052</v>
      </c>
      <c r="L73" s="9">
        <v>9711086</v>
      </c>
      <c r="M73" s="9">
        <f t="shared" si="9"/>
        <v>7484872.0029712636</v>
      </c>
      <c r="N73" s="9">
        <f t="shared" si="10"/>
        <v>6930110.9713606592</v>
      </c>
      <c r="O73" s="9">
        <f t="shared" si="11"/>
        <v>6081542.0562984701</v>
      </c>
    </row>
    <row r="74" spans="1:15" x14ac:dyDescent="0.7">
      <c r="A74" s="1">
        <v>38411</v>
      </c>
      <c r="B74" s="3">
        <v>104.57</v>
      </c>
      <c r="C74" s="3">
        <v>408.71</v>
      </c>
      <c r="D74" s="3">
        <v>1792.63</v>
      </c>
      <c r="E74" s="3">
        <v>1524</v>
      </c>
      <c r="F74" s="4">
        <f t="shared" si="8"/>
        <v>0.99434562829325113</v>
      </c>
      <c r="G74" s="4">
        <f t="shared" si="8"/>
        <v>0.90001011084295457</v>
      </c>
      <c r="H74" s="4">
        <f t="shared" si="8"/>
        <v>0.63675584342978853</v>
      </c>
      <c r="I74" s="9">
        <f t="shared" si="12"/>
        <v>7200000</v>
      </c>
      <c r="J74" s="9">
        <v>8684046</v>
      </c>
      <c r="K74" s="9">
        <v>8968062</v>
      </c>
      <c r="L74" s="9">
        <v>9892845</v>
      </c>
      <c r="M74" s="9">
        <f t="shared" si="9"/>
        <v>7920145.8336772872</v>
      </c>
      <c r="N74" s="9">
        <f t="shared" si="10"/>
        <v>7242213.6909696609</v>
      </c>
      <c r="O74" s="9">
        <f t="shared" si="11"/>
        <v>6208820.8817716176</v>
      </c>
    </row>
    <row r="75" spans="1:15" x14ac:dyDescent="0.7">
      <c r="A75" s="1">
        <v>38442</v>
      </c>
      <c r="B75" s="3">
        <v>107.05</v>
      </c>
      <c r="C75" s="3">
        <v>399.87</v>
      </c>
      <c r="D75" s="3">
        <v>1760.89</v>
      </c>
      <c r="E75" s="3">
        <v>1495.4</v>
      </c>
      <c r="F75" s="4">
        <f t="shared" si="8"/>
        <v>0.99591091260867382</v>
      </c>
      <c r="G75" s="4">
        <f t="shared" si="8"/>
        <v>0.90504155225651794</v>
      </c>
      <c r="H75" s="4">
        <f t="shared" si="8"/>
        <v>0.63962423718202899</v>
      </c>
      <c r="I75" s="9">
        <f t="shared" si="12"/>
        <v>7300000</v>
      </c>
      <c r="J75" s="9">
        <v>8827966</v>
      </c>
      <c r="K75" s="9">
        <v>9120959</v>
      </c>
      <c r="L75" s="9">
        <v>10076118</v>
      </c>
      <c r="M75" s="9">
        <f t="shared" si="9"/>
        <v>8032613.6111749308</v>
      </c>
      <c r="N75" s="9">
        <f t="shared" si="10"/>
        <v>7382700.7626721021</v>
      </c>
      <c r="O75" s="9">
        <f t="shared" si="11"/>
        <v>6336789.7543148622</v>
      </c>
    </row>
    <row r="76" spans="1:15" x14ac:dyDescent="0.7">
      <c r="A76" s="1">
        <v>38471</v>
      </c>
      <c r="B76" s="3">
        <v>104.76</v>
      </c>
      <c r="C76" s="3">
        <v>391.32</v>
      </c>
      <c r="D76" s="3">
        <v>1727.49</v>
      </c>
      <c r="E76" s="3">
        <v>1433.3</v>
      </c>
      <c r="F76" s="4">
        <f t="shared" si="8"/>
        <v>0.95376752600633186</v>
      </c>
      <c r="G76" s="4">
        <f t="shared" si="8"/>
        <v>0.86888170322385283</v>
      </c>
      <c r="H76" s="4">
        <f t="shared" si="8"/>
        <v>0.59994778563630335</v>
      </c>
      <c r="I76" s="9">
        <f t="shared" si="12"/>
        <v>7400000</v>
      </c>
      <c r="J76" s="9">
        <v>8972605</v>
      </c>
      <c r="K76" s="9">
        <v>9274747</v>
      </c>
      <c r="L76" s="9">
        <v>10260918</v>
      </c>
      <c r="M76" s="9">
        <f t="shared" si="9"/>
        <v>7792702.1426317645</v>
      </c>
      <c r="N76" s="9">
        <f t="shared" si="10"/>
        <v>7187733.8140651938</v>
      </c>
      <c r="O76" s="9">
        <f t="shared" si="11"/>
        <v>6043713.1367836026</v>
      </c>
    </row>
    <row r="77" spans="1:15" x14ac:dyDescent="0.7">
      <c r="A77" s="1">
        <v>38503</v>
      </c>
      <c r="B77" s="3">
        <v>108.48</v>
      </c>
      <c r="C77" s="3">
        <v>398.92</v>
      </c>
      <c r="D77" s="3">
        <v>1782.46</v>
      </c>
      <c r="E77" s="3">
        <v>1557.4</v>
      </c>
      <c r="F77" s="4">
        <f t="shared" si="8"/>
        <v>1.0068168696361068</v>
      </c>
      <c r="G77" s="4">
        <f t="shared" si="8"/>
        <v>0.92836570656341255</v>
      </c>
      <c r="H77" s="4">
        <f t="shared" si="8"/>
        <v>0.6750418697824595</v>
      </c>
      <c r="I77" s="9">
        <f t="shared" si="12"/>
        <v>7500000</v>
      </c>
      <c r="J77" s="9">
        <v>9117968</v>
      </c>
      <c r="K77" s="9">
        <v>9429433</v>
      </c>
      <c r="L77" s="9">
        <v>10447258</v>
      </c>
      <c r="M77" s="9">
        <f t="shared" si="9"/>
        <v>8326138.7217738098</v>
      </c>
      <c r="N77" s="9">
        <f t="shared" si="10"/>
        <v>7779809.065061206</v>
      </c>
      <c r="O77" s="9">
        <f t="shared" si="11"/>
        <v>6900190.8065319918</v>
      </c>
    </row>
    <row r="78" spans="1:15" x14ac:dyDescent="0.7">
      <c r="A78" s="1">
        <v>38533</v>
      </c>
      <c r="B78" s="3">
        <v>110.74</v>
      </c>
      <c r="C78" s="3">
        <v>403.13</v>
      </c>
      <c r="D78" s="3">
        <v>1784.99</v>
      </c>
      <c r="E78" s="3">
        <v>1507.9</v>
      </c>
      <c r="F78" s="4">
        <f t="shared" si="8"/>
        <v>1.0386390205724092</v>
      </c>
      <c r="G78" s="4">
        <f t="shared" si="8"/>
        <v>0.94905182100127361</v>
      </c>
      <c r="H78" s="4">
        <f t="shared" si="8"/>
        <v>0.66720289875224137</v>
      </c>
      <c r="I78" s="9">
        <f t="shared" si="12"/>
        <v>7600000</v>
      </c>
      <c r="J78" s="9">
        <v>9264057</v>
      </c>
      <c r="K78" s="9">
        <v>9585021</v>
      </c>
      <c r="L78" s="9">
        <v>10635151</v>
      </c>
      <c r="M78" s="9">
        <f t="shared" si="9"/>
        <v>8689300.4258646835</v>
      </c>
      <c r="N78" s="9">
        <f t="shared" si="10"/>
        <v>8053161.0313033713</v>
      </c>
      <c r="O78" s="9">
        <f t="shared" si="11"/>
        <v>6920061.8571191011</v>
      </c>
    </row>
    <row r="79" spans="1:15" x14ac:dyDescent="0.7">
      <c r="A79" s="1">
        <v>38562</v>
      </c>
      <c r="B79" s="3">
        <v>112.44</v>
      </c>
      <c r="C79" s="3">
        <v>418.14</v>
      </c>
      <c r="D79" s="3">
        <v>1851.37</v>
      </c>
      <c r="E79" s="3">
        <v>1620.8</v>
      </c>
      <c r="F79" s="4">
        <f t="shared" si="8"/>
        <v>1.0938494396703353</v>
      </c>
      <c r="G79" s="4">
        <f t="shared" si="8"/>
        <v>0.99945599929572182</v>
      </c>
      <c r="H79" s="4">
        <f t="shared" si="8"/>
        <v>0.72816722788716903</v>
      </c>
      <c r="I79" s="9">
        <f t="shared" si="12"/>
        <v>7700000</v>
      </c>
      <c r="J79" s="9">
        <v>9410877</v>
      </c>
      <c r="K79" s="9">
        <v>9741516</v>
      </c>
      <c r="L79" s="9">
        <v>10824610</v>
      </c>
      <c r="M79" s="9">
        <f t="shared" si="9"/>
        <v>9251193.2574236058</v>
      </c>
      <c r="N79" s="9">
        <f t="shared" si="10"/>
        <v>8580864.7198411264</v>
      </c>
      <c r="O79" s="9">
        <f t="shared" si="11"/>
        <v>7652368.6553665809</v>
      </c>
    </row>
    <row r="80" spans="1:15" x14ac:dyDescent="0.7">
      <c r="A80" s="1">
        <v>38595</v>
      </c>
      <c r="B80" s="3">
        <v>110.61</v>
      </c>
      <c r="C80" s="3">
        <v>421.51</v>
      </c>
      <c r="D80" s="3">
        <v>1834.48</v>
      </c>
      <c r="E80" s="3">
        <v>1598.3</v>
      </c>
      <c r="F80" s="4">
        <f t="shared" si="8"/>
        <v>1.0847190604217964</v>
      </c>
      <c r="G80" s="4">
        <f t="shared" si="8"/>
        <v>0.97421989414049692</v>
      </c>
      <c r="H80" s="4">
        <f t="shared" si="8"/>
        <v>0.70637213018781353</v>
      </c>
      <c r="I80" s="9">
        <f t="shared" si="12"/>
        <v>7800000</v>
      </c>
      <c r="J80" s="9">
        <v>9558431</v>
      </c>
      <c r="K80" s="9">
        <v>9898924</v>
      </c>
      <c r="L80" s="9">
        <v>11015648</v>
      </c>
      <c r="M80" s="9">
        <f t="shared" si="9"/>
        <v>9273973.3952757958</v>
      </c>
      <c r="N80" s="9">
        <f t="shared" si="10"/>
        <v>8464199.249279879</v>
      </c>
      <c r="O80" s="9">
        <f t="shared" si="11"/>
        <v>7523322.1999814129</v>
      </c>
    </row>
    <row r="81" spans="1:15" x14ac:dyDescent="0.7">
      <c r="A81" s="1">
        <v>38625</v>
      </c>
      <c r="B81" s="3">
        <v>113.46</v>
      </c>
      <c r="C81" s="3">
        <v>434.31</v>
      </c>
      <c r="D81" s="3">
        <v>1849.33</v>
      </c>
      <c r="E81" s="3">
        <v>1618.5</v>
      </c>
      <c r="F81" s="4">
        <f t="shared" si="8"/>
        <v>1.1464565639814397</v>
      </c>
      <c r="G81" s="4">
        <f t="shared" si="8"/>
        <v>1.0074112915766225</v>
      </c>
      <c r="H81" s="4">
        <f t="shared" si="8"/>
        <v>0.73373011934506216</v>
      </c>
      <c r="I81" s="9">
        <f t="shared" si="12"/>
        <v>7900000</v>
      </c>
      <c r="J81" s="9">
        <v>9706723</v>
      </c>
      <c r="K81" s="9">
        <v>10057251</v>
      </c>
      <c r="L81" s="9">
        <v>11208278</v>
      </c>
      <c r="M81" s="9">
        <f t="shared" si="9"/>
        <v>9901807.7317354493</v>
      </c>
      <c r="N81" s="9">
        <f t="shared" si="10"/>
        <v>8852572.1340373401</v>
      </c>
      <c r="O81" s="9">
        <f t="shared" si="11"/>
        <v>7914702.562225963</v>
      </c>
    </row>
    <row r="82" spans="1:15" x14ac:dyDescent="0.7">
      <c r="A82" s="1">
        <v>38656</v>
      </c>
      <c r="B82" s="3">
        <v>116.52</v>
      </c>
      <c r="C82" s="3">
        <v>422.69</v>
      </c>
      <c r="D82" s="3">
        <v>1818.5</v>
      </c>
      <c r="E82" s="3">
        <v>1596</v>
      </c>
      <c r="F82" s="4">
        <f t="shared" si="8"/>
        <v>1.145875532550491</v>
      </c>
      <c r="G82" s="4">
        <f t="shared" si="8"/>
        <v>1.0173336308539735</v>
      </c>
      <c r="H82" s="4">
        <f t="shared" si="8"/>
        <v>0.74304347888626621</v>
      </c>
      <c r="I82" s="9">
        <f t="shared" si="12"/>
        <v>8000000</v>
      </c>
      <c r="J82" s="9">
        <v>9855756</v>
      </c>
      <c r="K82" s="9">
        <v>10216501</v>
      </c>
      <c r="L82" s="9">
        <v>11402513</v>
      </c>
      <c r="M82" s="9">
        <f t="shared" si="9"/>
        <v>9996789.4330086596</v>
      </c>
      <c r="N82" s="9">
        <f t="shared" si="10"/>
        <v>9039764.1527546141</v>
      </c>
      <c r="O82" s="9">
        <f t="shared" si="11"/>
        <v>8115165.210112758</v>
      </c>
    </row>
    <row r="83" spans="1:15" x14ac:dyDescent="0.7">
      <c r="A83" s="1">
        <v>38686</v>
      </c>
      <c r="B83" s="3">
        <v>119.8</v>
      </c>
      <c r="C83" s="3">
        <v>438.3</v>
      </c>
      <c r="D83" s="3">
        <v>1887.28</v>
      </c>
      <c r="E83" s="3">
        <v>1691.4</v>
      </c>
      <c r="F83" s="4">
        <f t="shared" si="8"/>
        <v>1.2216401159187229</v>
      </c>
      <c r="G83" s="4">
        <f t="shared" si="8"/>
        <v>1.0855323636564902</v>
      </c>
      <c r="H83" s="4">
        <f t="shared" si="8"/>
        <v>0.80962518333762468</v>
      </c>
      <c r="I83" s="9">
        <f t="shared" si="12"/>
        <v>8100000</v>
      </c>
      <c r="J83" s="9">
        <v>10005534</v>
      </c>
      <c r="K83" s="9">
        <v>10376680</v>
      </c>
      <c r="L83" s="9">
        <v>11598367</v>
      </c>
      <c r="M83" s="9">
        <f t="shared" si="9"/>
        <v>10757770.983706418</v>
      </c>
      <c r="N83" s="9">
        <f t="shared" si="10"/>
        <v>9745760.4958952367</v>
      </c>
      <c r="O83" s="9">
        <f t="shared" si="11"/>
        <v>8942338.7160340417</v>
      </c>
    </row>
    <row r="84" spans="1:15" x14ac:dyDescent="0.7">
      <c r="A84" s="1">
        <v>38716</v>
      </c>
      <c r="B84" s="3">
        <v>117.74</v>
      </c>
      <c r="C84" s="3">
        <v>449.19</v>
      </c>
      <c r="D84" s="3">
        <v>1887.94</v>
      </c>
      <c r="E84" s="3">
        <v>1664.5</v>
      </c>
      <c r="F84" s="4">
        <f t="shared" si="8"/>
        <v>1.2304645543327135</v>
      </c>
      <c r="G84" s="4">
        <f t="shared" si="8"/>
        <v>1.0672393746942717</v>
      </c>
      <c r="H84" s="4">
        <f t="shared" si="8"/>
        <v>0.78304855967788523</v>
      </c>
      <c r="I84" s="9">
        <f t="shared" si="12"/>
        <v>8200000</v>
      </c>
      <c r="J84" s="9">
        <v>10156061</v>
      </c>
      <c r="K84" s="9">
        <v>10537793</v>
      </c>
      <c r="L84" s="9">
        <v>11795853</v>
      </c>
      <c r="M84" s="9">
        <f t="shared" si="9"/>
        <v>10935479.047055453</v>
      </c>
      <c r="N84" s="9">
        <f t="shared" si="10"/>
        <v>9681528.5529807713</v>
      </c>
      <c r="O84" s="9">
        <f t="shared" si="11"/>
        <v>8748798.9700070843</v>
      </c>
    </row>
    <row r="85" spans="1:15" x14ac:dyDescent="0.7">
      <c r="A85" s="1">
        <v>38748</v>
      </c>
      <c r="B85" s="3">
        <v>117.21</v>
      </c>
      <c r="C85" s="3">
        <v>471.4</v>
      </c>
      <c r="D85" s="3">
        <v>1937.93</v>
      </c>
      <c r="E85" s="3">
        <v>1731</v>
      </c>
      <c r="F85" s="4">
        <f t="shared" si="8"/>
        <v>1.2854915936590894</v>
      </c>
      <c r="G85" s="4">
        <f t="shared" si="8"/>
        <v>1.0905670501998095</v>
      </c>
      <c r="H85" s="4">
        <f t="shared" si="8"/>
        <v>0.81066719312554025</v>
      </c>
      <c r="I85" s="9">
        <f t="shared" si="12"/>
        <v>8300000</v>
      </c>
      <c r="J85" s="9">
        <v>10307341</v>
      </c>
      <c r="K85" s="9">
        <v>10699846</v>
      </c>
      <c r="L85" s="9">
        <v>11994985</v>
      </c>
      <c r="M85" s="9">
        <f t="shared" si="9"/>
        <v>11524519.575249629</v>
      </c>
      <c r="N85" s="9">
        <f t="shared" si="10"/>
        <v>9993147.0163140167</v>
      </c>
      <c r="O85" s="9">
        <f t="shared" si="11"/>
        <v>9157374.8161324449</v>
      </c>
    </row>
    <row r="86" spans="1:15" x14ac:dyDescent="0.7">
      <c r="A86" s="1">
        <v>38776</v>
      </c>
      <c r="B86" s="3">
        <v>115.75</v>
      </c>
      <c r="C86" s="3">
        <v>470.9</v>
      </c>
      <c r="D86" s="3">
        <v>1943.19</v>
      </c>
      <c r="E86" s="3">
        <v>1691.6</v>
      </c>
      <c r="F86" s="4">
        <f t="shared" si="8"/>
        <v>1.2681326578852836</v>
      </c>
      <c r="G86" s="4">
        <f t="shared" si="8"/>
        <v>1.0799058324704141</v>
      </c>
      <c r="H86" s="4">
        <f t="shared" si="8"/>
        <v>0.78234721385146222</v>
      </c>
      <c r="I86" s="9">
        <f t="shared" si="12"/>
        <v>8400000</v>
      </c>
      <c r="J86" s="9">
        <v>10459377</v>
      </c>
      <c r="K86" s="9">
        <v>10862845</v>
      </c>
      <c r="L86" s="9">
        <v>12195776</v>
      </c>
      <c r="M86" s="9">
        <f t="shared" si="9"/>
        <v>11468895.535296723</v>
      </c>
      <c r="N86" s="9">
        <f t="shared" si="10"/>
        <v>9995455.5299232788</v>
      </c>
      <c r="O86" s="9">
        <f t="shared" si="11"/>
        <v>8937469.5983106177</v>
      </c>
    </row>
    <row r="87" spans="1:15" x14ac:dyDescent="0.7">
      <c r="A87" s="1">
        <v>38807</v>
      </c>
      <c r="B87" s="3">
        <v>117.7</v>
      </c>
      <c r="C87" s="3">
        <v>481.01</v>
      </c>
      <c r="D87" s="3">
        <v>1967.38</v>
      </c>
      <c r="E87" s="3">
        <v>1725.4</v>
      </c>
      <c r="F87" s="4">
        <f t="shared" si="8"/>
        <v>1.3171813258808838</v>
      </c>
      <c r="G87" s="4">
        <f t="shared" si="8"/>
        <v>1.111768423930116</v>
      </c>
      <c r="H87" s="4">
        <f t="shared" si="8"/>
        <v>0.81142263923390823</v>
      </c>
      <c r="I87" s="9">
        <f t="shared" si="12"/>
        <v>8500000</v>
      </c>
      <c r="J87" s="9">
        <v>10612173</v>
      </c>
      <c r="K87" s="9">
        <v>11026794</v>
      </c>
      <c r="L87" s="9">
        <v>12398240</v>
      </c>
      <c r="M87" s="9">
        <f t="shared" si="9"/>
        <v>12012487.966963187</v>
      </c>
      <c r="N87" s="9">
        <f t="shared" si="10"/>
        <v>10390371.166479293</v>
      </c>
      <c r="O87" s="9">
        <f t="shared" si="11"/>
        <v>9369624.843210483</v>
      </c>
    </row>
    <row r="88" spans="1:15" x14ac:dyDescent="0.7">
      <c r="A88" s="1">
        <v>38835</v>
      </c>
      <c r="B88" s="3">
        <v>113.81</v>
      </c>
      <c r="C88" s="3">
        <v>497.27</v>
      </c>
      <c r="D88" s="3">
        <v>1993.79</v>
      </c>
      <c r="E88" s="3">
        <v>1722.6</v>
      </c>
      <c r="F88" s="4">
        <f t="shared" si="8"/>
        <v>1.3167025585689212</v>
      </c>
      <c r="G88" s="4">
        <f t="shared" si="8"/>
        <v>1.0894554028909011</v>
      </c>
      <c r="H88" s="4">
        <f t="shared" si="8"/>
        <v>0.78333175107988806</v>
      </c>
      <c r="I88" s="9">
        <f t="shared" si="12"/>
        <v>8600000</v>
      </c>
      <c r="J88" s="9">
        <v>10765733</v>
      </c>
      <c r="K88" s="9">
        <v>11191700</v>
      </c>
      <c r="L88" s="9">
        <v>12602392</v>
      </c>
      <c r="M88" s="9">
        <f t="shared" si="9"/>
        <v>12108121.683854762</v>
      </c>
      <c r="N88" s="9">
        <f t="shared" si="10"/>
        <v>10281838.017441526</v>
      </c>
      <c r="O88" s="9">
        <f t="shared" si="11"/>
        <v>9145254.9393041153</v>
      </c>
    </row>
    <row r="89" spans="1:15" x14ac:dyDescent="0.7">
      <c r="A89" s="1">
        <v>38868</v>
      </c>
      <c r="B89" s="3">
        <v>112.56</v>
      </c>
      <c r="C89" s="3">
        <v>478.08</v>
      </c>
      <c r="D89" s="3">
        <v>1936.41</v>
      </c>
      <c r="E89" s="3">
        <v>1601.2</v>
      </c>
      <c r="F89" s="4">
        <f t="shared" si="8"/>
        <v>1.251986531986532</v>
      </c>
      <c r="G89" s="4">
        <f t="shared" si="8"/>
        <v>1.0464802138691747</v>
      </c>
      <c r="H89" s="4">
        <f t="shared" si="8"/>
        <v>0.72012938038475616</v>
      </c>
      <c r="I89" s="9">
        <f t="shared" si="12"/>
        <v>8700000</v>
      </c>
      <c r="J89" s="9">
        <v>10920061</v>
      </c>
      <c r="K89" s="9">
        <v>11357568</v>
      </c>
      <c r="L89" s="9">
        <v>12808245</v>
      </c>
      <c r="M89" s="9">
        <f t="shared" si="9"/>
        <v>11613006.621872347</v>
      </c>
      <c r="N89" s="9">
        <f t="shared" si="10"/>
        <v>9976255.6217621583</v>
      </c>
      <c r="O89" s="9">
        <f t="shared" si="11"/>
        <v>8507378.8197946474</v>
      </c>
    </row>
    <row r="90" spans="1:15" x14ac:dyDescent="0.7">
      <c r="A90" s="1">
        <v>38898</v>
      </c>
      <c r="B90" s="3">
        <v>114.43</v>
      </c>
      <c r="C90" s="3">
        <v>478.07</v>
      </c>
      <c r="D90" s="3">
        <v>1939.03</v>
      </c>
      <c r="E90" s="3">
        <v>1597</v>
      </c>
      <c r="F90" s="4">
        <f t="shared" si="8"/>
        <v>1.2727596142929201</v>
      </c>
      <c r="G90" s="4">
        <f t="shared" si="8"/>
        <v>1.0653051991002094</v>
      </c>
      <c r="H90" s="4">
        <f t="shared" si="8"/>
        <v>0.73017284600566534</v>
      </c>
      <c r="I90" s="9">
        <f t="shared" si="12"/>
        <v>8800000</v>
      </c>
      <c r="J90" s="9">
        <v>11075161</v>
      </c>
      <c r="K90" s="9">
        <v>11524403</v>
      </c>
      <c r="L90" s="9">
        <v>13015813</v>
      </c>
      <c r="M90" s="9">
        <f t="shared" si="9"/>
        <v>11905690.757218443</v>
      </c>
      <c r="N90" s="9">
        <f t="shared" si="10"/>
        <v>10255717.079563001</v>
      </c>
      <c r="O90" s="9">
        <f t="shared" si="11"/>
        <v>8726029.119349163</v>
      </c>
    </row>
    <row r="91" spans="1:15" x14ac:dyDescent="0.7">
      <c r="A91" s="1">
        <v>38929</v>
      </c>
      <c r="B91" s="3">
        <v>114.62</v>
      </c>
      <c r="C91" s="3">
        <v>481.45</v>
      </c>
      <c r="D91" s="3">
        <v>1951</v>
      </c>
      <c r="E91" s="3">
        <v>1530.5</v>
      </c>
      <c r="F91" s="4">
        <f t="shared" si="8"/>
        <v>1.2838863808529368</v>
      </c>
      <c r="G91" s="4">
        <f t="shared" si="8"/>
        <v>1.0736612862712986</v>
      </c>
      <c r="H91" s="4">
        <f t="shared" si="8"/>
        <v>0.70092992551102395</v>
      </c>
      <c r="I91" s="9">
        <f t="shared" si="12"/>
        <v>8900000</v>
      </c>
      <c r="J91" s="9">
        <v>11231036</v>
      </c>
      <c r="K91" s="9">
        <v>11692212</v>
      </c>
      <c r="L91" s="9">
        <v>13225111</v>
      </c>
      <c r="M91" s="9">
        <f t="shared" si="9"/>
        <v>12109773.130907612</v>
      </c>
      <c r="N91" s="9">
        <f t="shared" si="10"/>
        <v>10436161.318445193</v>
      </c>
      <c r="O91" s="9">
        <f t="shared" si="11"/>
        <v>8476557.6521931887</v>
      </c>
    </row>
    <row r="92" spans="1:15" x14ac:dyDescent="0.7">
      <c r="A92" s="1">
        <v>38960</v>
      </c>
      <c r="B92" s="3">
        <v>117.36</v>
      </c>
      <c r="C92" s="3">
        <v>494.18</v>
      </c>
      <c r="D92" s="3">
        <v>1997.42</v>
      </c>
      <c r="E92" s="3">
        <v>1603.3</v>
      </c>
      <c r="F92" s="4">
        <f t="shared" si="8"/>
        <v>1.3493364825703134</v>
      </c>
      <c r="G92" s="4">
        <f t="shared" si="8"/>
        <v>1.1254834551963819</v>
      </c>
      <c r="H92" s="4">
        <f t="shared" si="8"/>
        <v>0.75182325941332928</v>
      </c>
      <c r="I92" s="9">
        <f t="shared" si="12"/>
        <v>9000000</v>
      </c>
      <c r="J92" s="9">
        <v>11387691</v>
      </c>
      <c r="K92" s="9">
        <v>11860999</v>
      </c>
      <c r="L92" s="9">
        <v>13436153</v>
      </c>
      <c r="M92" s="9">
        <f t="shared" si="9"/>
        <v>12827106.482995754</v>
      </c>
      <c r="N92" s="9">
        <f t="shared" si="10"/>
        <v>11039881.180276206</v>
      </c>
      <c r="O92" s="9">
        <f t="shared" si="11"/>
        <v>9192026.1366079319</v>
      </c>
    </row>
    <row r="93" spans="1:15" x14ac:dyDescent="0.7">
      <c r="A93" s="1">
        <v>38989</v>
      </c>
      <c r="B93" s="3">
        <v>118.15</v>
      </c>
      <c r="C93" s="3">
        <v>500.07</v>
      </c>
      <c r="D93" s="3">
        <v>2048.89</v>
      </c>
      <c r="E93" s="3">
        <v>1678.9</v>
      </c>
      <c r="F93" s="4">
        <f t="shared" si="8"/>
        <v>1.3746100795126501</v>
      </c>
      <c r="G93" s="4">
        <f t="shared" si="8"/>
        <v>1.1622565142030863</v>
      </c>
      <c r="H93" s="4">
        <f t="shared" si="8"/>
        <v>0.7925732659261403</v>
      </c>
      <c r="I93" s="9">
        <f t="shared" si="12"/>
        <v>9100000</v>
      </c>
      <c r="J93" s="9">
        <v>11545129</v>
      </c>
      <c r="K93" s="9">
        <v>12030771</v>
      </c>
      <c r="L93" s="9">
        <v>13648954</v>
      </c>
      <c r="M93" s="9">
        <f t="shared" si="9"/>
        <v>13167363.174618093</v>
      </c>
      <c r="N93" s="9">
        <f t="shared" si="10"/>
        <v>11500588.572459474</v>
      </c>
      <c r="O93" s="9">
        <f t="shared" si="11"/>
        <v>9790248.4518166892</v>
      </c>
    </row>
    <row r="94" spans="1:15" x14ac:dyDescent="0.7">
      <c r="A94" s="1">
        <v>39021</v>
      </c>
      <c r="B94" s="3">
        <v>116.89</v>
      </c>
      <c r="C94" s="3">
        <v>518.91999999999996</v>
      </c>
      <c r="D94" s="3">
        <v>2115.65</v>
      </c>
      <c r="E94" s="3">
        <v>1758.6</v>
      </c>
      <c r="F94" s="4">
        <f t="shared" si="8"/>
        <v>1.411213638131825</v>
      </c>
      <c r="G94" s="4">
        <f t="shared" si="8"/>
        <v>1.1873282503433769</v>
      </c>
      <c r="H94" s="4">
        <f t="shared" si="8"/>
        <v>0.82134438321603087</v>
      </c>
      <c r="I94" s="9">
        <f t="shared" si="12"/>
        <v>9200000</v>
      </c>
      <c r="J94" s="9">
        <v>11703354</v>
      </c>
      <c r="K94" s="9">
        <v>12201533</v>
      </c>
      <c r="L94" s="9">
        <v>13863528</v>
      </c>
      <c r="M94" s="9">
        <f t="shared" si="9"/>
        <v>13617987.949603721</v>
      </c>
      <c r="N94" s="9">
        <f t="shared" si="10"/>
        <v>11848674.703724952</v>
      </c>
      <c r="O94" s="9">
        <f t="shared" si="11"/>
        <v>10245643.212924663</v>
      </c>
    </row>
    <row r="95" spans="1:15" x14ac:dyDescent="0.7">
      <c r="A95" s="1">
        <v>39051</v>
      </c>
      <c r="B95" s="3">
        <v>115.75</v>
      </c>
      <c r="C95" s="3">
        <v>533.85</v>
      </c>
      <c r="D95" s="3">
        <v>2155.89</v>
      </c>
      <c r="E95" s="3">
        <v>1819.5</v>
      </c>
      <c r="F95" s="4">
        <f t="shared" si="8"/>
        <v>1.4376568685751938</v>
      </c>
      <c r="G95" s="4">
        <f t="shared" si="8"/>
        <v>1.1981114482704422</v>
      </c>
      <c r="H95" s="4">
        <f t="shared" si="8"/>
        <v>0.84149961906049631</v>
      </c>
      <c r="I95" s="9">
        <f t="shared" si="12"/>
        <v>9300000</v>
      </c>
      <c r="J95" s="9">
        <v>11862370</v>
      </c>
      <c r="K95" s="9">
        <v>12373291</v>
      </c>
      <c r="L95" s="9">
        <v>14079890</v>
      </c>
      <c r="M95" s="9">
        <f t="shared" si="9"/>
        <v>13973160.932486098</v>
      </c>
      <c r="N95" s="9">
        <f t="shared" si="10"/>
        <v>12056283.197388545</v>
      </c>
      <c r="O95" s="9">
        <f t="shared" si="11"/>
        <v>10597064.370181702</v>
      </c>
    </row>
    <row r="96" spans="1:15" x14ac:dyDescent="0.7">
      <c r="A96" s="1">
        <v>39080</v>
      </c>
      <c r="B96" s="3">
        <v>119.05</v>
      </c>
      <c r="C96" s="3">
        <v>545.9</v>
      </c>
      <c r="D96" s="3">
        <v>2186.13</v>
      </c>
      <c r="E96" s="3">
        <v>1785.7</v>
      </c>
      <c r="F96" s="4">
        <f t="shared" si="8"/>
        <v>1.5120198437293515</v>
      </c>
      <c r="G96" s="4">
        <f t="shared" si="8"/>
        <v>1.2495539278918053</v>
      </c>
      <c r="H96" s="4">
        <f t="shared" si="8"/>
        <v>0.8494127242584546</v>
      </c>
      <c r="I96" s="9">
        <f t="shared" si="12"/>
        <v>9400000</v>
      </c>
      <c r="J96" s="9">
        <v>12022181</v>
      </c>
      <c r="K96" s="9">
        <v>12546051</v>
      </c>
      <c r="L96" s="9">
        <v>14298055</v>
      </c>
      <c r="M96" s="9">
        <f t="shared" si="9"/>
        <v>14795924.369270084</v>
      </c>
      <c r="N96" s="9">
        <f t="shared" si="10"/>
        <v>12673935.460528465</v>
      </c>
      <c r="O96" s="9">
        <f t="shared" si="11"/>
        <v>10796714.665026046</v>
      </c>
    </row>
    <row r="97" spans="1:15" x14ac:dyDescent="0.7">
      <c r="A97" s="1">
        <v>39113</v>
      </c>
      <c r="B97" s="3">
        <v>120.85</v>
      </c>
      <c r="C97" s="3">
        <v>551.45000000000005</v>
      </c>
      <c r="D97" s="3">
        <v>2219.19</v>
      </c>
      <c r="E97" s="3">
        <v>1821.8</v>
      </c>
      <c r="F97" s="4">
        <f t="shared" si="8"/>
        <v>1.550485798188258</v>
      </c>
      <c r="G97" s="4">
        <f t="shared" si="8"/>
        <v>1.2876290367584908</v>
      </c>
      <c r="H97" s="4">
        <f t="shared" si="8"/>
        <v>0.8796870862067615</v>
      </c>
      <c r="I97" s="9">
        <f t="shared" si="12"/>
        <v>9500000</v>
      </c>
      <c r="J97" s="9">
        <v>12182791</v>
      </c>
      <c r="K97" s="9">
        <v>12719819</v>
      </c>
      <c r="L97" s="9">
        <v>14518038</v>
      </c>
      <c r="M97" s="9">
        <f t="shared" si="9"/>
        <v>15272334.345188126</v>
      </c>
      <c r="N97" s="9">
        <f t="shared" si="10"/>
        <v>13160122.452268088</v>
      </c>
      <c r="O97" s="9">
        <f t="shared" si="11"/>
        <v>11281526.003833041</v>
      </c>
    </row>
    <row r="98" spans="1:15" x14ac:dyDescent="0.7">
      <c r="A98" s="1">
        <v>39141</v>
      </c>
      <c r="B98" s="3">
        <v>118.5</v>
      </c>
      <c r="C98" s="3">
        <v>548.76</v>
      </c>
      <c r="D98" s="3">
        <v>2175.7800000000002</v>
      </c>
      <c r="E98" s="3">
        <v>1792.2</v>
      </c>
      <c r="F98" s="4">
        <f t="shared" si="8"/>
        <v>1.5129194096855787</v>
      </c>
      <c r="G98" s="4">
        <f t="shared" si="8"/>
        <v>1.2378925548340507</v>
      </c>
      <c r="H98" s="4">
        <f t="shared" si="8"/>
        <v>0.84856611877545096</v>
      </c>
      <c r="I98" s="9">
        <f t="shared" si="12"/>
        <v>9600000</v>
      </c>
      <c r="J98" s="9">
        <v>12344204</v>
      </c>
      <c r="K98" s="9">
        <v>12894601</v>
      </c>
      <c r="L98" s="9">
        <v>14739854</v>
      </c>
      <c r="M98" s="9">
        <f t="shared" si="9"/>
        <v>15002304.225580098</v>
      </c>
      <c r="N98" s="9">
        <f t="shared" si="10"/>
        <v>12751794.219690792</v>
      </c>
      <c r="O98" s="9">
        <f t="shared" si="11"/>
        <v>10982415.901109252</v>
      </c>
    </row>
    <row r="99" spans="1:15" x14ac:dyDescent="0.7">
      <c r="A99" s="1">
        <v>39171</v>
      </c>
      <c r="B99" s="3">
        <v>117.83</v>
      </c>
      <c r="C99" s="3">
        <v>560</v>
      </c>
      <c r="D99" s="3">
        <v>2200.12</v>
      </c>
      <c r="E99" s="3">
        <v>1803.4</v>
      </c>
      <c r="F99" s="4">
        <f t="shared" si="8"/>
        <v>1.5351785777435307</v>
      </c>
      <c r="G99" s="4">
        <f t="shared" si="8"/>
        <v>1.2446632504030075</v>
      </c>
      <c r="H99" s="4">
        <f t="shared" si="8"/>
        <v>0.84904128227097808</v>
      </c>
      <c r="I99" s="9">
        <f t="shared" si="12"/>
        <v>9700000</v>
      </c>
      <c r="J99" s="9">
        <v>12506425</v>
      </c>
      <c r="K99" s="9">
        <v>13070402</v>
      </c>
      <c r="L99" s="9">
        <v>14963519</v>
      </c>
      <c r="M99" s="9">
        <f t="shared" si="9"/>
        <v>15323029.01030813</v>
      </c>
      <c r="N99" s="9">
        <f t="shared" si="10"/>
        <v>12921540.593301615</v>
      </c>
      <c r="O99" s="9">
        <f t="shared" si="11"/>
        <v>11088565.620045042</v>
      </c>
    </row>
    <row r="100" spans="1:15" x14ac:dyDescent="0.7">
      <c r="A100" s="1">
        <v>39202</v>
      </c>
      <c r="B100" s="3">
        <v>119.4</v>
      </c>
      <c r="C100" s="3">
        <v>585.16</v>
      </c>
      <c r="D100" s="3">
        <v>2297.58</v>
      </c>
      <c r="E100" s="3">
        <v>1900.7</v>
      </c>
      <c r="F100" s="4">
        <f t="shared" si="8"/>
        <v>1.6255261291745537</v>
      </c>
      <c r="G100" s="4">
        <f t="shared" si="8"/>
        <v>1.3171177094551934</v>
      </c>
      <c r="H100" s="4">
        <f t="shared" si="8"/>
        <v>0.90677338726420242</v>
      </c>
      <c r="I100" s="9">
        <f t="shared" si="12"/>
        <v>9800000</v>
      </c>
      <c r="J100" s="9">
        <v>12669457</v>
      </c>
      <c r="K100" s="9">
        <v>13247229</v>
      </c>
      <c r="L100" s="9">
        <v>15189048</v>
      </c>
      <c r="M100" s="9">
        <f t="shared" ref="M100:M131" si="13">M99*(F100/F99)+M$3</f>
        <v>16324812.145937026</v>
      </c>
      <c r="N100" s="9">
        <f t="shared" ref="N100:N131" si="14">N99*(G100/G99)+N$3</f>
        <v>13773730.580035288</v>
      </c>
      <c r="O100" s="9">
        <f t="shared" ref="O100:O131" si="15">O99*(H100/H99)+O$3</f>
        <v>11942552.791185191</v>
      </c>
    </row>
    <row r="101" spans="1:15" x14ac:dyDescent="0.7">
      <c r="A101" s="1">
        <v>39233</v>
      </c>
      <c r="B101" s="3">
        <v>121.7</v>
      </c>
      <c r="C101" s="3">
        <v>603.11</v>
      </c>
      <c r="D101" s="3">
        <v>2377.75</v>
      </c>
      <c r="E101" s="3">
        <v>1963.8</v>
      </c>
      <c r="F101" s="4">
        <f t="shared" si="8"/>
        <v>1.7076627478023281</v>
      </c>
      <c r="G101" s="4">
        <f t="shared" si="8"/>
        <v>1.3893331197376348</v>
      </c>
      <c r="H101" s="4">
        <f t="shared" si="8"/>
        <v>0.95492375696011722</v>
      </c>
      <c r="I101" s="9">
        <f t="shared" si="12"/>
        <v>9900000</v>
      </c>
      <c r="J101" s="9">
        <v>12833304</v>
      </c>
      <c r="K101" s="9">
        <v>13425087</v>
      </c>
      <c r="L101" s="9">
        <v>15416456</v>
      </c>
      <c r="M101" s="9">
        <f t="shared" si="13"/>
        <v>17249692.6848194</v>
      </c>
      <c r="N101" s="9">
        <f t="shared" si="14"/>
        <v>14628921.705184225</v>
      </c>
      <c r="O101" s="9">
        <f t="shared" si="15"/>
        <v>12676711.600966183</v>
      </c>
    </row>
    <row r="102" spans="1:15" x14ac:dyDescent="0.7">
      <c r="A102" s="1">
        <v>39262</v>
      </c>
      <c r="B102" s="3">
        <v>123.16</v>
      </c>
      <c r="C102" s="3">
        <v>601.54999999999995</v>
      </c>
      <c r="D102" s="3">
        <v>2338.25</v>
      </c>
      <c r="E102" s="3">
        <v>1969.9</v>
      </c>
      <c r="F102" s="4">
        <f t="shared" si="8"/>
        <v>1.7236790700444651</v>
      </c>
      <c r="G102" s="4">
        <f t="shared" si="8"/>
        <v>1.3826435865010822</v>
      </c>
      <c r="H102" s="4">
        <f t="shared" si="8"/>
        <v>0.96938149393173845</v>
      </c>
      <c r="I102" s="9">
        <f t="shared" si="12"/>
        <v>10000000</v>
      </c>
      <c r="J102" s="9">
        <v>12997970</v>
      </c>
      <c r="K102" s="9">
        <v>13603983</v>
      </c>
      <c r="L102" s="9">
        <v>15645759</v>
      </c>
      <c r="M102" s="9">
        <f t="shared" si="13"/>
        <v>17511479.101354782</v>
      </c>
      <c r="N102" s="9">
        <f t="shared" si="14"/>
        <v>14658484.560505606</v>
      </c>
      <c r="O102" s="9">
        <f t="shared" si="15"/>
        <v>12968639.554015866</v>
      </c>
    </row>
    <row r="103" spans="1:15" x14ac:dyDescent="0.7">
      <c r="A103" s="1">
        <v>39294</v>
      </c>
      <c r="B103" s="3">
        <v>118.42</v>
      </c>
      <c r="C103" s="3">
        <v>592.5</v>
      </c>
      <c r="D103" s="3">
        <v>2265.75</v>
      </c>
      <c r="E103" s="3">
        <v>1968.1</v>
      </c>
      <c r="F103" s="4">
        <f t="shared" si="8"/>
        <v>1.6324068490320565</v>
      </c>
      <c r="G103" s="4">
        <f t="shared" si="8"/>
        <v>1.2882099985256481</v>
      </c>
      <c r="H103" s="4">
        <f t="shared" si="8"/>
        <v>0.93122168825164042</v>
      </c>
      <c r="I103" s="9">
        <f t="shared" si="12"/>
        <v>10100000</v>
      </c>
      <c r="J103" s="9">
        <v>13163459</v>
      </c>
      <c r="K103" s="9">
        <v>13783922</v>
      </c>
      <c r="L103" s="9">
        <v>15876973</v>
      </c>
      <c r="M103" s="9">
        <f t="shared" si="13"/>
        <v>16684211.596301304</v>
      </c>
      <c r="N103" s="9">
        <f t="shared" si="14"/>
        <v>13757320.337964322</v>
      </c>
      <c r="O103" s="9">
        <f t="shared" si="15"/>
        <v>12558127.67771701</v>
      </c>
    </row>
    <row r="104" spans="1:15" x14ac:dyDescent="0.7">
      <c r="A104" s="1">
        <v>39325</v>
      </c>
      <c r="B104" s="3">
        <v>115.77</v>
      </c>
      <c r="C104" s="3">
        <v>591.11</v>
      </c>
      <c r="D104" s="3">
        <v>2299.71</v>
      </c>
      <c r="E104" s="3">
        <v>2027.7</v>
      </c>
      <c r="F104" s="4">
        <f t="shared" si="8"/>
        <v>1.5921329729020441</v>
      </c>
      <c r="G104" s="4">
        <f t="shared" si="8"/>
        <v>1.2782586115200292</v>
      </c>
      <c r="H104" s="4">
        <f t="shared" si="8"/>
        <v>0.93795196710063578</v>
      </c>
      <c r="I104" s="9">
        <f t="shared" si="12"/>
        <v>10200000</v>
      </c>
      <c r="J104" s="9">
        <v>13329776</v>
      </c>
      <c r="K104" s="9">
        <v>13964911</v>
      </c>
      <c r="L104" s="9">
        <v>16110114</v>
      </c>
      <c r="M104" s="9">
        <f t="shared" si="13"/>
        <v>16372587.575270772</v>
      </c>
      <c r="N104" s="9">
        <f t="shared" si="14"/>
        <v>13751045.414621048</v>
      </c>
      <c r="O104" s="9">
        <f t="shared" si="15"/>
        <v>12748889.847626312</v>
      </c>
    </row>
    <row r="105" spans="1:15" x14ac:dyDescent="0.7">
      <c r="A105" s="1">
        <v>39353</v>
      </c>
      <c r="B105" s="3">
        <v>114.78</v>
      </c>
      <c r="C105" s="3">
        <v>623.03</v>
      </c>
      <c r="D105" s="3">
        <v>2385.7199999999998</v>
      </c>
      <c r="E105" s="3">
        <v>2132.1999999999998</v>
      </c>
      <c r="F105" s="4">
        <f t="shared" si="8"/>
        <v>1.6637580755035146</v>
      </c>
      <c r="G105" s="4">
        <f t="shared" si="8"/>
        <v>1.3147261827784982</v>
      </c>
      <c r="H105" s="4">
        <f t="shared" si="8"/>
        <v>0.97785626713808227</v>
      </c>
      <c r="I105" s="9">
        <f t="shared" si="12"/>
        <v>10300000</v>
      </c>
      <c r="J105" s="9">
        <v>13496924</v>
      </c>
      <c r="K105" s="9">
        <v>14146956</v>
      </c>
      <c r="L105" s="9">
        <v>16345198</v>
      </c>
      <c r="M105" s="9">
        <f t="shared" si="13"/>
        <v>17209139.286019418</v>
      </c>
      <c r="N105" s="9">
        <f t="shared" si="14"/>
        <v>14243350.40206003</v>
      </c>
      <c r="O105" s="9">
        <f t="shared" si="15"/>
        <v>13391279.589818144</v>
      </c>
    </row>
    <row r="106" spans="1:15" x14ac:dyDescent="0.7">
      <c r="A106" s="1">
        <v>39386</v>
      </c>
      <c r="B106" s="3">
        <v>115.3</v>
      </c>
      <c r="C106" s="3">
        <v>647.47</v>
      </c>
      <c r="D106" s="3">
        <v>2423.67</v>
      </c>
      <c r="E106" s="3">
        <v>2283.1</v>
      </c>
      <c r="F106" s="4">
        <f t="shared" si="8"/>
        <v>1.7368565654704404</v>
      </c>
      <c r="G106" s="4">
        <f t="shared" si="8"/>
        <v>1.341690716347774</v>
      </c>
      <c r="H106" s="4">
        <f t="shared" si="8"/>
        <v>1.0518046959044729</v>
      </c>
      <c r="I106" s="9">
        <f t="shared" si="12"/>
        <v>10400000</v>
      </c>
      <c r="J106" s="9">
        <v>13664908</v>
      </c>
      <c r="K106" s="9">
        <v>14330063</v>
      </c>
      <c r="L106" s="9">
        <v>16582241</v>
      </c>
      <c r="M106" s="9">
        <f t="shared" si="13"/>
        <v>18065236.049100678</v>
      </c>
      <c r="N106" s="9">
        <f t="shared" si="14"/>
        <v>14635476.097194234</v>
      </c>
      <c r="O106" s="9">
        <f t="shared" si="15"/>
        <v>14503968.384805081</v>
      </c>
    </row>
    <row r="107" spans="1:15" x14ac:dyDescent="0.7">
      <c r="A107" s="1">
        <v>39416</v>
      </c>
      <c r="B107" s="3">
        <v>111.2</v>
      </c>
      <c r="C107" s="3">
        <v>619.1</v>
      </c>
      <c r="D107" s="3">
        <v>2322.34</v>
      </c>
      <c r="E107" s="3">
        <v>2132.4</v>
      </c>
      <c r="F107" s="4">
        <f t="shared" si="8"/>
        <v>1.6016978333175125</v>
      </c>
      <c r="G107" s="4">
        <f t="shared" si="8"/>
        <v>1.2398815855560912</v>
      </c>
      <c r="H107" s="4">
        <f t="shared" si="8"/>
        <v>0.94744569154784197</v>
      </c>
      <c r="I107" s="9">
        <f t="shared" si="12"/>
        <v>10500000</v>
      </c>
      <c r="J107" s="9">
        <v>13833732</v>
      </c>
      <c r="K107" s="9">
        <v>14514238</v>
      </c>
      <c r="L107" s="9">
        <v>16821259</v>
      </c>
      <c r="M107" s="9">
        <f t="shared" si="13"/>
        <v>16759435.219612798</v>
      </c>
      <c r="N107" s="9">
        <f t="shared" si="14"/>
        <v>13624918.289778076</v>
      </c>
      <c r="O107" s="9">
        <f t="shared" si="15"/>
        <v>13164899.225148296</v>
      </c>
    </row>
    <row r="108" spans="1:15" x14ac:dyDescent="0.7">
      <c r="A108" s="1">
        <v>39447</v>
      </c>
      <c r="B108" s="3">
        <v>111.64</v>
      </c>
      <c r="C108" s="3">
        <v>612.41</v>
      </c>
      <c r="D108" s="3">
        <v>2306.23</v>
      </c>
      <c r="E108" s="3">
        <v>2129.1999999999998</v>
      </c>
      <c r="F108" s="4">
        <f t="shared" si="8"/>
        <v>1.5906590411206221</v>
      </c>
      <c r="G108" s="4">
        <f t="shared" si="8"/>
        <v>1.2361525392086476</v>
      </c>
      <c r="H108" s="4">
        <f t="shared" si="8"/>
        <v>0.949767161016983</v>
      </c>
      <c r="I108" s="9">
        <f t="shared" si="12"/>
        <v>10600000</v>
      </c>
      <c r="J108" s="9">
        <v>14003400</v>
      </c>
      <c r="K108" s="9">
        <v>14699487</v>
      </c>
      <c r="L108" s="9">
        <v>17062269</v>
      </c>
      <c r="M108" s="9">
        <f t="shared" si="13"/>
        <v>16743930.335434135</v>
      </c>
      <c r="N108" s="9">
        <f t="shared" si="14"/>
        <v>13683940.221892726</v>
      </c>
      <c r="O108" s="9">
        <f t="shared" si="15"/>
        <v>13297156.389741626</v>
      </c>
    </row>
    <row r="109" spans="1:15" x14ac:dyDescent="0.7">
      <c r="A109" s="1">
        <v>39478</v>
      </c>
      <c r="B109" s="3">
        <v>106.38</v>
      </c>
      <c r="C109" s="3">
        <v>562.39</v>
      </c>
      <c r="D109" s="3">
        <v>2167.9</v>
      </c>
      <c r="E109" s="3">
        <v>1880.7</v>
      </c>
      <c r="F109" s="4">
        <f t="shared" si="8"/>
        <v>1.391914543444394</v>
      </c>
      <c r="G109" s="4">
        <f t="shared" si="8"/>
        <v>1.1072580632616225</v>
      </c>
      <c r="H109" s="4">
        <f t="shared" si="8"/>
        <v>0.79939306196248339</v>
      </c>
      <c r="I109" s="9">
        <f t="shared" si="12"/>
        <v>10700000</v>
      </c>
      <c r="J109" s="9">
        <v>14173917</v>
      </c>
      <c r="K109" s="9">
        <v>14885817</v>
      </c>
      <c r="L109" s="9">
        <v>17305287</v>
      </c>
      <c r="M109" s="9">
        <f t="shared" si="13"/>
        <v>14751864.130411845</v>
      </c>
      <c r="N109" s="9">
        <f t="shared" si="14"/>
        <v>12357106.35807167</v>
      </c>
      <c r="O109" s="9">
        <f t="shared" si="15"/>
        <v>11291853.117355242</v>
      </c>
    </row>
    <row r="110" spans="1:15" x14ac:dyDescent="0.7">
      <c r="A110" s="1">
        <v>39507</v>
      </c>
      <c r="B110" s="3">
        <v>103.72</v>
      </c>
      <c r="C110" s="3">
        <v>564.25</v>
      </c>
      <c r="D110" s="3">
        <v>2097.48</v>
      </c>
      <c r="E110" s="3">
        <v>1784.2</v>
      </c>
      <c r="F110" s="4">
        <f t="shared" si="8"/>
        <v>1.3615985262613235</v>
      </c>
      <c r="G110" s="4">
        <f t="shared" si="8"/>
        <v>1.0445036374548526</v>
      </c>
      <c r="H110" s="4">
        <f t="shared" si="8"/>
        <v>0.73941270268227133</v>
      </c>
      <c r="I110" s="9">
        <f t="shared" si="12"/>
        <v>10800000</v>
      </c>
      <c r="J110" s="9">
        <v>14345286</v>
      </c>
      <c r="K110" s="9">
        <v>15073234</v>
      </c>
      <c r="L110" s="9">
        <v>17550331</v>
      </c>
      <c r="M110" s="9">
        <f t="shared" si="13"/>
        <v>14530567.2745336</v>
      </c>
      <c r="N110" s="9">
        <f t="shared" si="14"/>
        <v>11756760.937375695</v>
      </c>
      <c r="O110" s="9">
        <f t="shared" si="15"/>
        <v>10544598.569941949</v>
      </c>
    </row>
    <row r="111" spans="1:15" x14ac:dyDescent="0.7">
      <c r="A111" s="1">
        <v>39538</v>
      </c>
      <c r="B111" s="3">
        <v>99.9</v>
      </c>
      <c r="C111" s="3">
        <v>556.22</v>
      </c>
      <c r="D111" s="3">
        <v>2088.42</v>
      </c>
      <c r="E111" s="3">
        <v>1822.1</v>
      </c>
      <c r="F111" s="4">
        <f t="shared" si="8"/>
        <v>1.2927873259962814</v>
      </c>
      <c r="G111" s="4">
        <f t="shared" si="8"/>
        <v>1.0016891094828138</v>
      </c>
      <c r="H111" s="4">
        <f t="shared" si="8"/>
        <v>0.72730832797524791</v>
      </c>
      <c r="I111" s="9">
        <f t="shared" si="12"/>
        <v>10900000</v>
      </c>
      <c r="J111" s="9">
        <v>14517512</v>
      </c>
      <c r="K111" s="9">
        <v>15261744</v>
      </c>
      <c r="L111" s="9">
        <v>17797417</v>
      </c>
      <c r="M111" s="9">
        <f t="shared" si="13"/>
        <v>13896234.976570537</v>
      </c>
      <c r="N111" s="9">
        <f t="shared" si="14"/>
        <v>11374847.661094161</v>
      </c>
      <c r="O111" s="9">
        <f t="shared" si="15"/>
        <v>10471980.799429335</v>
      </c>
    </row>
    <row r="112" spans="1:15" x14ac:dyDescent="0.7">
      <c r="A112" s="1">
        <v>39568</v>
      </c>
      <c r="B112" s="3">
        <v>103.94</v>
      </c>
      <c r="C112" s="3">
        <v>587.66</v>
      </c>
      <c r="D112" s="3">
        <v>2190.13</v>
      </c>
      <c r="E112" s="3">
        <v>1961.1</v>
      </c>
      <c r="F112" s="4">
        <f t="shared" si="8"/>
        <v>1.4210973843837302</v>
      </c>
      <c r="G112" s="4">
        <f t="shared" si="8"/>
        <v>1.0929548631498198</v>
      </c>
      <c r="H112" s="4">
        <f t="shared" si="8"/>
        <v>0.81444791581260945</v>
      </c>
      <c r="I112" s="9">
        <f t="shared" si="12"/>
        <v>11000000</v>
      </c>
      <c r="J112" s="9">
        <v>14690599</v>
      </c>
      <c r="K112" s="9">
        <v>15451354</v>
      </c>
      <c r="L112" s="9">
        <v>18046562</v>
      </c>
      <c r="M112" s="9">
        <f t="shared" si="13"/>
        <v>15375446.147159167</v>
      </c>
      <c r="N112" s="9">
        <f t="shared" si="14"/>
        <v>12511231.14056829</v>
      </c>
      <c r="O112" s="9">
        <f t="shared" si="15"/>
        <v>11826640.007365823</v>
      </c>
    </row>
    <row r="113" spans="1:15" x14ac:dyDescent="0.7">
      <c r="A113" s="1">
        <v>39598</v>
      </c>
      <c r="B113" s="3">
        <v>105.49</v>
      </c>
      <c r="C113" s="3">
        <v>597.51</v>
      </c>
      <c r="D113" s="3">
        <v>2218.5</v>
      </c>
      <c r="E113" s="3">
        <v>2080.4</v>
      </c>
      <c r="F113" s="4">
        <f t="shared" si="8"/>
        <v>1.4664642067440572</v>
      </c>
      <c r="G113" s="4">
        <f t="shared" si="8"/>
        <v>1.1236222890203302</v>
      </c>
      <c r="H113" s="4">
        <f t="shared" si="8"/>
        <v>0.87687765137330831</v>
      </c>
      <c r="I113" s="9">
        <f t="shared" si="12"/>
        <v>11100000</v>
      </c>
      <c r="J113" s="9">
        <v>14864551</v>
      </c>
      <c r="K113" s="9">
        <v>15642070</v>
      </c>
      <c r="L113" s="9">
        <v>18297783</v>
      </c>
      <c r="M113" s="9">
        <f t="shared" si="13"/>
        <v>15966288.746501107</v>
      </c>
      <c r="N113" s="9">
        <f t="shared" si="14"/>
        <v>12962286.125992335</v>
      </c>
      <c r="O113" s="9">
        <f t="shared" si="15"/>
        <v>12833185.403205853</v>
      </c>
    </row>
    <row r="114" spans="1:15" x14ac:dyDescent="0.7">
      <c r="A114" s="1">
        <v>39629</v>
      </c>
      <c r="B114" s="3">
        <v>106.08</v>
      </c>
      <c r="C114" s="3">
        <v>548.65</v>
      </c>
      <c r="D114" s="3">
        <v>2031.47</v>
      </c>
      <c r="E114" s="3">
        <v>1880.5</v>
      </c>
      <c r="F114" s="4">
        <f t="shared" si="8"/>
        <v>1.3540786527519526</v>
      </c>
      <c r="G114" s="4">
        <f t="shared" si="8"/>
        <v>1.0346501963296302</v>
      </c>
      <c r="H114" s="4">
        <f t="shared" si="8"/>
        <v>0.79705393997889373</v>
      </c>
      <c r="I114" s="9">
        <f t="shared" si="12"/>
        <v>11200000</v>
      </c>
      <c r="J114" s="9">
        <v>15039373</v>
      </c>
      <c r="K114" s="9">
        <v>15833898</v>
      </c>
      <c r="L114" s="9">
        <v>18551097</v>
      </c>
      <c r="M114" s="9">
        <f t="shared" si="13"/>
        <v>14842678.7888074</v>
      </c>
      <c r="N114" s="9">
        <f t="shared" si="14"/>
        <v>12035889.859244462</v>
      </c>
      <c r="O114" s="9">
        <f t="shared" si="15"/>
        <v>11764958.015619704</v>
      </c>
    </row>
    <row r="115" spans="1:15" x14ac:dyDescent="0.7">
      <c r="A115" s="1">
        <v>39660</v>
      </c>
      <c r="B115" s="3">
        <v>107.85</v>
      </c>
      <c r="C115" s="3">
        <v>534.57000000000005</v>
      </c>
      <c r="D115" s="3">
        <v>2014.39</v>
      </c>
      <c r="E115" s="3">
        <v>1893.1</v>
      </c>
      <c r="F115" s="4">
        <f t="shared" si="8"/>
        <v>1.341342634470744</v>
      </c>
      <c r="G115" s="4">
        <f t="shared" si="8"/>
        <v>1.0430696919630078</v>
      </c>
      <c r="H115" s="4">
        <f t="shared" si="8"/>
        <v>0.81578284626298114</v>
      </c>
      <c r="I115" s="9">
        <f t="shared" si="12"/>
        <v>11300000</v>
      </c>
      <c r="J115" s="9">
        <v>15215069</v>
      </c>
      <c r="K115" s="9">
        <v>16026845</v>
      </c>
      <c r="L115" s="9">
        <v>18806522</v>
      </c>
      <c r="M115" s="9">
        <f t="shared" si="13"/>
        <v>14803073.435741557</v>
      </c>
      <c r="N115" s="9">
        <f t="shared" si="14"/>
        <v>12233832.258011898</v>
      </c>
      <c r="O115" s="9">
        <f t="shared" si="15"/>
        <v>12141407.05508697</v>
      </c>
    </row>
    <row r="116" spans="1:15" x14ac:dyDescent="0.7">
      <c r="A116" s="1">
        <v>39689</v>
      </c>
      <c r="B116" s="3">
        <v>108.79</v>
      </c>
      <c r="C116" s="3">
        <v>523.28</v>
      </c>
      <c r="D116" s="3">
        <v>2043.53</v>
      </c>
      <c r="E116" s="3">
        <v>1918.7</v>
      </c>
      <c r="F116" s="4">
        <f t="shared" si="8"/>
        <v>1.324457752390312</v>
      </c>
      <c r="G116" s="4">
        <f t="shared" si="8"/>
        <v>1.0673813610040588</v>
      </c>
      <c r="H116" s="4">
        <f t="shared" si="8"/>
        <v>0.83402086640682571</v>
      </c>
      <c r="I116" s="9">
        <f t="shared" si="12"/>
        <v>11400000</v>
      </c>
      <c r="J116" s="9">
        <v>15391644</v>
      </c>
      <c r="K116" s="9">
        <v>16220918</v>
      </c>
      <c r="L116" s="9">
        <v>19064076</v>
      </c>
      <c r="M116" s="9">
        <f t="shared" si="13"/>
        <v>14716731.674160935</v>
      </c>
      <c r="N116" s="9">
        <f t="shared" si="14"/>
        <v>12618976.082295373</v>
      </c>
      <c r="O116" s="9">
        <f t="shared" si="15"/>
        <v>12512845.989430424</v>
      </c>
    </row>
    <row r="117" spans="1:15" x14ac:dyDescent="0.7">
      <c r="A117" s="1">
        <v>39721</v>
      </c>
      <c r="B117" s="3">
        <v>105.98</v>
      </c>
      <c r="C117" s="3">
        <v>458.09</v>
      </c>
      <c r="D117" s="3">
        <v>1861.44</v>
      </c>
      <c r="E117" s="3">
        <v>1634.1</v>
      </c>
      <c r="F117" s="4">
        <f t="shared" si="8"/>
        <v>1.1295090717382039</v>
      </c>
      <c r="G117" s="4">
        <f t="shared" si="8"/>
        <v>0.94715831779617643</v>
      </c>
      <c r="H117" s="4">
        <f t="shared" si="8"/>
        <v>0.69196385461871779</v>
      </c>
      <c r="I117" s="9">
        <f t="shared" si="12"/>
        <v>11500000</v>
      </c>
      <c r="J117" s="9">
        <v>15569102</v>
      </c>
      <c r="K117" s="9">
        <v>16416123</v>
      </c>
      <c r="L117" s="9">
        <v>19323776</v>
      </c>
      <c r="M117" s="9">
        <f t="shared" si="13"/>
        <v>12650556.559695464</v>
      </c>
      <c r="N117" s="9">
        <f t="shared" si="14"/>
        <v>11297654.929231636</v>
      </c>
      <c r="O117" s="9">
        <f t="shared" si="15"/>
        <v>10481559.373207761</v>
      </c>
    </row>
    <row r="118" spans="1:15" x14ac:dyDescent="0.7">
      <c r="A118" s="1">
        <v>39752</v>
      </c>
      <c r="B118" s="3">
        <v>98.5</v>
      </c>
      <c r="C118" s="3">
        <v>367.43</v>
      </c>
      <c r="D118" s="3">
        <v>1548.81</v>
      </c>
      <c r="E118" s="3">
        <v>1368</v>
      </c>
      <c r="F118" s="4">
        <f t="shared" si="8"/>
        <v>0.84202665590863501</v>
      </c>
      <c r="G118" s="4">
        <f t="shared" si="8"/>
        <v>0.73246013848537217</v>
      </c>
      <c r="H118" s="4">
        <f t="shared" si="8"/>
        <v>0.53839769508825386</v>
      </c>
      <c r="I118" s="9">
        <f t="shared" si="12"/>
        <v>11600000</v>
      </c>
      <c r="J118" s="9">
        <v>15747447</v>
      </c>
      <c r="K118" s="9">
        <v>16612467</v>
      </c>
      <c r="L118" s="9">
        <v>19585640</v>
      </c>
      <c r="M118" s="9">
        <f t="shared" si="13"/>
        <v>9530739.5149565917</v>
      </c>
      <c r="N118" s="9">
        <f t="shared" si="14"/>
        <v>8836746.263580516</v>
      </c>
      <c r="O118" s="9">
        <f t="shared" si="15"/>
        <v>8255407.785823225</v>
      </c>
    </row>
    <row r="119" spans="1:15" x14ac:dyDescent="0.7">
      <c r="A119" s="1">
        <v>39780</v>
      </c>
      <c r="B119" s="3">
        <v>95.5</v>
      </c>
      <c r="C119" s="3">
        <v>343.53</v>
      </c>
      <c r="D119" s="3">
        <v>1437.68</v>
      </c>
      <c r="E119" s="3">
        <v>1216.9000000000001</v>
      </c>
      <c r="F119" s="4">
        <f t="shared" si="8"/>
        <v>0.76327851483324116</v>
      </c>
      <c r="G119" s="4">
        <f t="shared" si="8"/>
        <v>0.65919700116402169</v>
      </c>
      <c r="H119" s="4">
        <f t="shared" si="8"/>
        <v>0.46434323935866645</v>
      </c>
      <c r="I119" s="9">
        <f t="shared" si="12"/>
        <v>11700000</v>
      </c>
      <c r="J119" s="9">
        <v>15926684</v>
      </c>
      <c r="K119" s="9">
        <v>16809956</v>
      </c>
      <c r="L119" s="9">
        <v>19849687</v>
      </c>
      <c r="M119" s="9">
        <f t="shared" si="13"/>
        <v>8739404.2886783518</v>
      </c>
      <c r="N119" s="9">
        <f t="shared" si="14"/>
        <v>8052865.0515306955</v>
      </c>
      <c r="O119" s="9">
        <f t="shared" si="15"/>
        <v>7219909.3689796589</v>
      </c>
    </row>
    <row r="120" spans="1:15" x14ac:dyDescent="0.7">
      <c r="A120" s="1">
        <v>39813</v>
      </c>
      <c r="B120" s="3">
        <v>90.67</v>
      </c>
      <c r="C120" s="3">
        <v>356.15</v>
      </c>
      <c r="D120" s="3">
        <v>1452.98</v>
      </c>
      <c r="E120" s="3">
        <v>1244</v>
      </c>
      <c r="F120" s="4">
        <f t="shared" si="8"/>
        <v>0.75129683838569961</v>
      </c>
      <c r="G120" s="4">
        <f t="shared" si="8"/>
        <v>0.6325179756374536</v>
      </c>
      <c r="H120" s="4">
        <f t="shared" si="8"/>
        <v>0.4506764453126062</v>
      </c>
      <c r="I120" s="9">
        <f t="shared" si="12"/>
        <v>11800000</v>
      </c>
      <c r="J120" s="9">
        <v>16106817</v>
      </c>
      <c r="K120" s="9">
        <v>17008597</v>
      </c>
      <c r="L120" s="9">
        <v>20115934</v>
      </c>
      <c r="M120" s="9">
        <f t="shared" si="13"/>
        <v>8702216.207923742</v>
      </c>
      <c r="N120" s="9">
        <f t="shared" si="14"/>
        <v>7826949.4422478518</v>
      </c>
      <c r="O120" s="9">
        <f t="shared" si="15"/>
        <v>7107409.2052788818</v>
      </c>
    </row>
    <row r="121" spans="1:15" x14ac:dyDescent="0.7">
      <c r="A121" s="1">
        <v>39843</v>
      </c>
      <c r="B121" s="3">
        <v>89.95</v>
      </c>
      <c r="C121" s="3">
        <v>325.83</v>
      </c>
      <c r="D121" s="3">
        <v>1330.51</v>
      </c>
      <c r="E121" s="3">
        <v>1212</v>
      </c>
      <c r="F121" s="4">
        <f t="shared" si="8"/>
        <v>0.68187887023915217</v>
      </c>
      <c r="G121" s="4">
        <f t="shared" si="8"/>
        <v>0.57460437840070067</v>
      </c>
      <c r="H121" s="4">
        <f t="shared" si="8"/>
        <v>0.43559677086045345</v>
      </c>
      <c r="I121" s="9">
        <f t="shared" si="12"/>
        <v>11900000</v>
      </c>
      <c r="J121" s="9">
        <v>16287851</v>
      </c>
      <c r="K121" s="9">
        <v>17208397</v>
      </c>
      <c r="L121" s="9">
        <v>20384400</v>
      </c>
      <c r="M121" s="9">
        <f t="shared" si="13"/>
        <v>7998152.9713154007</v>
      </c>
      <c r="N121" s="9">
        <f t="shared" si="14"/>
        <v>7210310.8405797388</v>
      </c>
      <c r="O121" s="9">
        <f t="shared" si="15"/>
        <v>6969594.6531127552</v>
      </c>
    </row>
    <row r="122" spans="1:15" x14ac:dyDescent="0.7">
      <c r="A122" s="1">
        <v>39871</v>
      </c>
      <c r="B122" s="3">
        <v>97.57</v>
      </c>
      <c r="C122" s="3">
        <v>294.13</v>
      </c>
      <c r="D122" s="3">
        <v>1188.8399999999999</v>
      </c>
      <c r="E122" s="3">
        <v>1148.9000000000001</v>
      </c>
      <c r="F122" s="4">
        <f t="shared" si="8"/>
        <v>0.66768347050754451</v>
      </c>
      <c r="G122" s="4">
        <f t="shared" si="8"/>
        <v>0.556915537151219</v>
      </c>
      <c r="H122" s="4">
        <f t="shared" si="8"/>
        <v>0.44789828395823555</v>
      </c>
      <c r="I122" s="9">
        <f t="shared" si="12"/>
        <v>12000000</v>
      </c>
      <c r="J122" s="9">
        <v>16469790</v>
      </c>
      <c r="K122" s="9">
        <v>17409362</v>
      </c>
      <c r="L122" s="9">
        <v>20655103</v>
      </c>
      <c r="M122" s="9">
        <f t="shared" si="13"/>
        <v>7931646.890106949</v>
      </c>
      <c r="N122" s="9">
        <f t="shared" si="14"/>
        <v>7088345.8702232298</v>
      </c>
      <c r="O122" s="9">
        <f t="shared" si="15"/>
        <v>7266420.1707632635</v>
      </c>
    </row>
    <row r="123" spans="1:15" x14ac:dyDescent="0.7">
      <c r="A123" s="1">
        <v>39903</v>
      </c>
      <c r="B123" s="3">
        <v>98.88</v>
      </c>
      <c r="C123" s="3">
        <v>318.52</v>
      </c>
      <c r="D123" s="3">
        <v>1292.98</v>
      </c>
      <c r="E123" s="3">
        <v>1272.7</v>
      </c>
      <c r="F123" s="4">
        <f t="shared" si="8"/>
        <v>0.73275731332116067</v>
      </c>
      <c r="G123" s="4">
        <f t="shared" si="8"/>
        <v>0.61383250890041297</v>
      </c>
      <c r="H123" s="4">
        <f t="shared" si="8"/>
        <v>0.50282326756433182</v>
      </c>
      <c r="I123" s="9">
        <f t="shared" si="12"/>
        <v>12100000</v>
      </c>
      <c r="J123" s="9">
        <v>16652638</v>
      </c>
      <c r="K123" s="9">
        <v>17611499</v>
      </c>
      <c r="L123" s="9">
        <v>20928062</v>
      </c>
      <c r="M123" s="9">
        <f t="shared" si="13"/>
        <v>8804681.9670238253</v>
      </c>
      <c r="N123" s="9">
        <f t="shared" si="14"/>
        <v>7912777.4127651351</v>
      </c>
      <c r="O123" s="9">
        <f t="shared" si="15"/>
        <v>8257488.5741228852</v>
      </c>
    </row>
    <row r="124" spans="1:15" x14ac:dyDescent="0.7">
      <c r="A124" s="1">
        <v>39933</v>
      </c>
      <c r="B124" s="3">
        <v>98.55</v>
      </c>
      <c r="C124" s="3">
        <v>356.41</v>
      </c>
      <c r="D124" s="3">
        <v>1416.73</v>
      </c>
      <c r="E124" s="3">
        <v>1435</v>
      </c>
      <c r="F124" s="4">
        <f t="shared" si="8"/>
        <v>0.81718710739233136</v>
      </c>
      <c r="G124" s="4">
        <f t="shared" si="8"/>
        <v>0.67033722818041297</v>
      </c>
      <c r="H124" s="4">
        <f t="shared" si="8"/>
        <v>0.56505327159668073</v>
      </c>
      <c r="I124" s="9">
        <f t="shared" si="12"/>
        <v>12200000</v>
      </c>
      <c r="J124" s="9">
        <v>16836401</v>
      </c>
      <c r="K124" s="9">
        <v>17814816</v>
      </c>
      <c r="L124" s="9">
        <v>21203295</v>
      </c>
      <c r="M124" s="9">
        <f t="shared" si="13"/>
        <v>9919175.4041055739</v>
      </c>
      <c r="N124" s="9">
        <f t="shared" si="14"/>
        <v>8741167.0955376346</v>
      </c>
      <c r="O124" s="9">
        <f t="shared" si="15"/>
        <v>9379445.1549189351</v>
      </c>
    </row>
    <row r="125" spans="1:15" x14ac:dyDescent="0.7">
      <c r="A125" s="1">
        <v>39962</v>
      </c>
      <c r="B125" s="3">
        <v>95.3</v>
      </c>
      <c r="C125" s="3">
        <v>392.34</v>
      </c>
      <c r="D125" s="3">
        <v>1495.97</v>
      </c>
      <c r="E125" s="3">
        <v>1479.3</v>
      </c>
      <c r="F125" s="4">
        <f t="shared" si="8"/>
        <v>0.86990231223232861</v>
      </c>
      <c r="G125" s="4">
        <f t="shared" si="8"/>
        <v>0.68448731664632789</v>
      </c>
      <c r="H125" s="4">
        <f t="shared" si="8"/>
        <v>0.56328738085751417</v>
      </c>
      <c r="I125" s="9">
        <f t="shared" si="12"/>
        <v>12300000</v>
      </c>
      <c r="J125" s="9">
        <v>17021083</v>
      </c>
      <c r="K125" s="9">
        <v>18019319</v>
      </c>
      <c r="L125" s="9">
        <v>21480822</v>
      </c>
      <c r="M125" s="9">
        <f t="shared" si="13"/>
        <v>10659042.771739224</v>
      </c>
      <c r="N125" s="9">
        <f t="shared" si="14"/>
        <v>9025683.6082680188</v>
      </c>
      <c r="O125" s="9">
        <f t="shared" si="15"/>
        <v>9450132.7410808746</v>
      </c>
    </row>
    <row r="126" spans="1:15" x14ac:dyDescent="0.7">
      <c r="A126" s="1">
        <v>39994</v>
      </c>
      <c r="B126" s="3">
        <v>96.3</v>
      </c>
      <c r="C126" s="3">
        <v>390.3</v>
      </c>
      <c r="D126" s="3">
        <v>1498.94</v>
      </c>
      <c r="E126" s="3">
        <v>1522.6</v>
      </c>
      <c r="F126" s="4">
        <f t="shared" si="8"/>
        <v>0.87445977184783152</v>
      </c>
      <c r="G126" s="4">
        <f t="shared" si="8"/>
        <v>0.69304296033267465</v>
      </c>
      <c r="H126" s="4">
        <f t="shared" si="8"/>
        <v>0.58585882559395641</v>
      </c>
      <c r="I126" s="9">
        <f t="shared" si="12"/>
        <v>12400000</v>
      </c>
      <c r="J126" s="9">
        <v>17206688</v>
      </c>
      <c r="K126" s="9">
        <v>18225015</v>
      </c>
      <c r="L126" s="9">
        <v>21760662</v>
      </c>
      <c r="M126" s="9">
        <f t="shared" si="13"/>
        <v>10814886.004121788</v>
      </c>
      <c r="N126" s="9">
        <f t="shared" si="14"/>
        <v>9238498.7490311619</v>
      </c>
      <c r="O126" s="9">
        <f t="shared" si="15"/>
        <v>9928808.2736174483</v>
      </c>
    </row>
    <row r="127" spans="1:15" x14ac:dyDescent="0.7">
      <c r="A127" s="1">
        <v>40025</v>
      </c>
      <c r="B127" s="3">
        <v>94.66</v>
      </c>
      <c r="C127" s="3">
        <v>424.79</v>
      </c>
      <c r="D127" s="3">
        <v>1612.31</v>
      </c>
      <c r="E127" s="3">
        <v>1653</v>
      </c>
      <c r="F127" s="4">
        <f t="shared" si="8"/>
        <v>0.93552582672123863</v>
      </c>
      <c r="G127" s="4">
        <f t="shared" si="8"/>
        <v>0.73276491661653731</v>
      </c>
      <c r="H127" s="4">
        <f t="shared" si="8"/>
        <v>0.62520179724812563</v>
      </c>
      <c r="I127" s="9">
        <f t="shared" si="12"/>
        <v>12500000</v>
      </c>
      <c r="J127" s="9">
        <v>17393221</v>
      </c>
      <c r="K127" s="9">
        <v>18431910</v>
      </c>
      <c r="L127" s="9">
        <v>22042834</v>
      </c>
      <c r="M127" s="9">
        <f t="shared" si="13"/>
        <v>11670120.771276137</v>
      </c>
      <c r="N127" s="9">
        <f t="shared" si="14"/>
        <v>9868005.9577349089</v>
      </c>
      <c r="O127" s="9">
        <f t="shared" si="15"/>
        <v>10695570.990851561</v>
      </c>
    </row>
    <row r="128" spans="1:15" x14ac:dyDescent="0.7">
      <c r="A128" s="1">
        <v>40056</v>
      </c>
      <c r="B128" s="3">
        <v>92.96</v>
      </c>
      <c r="C128" s="3">
        <v>440.16</v>
      </c>
      <c r="D128" s="3">
        <v>1670.52</v>
      </c>
      <c r="E128" s="3">
        <v>1677.3</v>
      </c>
      <c r="F128" s="4">
        <f t="shared" si="8"/>
        <v>0.95196654214896348</v>
      </c>
      <c r="G128" s="4">
        <f t="shared" si="8"/>
        <v>0.7455854337950607</v>
      </c>
      <c r="H128" s="4">
        <f t="shared" si="8"/>
        <v>0.62299954018755932</v>
      </c>
      <c r="I128" s="9">
        <f t="shared" si="12"/>
        <v>12600000</v>
      </c>
      <c r="J128" s="9">
        <v>17580687</v>
      </c>
      <c r="K128" s="9">
        <v>18640012</v>
      </c>
      <c r="L128" s="9">
        <v>22327357</v>
      </c>
      <c r="M128" s="9">
        <f t="shared" si="13"/>
        <v>11975208.786088264</v>
      </c>
      <c r="N128" s="9">
        <f t="shared" si="14"/>
        <v>10140657.427572016</v>
      </c>
      <c r="O128" s="9">
        <f t="shared" si="15"/>
        <v>10757896.120377632</v>
      </c>
    </row>
    <row r="129" spans="1:15" x14ac:dyDescent="0.7">
      <c r="A129" s="1">
        <v>40086</v>
      </c>
      <c r="B129" s="3">
        <v>89.71</v>
      </c>
      <c r="C129" s="3">
        <v>460.5</v>
      </c>
      <c r="D129" s="3">
        <v>1732.86</v>
      </c>
      <c r="E129" s="3">
        <v>1774.5</v>
      </c>
      <c r="F129" s="4">
        <f t="shared" si="8"/>
        <v>0.96113742454953055</v>
      </c>
      <c r="G129" s="4">
        <f t="shared" si="8"/>
        <v>0.74636962019277864</v>
      </c>
      <c r="H129" s="4">
        <f t="shared" si="8"/>
        <v>0.63605947211230363</v>
      </c>
      <c r="I129" s="9">
        <f t="shared" si="12"/>
        <v>12700000</v>
      </c>
      <c r="J129" s="9">
        <v>17769090</v>
      </c>
      <c r="K129" s="9">
        <v>18849328</v>
      </c>
      <c r="L129" s="9">
        <v>22614251</v>
      </c>
      <c r="M129" s="9">
        <f t="shared" si="13"/>
        <v>12190573.377843283</v>
      </c>
      <c r="N129" s="9">
        <f t="shared" si="14"/>
        <v>10251323.094118292</v>
      </c>
      <c r="O129" s="9">
        <f t="shared" si="15"/>
        <v>11083413.768341392</v>
      </c>
    </row>
    <row r="130" spans="1:15" x14ac:dyDescent="0.7">
      <c r="A130" s="1">
        <v>40116</v>
      </c>
      <c r="B130" s="3">
        <v>90.09</v>
      </c>
      <c r="C130" s="3">
        <v>453.48</v>
      </c>
      <c r="D130" s="3">
        <v>1700.67</v>
      </c>
      <c r="E130" s="3">
        <v>1721.4</v>
      </c>
      <c r="F130" s="4">
        <f t="shared" si="8"/>
        <v>0.95049474847982318</v>
      </c>
      <c r="G130" s="4">
        <f t="shared" si="8"/>
        <v>0.73560768533147769</v>
      </c>
      <c r="H130" s="4">
        <f t="shared" si="8"/>
        <v>0.61963972089049235</v>
      </c>
      <c r="I130" s="9">
        <f t="shared" si="12"/>
        <v>12800000</v>
      </c>
      <c r="J130" s="9">
        <v>17958435</v>
      </c>
      <c r="K130" s="9">
        <v>19059865</v>
      </c>
      <c r="L130" s="9">
        <v>22903536</v>
      </c>
      <c r="M130" s="9">
        <f t="shared" si="13"/>
        <v>12155587.141483596</v>
      </c>
      <c r="N130" s="9">
        <f t="shared" si="14"/>
        <v>10203508.836415043</v>
      </c>
      <c r="O130" s="9">
        <f t="shared" si="15"/>
        <v>10897297.603511397</v>
      </c>
    </row>
    <row r="131" spans="1:15" x14ac:dyDescent="0.7">
      <c r="A131" s="1">
        <v>40147</v>
      </c>
      <c r="B131" s="3">
        <v>86.32</v>
      </c>
      <c r="C131" s="3">
        <v>472.33</v>
      </c>
      <c r="D131" s="3">
        <v>1802.68</v>
      </c>
      <c r="E131" s="3">
        <v>1827</v>
      </c>
      <c r="F131" s="4">
        <f t="shared" ref="F131:H182" si="16">C131*$B131/C$3/$B$3</f>
        <v>0.948575621704422</v>
      </c>
      <c r="G131" s="4">
        <f t="shared" si="16"/>
        <v>0.74710164445450011</v>
      </c>
      <c r="H131" s="4">
        <f t="shared" si="16"/>
        <v>0.63013099620115332</v>
      </c>
      <c r="I131" s="9">
        <f t="shared" si="12"/>
        <v>12900000</v>
      </c>
      <c r="J131" s="9">
        <v>18148727</v>
      </c>
      <c r="K131" s="9">
        <v>19271630</v>
      </c>
      <c r="L131" s="9">
        <v>23195232</v>
      </c>
      <c r="M131" s="9">
        <f t="shared" si="13"/>
        <v>12231044.015084157</v>
      </c>
      <c r="N131" s="9">
        <f t="shared" si="14"/>
        <v>10462939.897041205</v>
      </c>
      <c r="O131" s="9">
        <f t="shared" si="15"/>
        <v>11181802.478596462</v>
      </c>
    </row>
    <row r="132" spans="1:15" x14ac:dyDescent="0.7">
      <c r="A132" s="1">
        <v>40178</v>
      </c>
      <c r="B132" s="3">
        <v>93.02</v>
      </c>
      <c r="C132" s="3">
        <v>482.25</v>
      </c>
      <c r="D132" s="3">
        <v>1837.5</v>
      </c>
      <c r="E132" s="3">
        <v>1923.4</v>
      </c>
      <c r="F132" s="4">
        <f t="shared" si="16"/>
        <v>1.0436708851924439</v>
      </c>
      <c r="G132" s="4">
        <f t="shared" si="16"/>
        <v>0.82064117426395766</v>
      </c>
      <c r="H132" s="4">
        <f t="shared" si="16"/>
        <v>0.71486957037343912</v>
      </c>
      <c r="I132" s="9">
        <f t="shared" si="12"/>
        <v>13000000</v>
      </c>
      <c r="J132" s="9">
        <v>18339970</v>
      </c>
      <c r="K132" s="9">
        <v>19484631</v>
      </c>
      <c r="L132" s="9">
        <v>23489358</v>
      </c>
      <c r="M132" s="9">
        <f t="shared" ref="M132:M163" si="17">M131*(F132/F131)+M$3</f>
        <v>13557213.364933262</v>
      </c>
      <c r="N132" s="9">
        <f t="shared" ref="N132:N163" si="18">N131*(G132/G131)+N$3</f>
        <v>11592839.491245465</v>
      </c>
      <c r="O132" s="9">
        <f t="shared" ref="O132:O163" si="19">O131*(H132/H131)+O$3</f>
        <v>12785505.683842251</v>
      </c>
    </row>
    <row r="133" spans="1:15" x14ac:dyDescent="0.7">
      <c r="A133" s="1">
        <v>40207</v>
      </c>
      <c r="B133" s="3">
        <v>90.26</v>
      </c>
      <c r="C133" s="3">
        <v>461.5</v>
      </c>
      <c r="D133" s="3">
        <v>1771.4</v>
      </c>
      <c r="E133" s="3">
        <v>1800.4</v>
      </c>
      <c r="F133" s="4">
        <f t="shared" si="16"/>
        <v>0.96912998605922884</v>
      </c>
      <c r="G133" s="4">
        <f t="shared" si="16"/>
        <v>0.76764705786328979</v>
      </c>
      <c r="H133" s="4">
        <f t="shared" si="16"/>
        <v>0.64929969302684942</v>
      </c>
      <c r="I133" s="9">
        <f t="shared" ref="I133:I182" si="20">I132+I$3</f>
        <v>13100000</v>
      </c>
      <c r="J133" s="9">
        <v>18532169</v>
      </c>
      <c r="K133" s="9">
        <v>19698874</v>
      </c>
      <c r="L133" s="9">
        <v>23785935</v>
      </c>
      <c r="M133" s="9">
        <f t="shared" si="17"/>
        <v>12688932.187120561</v>
      </c>
      <c r="N133" s="9">
        <f t="shared" si="18"/>
        <v>10944214.75161509</v>
      </c>
      <c r="O133" s="9">
        <f t="shared" si="19"/>
        <v>11712782.610644827</v>
      </c>
    </row>
    <row r="134" spans="1:15" x14ac:dyDescent="0.7">
      <c r="A134" s="1">
        <v>40235</v>
      </c>
      <c r="B134" s="3">
        <v>88.96</v>
      </c>
      <c r="C134" s="3">
        <v>467.55</v>
      </c>
      <c r="D134" s="3">
        <v>1826.27</v>
      </c>
      <c r="E134" s="3">
        <v>1883</v>
      </c>
      <c r="F134" s="4">
        <f t="shared" si="16"/>
        <v>0.96769351893730005</v>
      </c>
      <c r="G134" s="4">
        <f t="shared" si="16"/>
        <v>0.78002653987048309</v>
      </c>
      <c r="H134" s="4">
        <f t="shared" si="16"/>
        <v>0.66930791115535027</v>
      </c>
      <c r="I134" s="9">
        <f t="shared" si="20"/>
        <v>13200000</v>
      </c>
      <c r="J134" s="9">
        <v>18725329</v>
      </c>
      <c r="K134" s="9">
        <v>19914367</v>
      </c>
      <c r="L134" s="9">
        <v>24084984</v>
      </c>
      <c r="M134" s="9">
        <f t="shared" si="17"/>
        <v>12770124.355187405</v>
      </c>
      <c r="N134" s="9">
        <f t="shared" si="18"/>
        <v>11220706.940587442</v>
      </c>
      <c r="O134" s="9">
        <f t="shared" si="19"/>
        <v>12173712.874253934</v>
      </c>
    </row>
    <row r="135" spans="1:15" x14ac:dyDescent="0.7">
      <c r="A135" s="1">
        <v>40268</v>
      </c>
      <c r="B135" s="3">
        <v>93.45</v>
      </c>
      <c r="C135" s="3">
        <v>497.86</v>
      </c>
      <c r="D135" s="3">
        <v>1936.48</v>
      </c>
      <c r="E135" s="3">
        <v>2028</v>
      </c>
      <c r="F135" s="4">
        <f t="shared" si="16"/>
        <v>1.0824342792211779</v>
      </c>
      <c r="G135" s="4">
        <f t="shared" si="16"/>
        <v>0.86884427116344576</v>
      </c>
      <c r="H135" s="4">
        <f t="shared" si="16"/>
        <v>0.75723053864222523</v>
      </c>
      <c r="I135" s="9">
        <f t="shared" si="20"/>
        <v>13300000</v>
      </c>
      <c r="J135" s="9">
        <v>18919455</v>
      </c>
      <c r="K135" s="9">
        <v>20131117</v>
      </c>
      <c r="L135" s="9">
        <v>24386525</v>
      </c>
      <c r="M135" s="9">
        <f t="shared" si="17"/>
        <v>14384295.679847073</v>
      </c>
      <c r="N135" s="9">
        <f t="shared" si="18"/>
        <v>12598352.870598558</v>
      </c>
      <c r="O135" s="9">
        <f t="shared" si="19"/>
        <v>13872894.363574132</v>
      </c>
    </row>
    <row r="136" spans="1:15" x14ac:dyDescent="0.7">
      <c r="A136" s="1">
        <v>40298</v>
      </c>
      <c r="B136" s="3">
        <v>93.84</v>
      </c>
      <c r="C136" s="3">
        <v>498.96</v>
      </c>
      <c r="D136" s="3">
        <v>1967.05</v>
      </c>
      <c r="E136" s="3">
        <v>2072.6</v>
      </c>
      <c r="F136" s="4">
        <f t="shared" si="16"/>
        <v>1.0893532338308456</v>
      </c>
      <c r="G136" s="4">
        <f t="shared" si="16"/>
        <v>0.88624340956349101</v>
      </c>
      <c r="H136" s="4">
        <f t="shared" si="16"/>
        <v>0.77711332722487614</v>
      </c>
      <c r="I136" s="9">
        <f t="shared" si="20"/>
        <v>13400000</v>
      </c>
      <c r="J136" s="9">
        <v>19114552</v>
      </c>
      <c r="K136" s="9">
        <v>20349131</v>
      </c>
      <c r="L136" s="9">
        <v>24690579</v>
      </c>
      <c r="M136" s="9">
        <f t="shared" si="17"/>
        <v>14576240.558914011</v>
      </c>
      <c r="N136" s="9">
        <f t="shared" si="18"/>
        <v>12950642.599015167</v>
      </c>
      <c r="O136" s="9">
        <f t="shared" si="19"/>
        <v>14337158.36454137</v>
      </c>
    </row>
    <row r="137" spans="1:15" x14ac:dyDescent="0.7">
      <c r="A137" s="1">
        <v>40326</v>
      </c>
      <c r="B137" s="3">
        <v>91.05</v>
      </c>
      <c r="C137" s="3">
        <v>451.65</v>
      </c>
      <c r="D137" s="3">
        <v>1809.98</v>
      </c>
      <c r="E137" s="3">
        <v>1921.2</v>
      </c>
      <c r="F137" s="4">
        <f t="shared" si="16"/>
        <v>0.95674667487478426</v>
      </c>
      <c r="G137" s="4">
        <f t="shared" si="16"/>
        <v>0.79123109477858766</v>
      </c>
      <c r="H137" s="4">
        <f t="shared" si="16"/>
        <v>0.69892953362360499</v>
      </c>
      <c r="I137" s="9">
        <f t="shared" si="20"/>
        <v>13500000</v>
      </c>
      <c r="J137" s="9">
        <v>19310624</v>
      </c>
      <c r="K137" s="9">
        <v>20568417</v>
      </c>
      <c r="L137" s="9">
        <v>24997167</v>
      </c>
      <c r="M137" s="9">
        <f t="shared" si="17"/>
        <v>12901880.284390327</v>
      </c>
      <c r="N137" s="9">
        <f t="shared" si="18"/>
        <v>11662231.11069678</v>
      </c>
      <c r="O137" s="9">
        <f t="shared" si="19"/>
        <v>12994725.979029506</v>
      </c>
    </row>
    <row r="138" spans="1:15" x14ac:dyDescent="0.7">
      <c r="A138" s="1">
        <v>40359</v>
      </c>
      <c r="B138" s="3">
        <v>88.39</v>
      </c>
      <c r="C138" s="3">
        <v>438.32</v>
      </c>
      <c r="D138" s="3">
        <v>1715.23</v>
      </c>
      <c r="E138" s="3">
        <v>1804.7</v>
      </c>
      <c r="F138" s="4">
        <f t="shared" si="16"/>
        <v>0.90138311435713314</v>
      </c>
      <c r="G138" s="4">
        <f t="shared" si="16"/>
        <v>0.72790569657730475</v>
      </c>
      <c r="H138" s="4">
        <f>E138*$B138*$G$138/E$138/$B$138</f>
        <v>0.72790569657730475</v>
      </c>
      <c r="I138" s="9">
        <f t="shared" si="20"/>
        <v>13600000</v>
      </c>
      <c r="J138" s="9">
        <v>19507677</v>
      </c>
      <c r="K138" s="9">
        <v>20788982</v>
      </c>
      <c r="L138" s="9">
        <v>25306310</v>
      </c>
      <c r="M138" s="9">
        <f t="shared" si="17"/>
        <v>12255293.911346681</v>
      </c>
      <c r="N138" s="9">
        <f t="shared" si="18"/>
        <v>10828855.976840438</v>
      </c>
      <c r="O138" s="9">
        <f t="shared" si="19"/>
        <v>13633460.256796928</v>
      </c>
    </row>
    <row r="139" spans="1:15" x14ac:dyDescent="0.7">
      <c r="A139" s="1">
        <v>40389</v>
      </c>
      <c r="B139" s="3">
        <v>86.43</v>
      </c>
      <c r="C139" s="3">
        <v>474.13</v>
      </c>
      <c r="D139" s="3">
        <v>1835.4</v>
      </c>
      <c r="E139" s="3">
        <v>1934.7</v>
      </c>
      <c r="F139" s="4">
        <f t="shared" si="16"/>
        <v>0.95340394687616914</v>
      </c>
      <c r="G139" s="4">
        <f t="shared" si="16"/>
        <v>0.76163143518736998</v>
      </c>
      <c r="H139" s="4">
        <f t="shared" ref="H139:H182" si="21">E139*$B139*$G$138/E$138/$B$138</f>
        <v>0.76303614436586298</v>
      </c>
      <c r="I139" s="9">
        <f t="shared" si="20"/>
        <v>13700000</v>
      </c>
      <c r="J139" s="9">
        <v>19705715</v>
      </c>
      <c r="K139" s="9">
        <v>21010834</v>
      </c>
      <c r="L139" s="9">
        <v>25618029</v>
      </c>
      <c r="M139" s="9">
        <f t="shared" si="17"/>
        <v>13062574.291774502</v>
      </c>
      <c r="N139" s="9">
        <f t="shared" si="18"/>
        <v>11430584.659330804</v>
      </c>
      <c r="O139" s="9">
        <f t="shared" si="19"/>
        <v>14391443.242753576</v>
      </c>
    </row>
    <row r="140" spans="1:15" x14ac:dyDescent="0.7">
      <c r="A140" s="1">
        <v>40421</v>
      </c>
      <c r="B140" s="3">
        <v>84.171999999999997</v>
      </c>
      <c r="C140" s="3">
        <v>457.74</v>
      </c>
      <c r="D140" s="3">
        <v>1752.55</v>
      </c>
      <c r="E140" s="3">
        <v>1836.6</v>
      </c>
      <c r="F140" s="4">
        <f t="shared" si="16"/>
        <v>0.89639929979730959</v>
      </c>
      <c r="G140" s="4">
        <f t="shared" si="16"/>
        <v>0.70825179506712233</v>
      </c>
      <c r="H140" s="4">
        <f t="shared" si="21"/>
        <v>0.70542231275529088</v>
      </c>
      <c r="I140" s="9">
        <f t="shared" si="20"/>
        <v>13800000</v>
      </c>
      <c r="J140" s="9">
        <v>19904743</v>
      </c>
      <c r="K140" s="9">
        <v>21233980</v>
      </c>
      <c r="L140" s="9">
        <v>25932345</v>
      </c>
      <c r="M140" s="9">
        <f t="shared" si="17"/>
        <v>12381554.410449525</v>
      </c>
      <c r="N140" s="9">
        <f t="shared" si="18"/>
        <v>10729461.61307813</v>
      </c>
      <c r="O140" s="9">
        <f t="shared" si="19"/>
        <v>13404802.467289146</v>
      </c>
    </row>
    <row r="141" spans="1:15" x14ac:dyDescent="0.7">
      <c r="A141" s="1">
        <v>40451</v>
      </c>
      <c r="B141" s="3">
        <v>83.49</v>
      </c>
      <c r="C141" s="3">
        <v>501.69</v>
      </c>
      <c r="D141" s="3">
        <v>1908.95</v>
      </c>
      <c r="E141" s="3">
        <v>2076.6</v>
      </c>
      <c r="F141" s="4">
        <f t="shared" si="16"/>
        <v>0.97450686382900298</v>
      </c>
      <c r="G141" s="4">
        <f t="shared" si="16"/>
        <v>0.76520647206489167</v>
      </c>
      <c r="H141" s="4">
        <f t="shared" si="21"/>
        <v>0.79114170088602687</v>
      </c>
      <c r="I141" s="9">
        <f t="shared" si="20"/>
        <v>13900000</v>
      </c>
      <c r="J141" s="9">
        <v>20104766</v>
      </c>
      <c r="K141" s="9">
        <v>21458428</v>
      </c>
      <c r="L141" s="9">
        <v>26249281</v>
      </c>
      <c r="M141" s="9">
        <f t="shared" si="17"/>
        <v>13560418.54403905</v>
      </c>
      <c r="N141" s="9">
        <f t="shared" si="18"/>
        <v>11692280.493014632</v>
      </c>
      <c r="O141" s="9">
        <f t="shared" si="19"/>
        <v>15133686.959220447</v>
      </c>
    </row>
    <row r="142" spans="1:15" x14ac:dyDescent="0.7">
      <c r="A142" s="1">
        <v>40480</v>
      </c>
      <c r="B142" s="3">
        <v>80.388000000000005</v>
      </c>
      <c r="C142" s="3">
        <v>519.92999999999995</v>
      </c>
      <c r="D142" s="3">
        <v>1981.59</v>
      </c>
      <c r="E142" s="3">
        <v>2208.6</v>
      </c>
      <c r="F142" s="4">
        <f t="shared" si="16"/>
        <v>0.97241376451077943</v>
      </c>
      <c r="G142" s="4">
        <f t="shared" si="16"/>
        <v>0.7648119164275814</v>
      </c>
      <c r="H142" s="4">
        <f t="shared" si="21"/>
        <v>0.8101683211964521</v>
      </c>
      <c r="I142" s="9">
        <f t="shared" si="20"/>
        <v>14000000</v>
      </c>
      <c r="J142" s="9">
        <v>20305789</v>
      </c>
      <c r="K142" s="9">
        <v>21684185</v>
      </c>
      <c r="L142" s="9">
        <v>26568858</v>
      </c>
      <c r="M142" s="9">
        <f t="shared" si="17"/>
        <v>13631292.732961813</v>
      </c>
      <c r="N142" s="9">
        <f t="shared" si="18"/>
        <v>11786251.721238717</v>
      </c>
      <c r="O142" s="9">
        <f t="shared" si="19"/>
        <v>15597645.672744768</v>
      </c>
    </row>
    <row r="143" spans="1:15" x14ac:dyDescent="0.7">
      <c r="A143" s="1">
        <v>40512</v>
      </c>
      <c r="B143" s="3">
        <v>83.662999999999997</v>
      </c>
      <c r="C143" s="3">
        <v>508.57</v>
      </c>
      <c r="D143" s="3">
        <v>1981.84</v>
      </c>
      <c r="E143" s="3">
        <v>2205.1999999999998</v>
      </c>
      <c r="F143" s="4">
        <f t="shared" si="16"/>
        <v>0.98991787950446042</v>
      </c>
      <c r="G143" s="4">
        <f t="shared" si="16"/>
        <v>0.79607070682104475</v>
      </c>
      <c r="H143" s="4">
        <f t="shared" si="21"/>
        <v>0.84187649302484546</v>
      </c>
      <c r="I143" s="9">
        <f t="shared" si="20"/>
        <v>14100000</v>
      </c>
      <c r="J143" s="9">
        <v>20507817</v>
      </c>
      <c r="K143" s="9">
        <v>21911259</v>
      </c>
      <c r="L143" s="9">
        <v>26891098</v>
      </c>
      <c r="M143" s="9">
        <f t="shared" si="17"/>
        <v>13976665.355417784</v>
      </c>
      <c r="N143" s="9">
        <f t="shared" si="18"/>
        <v>12367970.120449463</v>
      </c>
      <c r="O143" s="9">
        <f t="shared" si="19"/>
        <v>16308102.557036918</v>
      </c>
    </row>
    <row r="144" spans="1:15" x14ac:dyDescent="0.7">
      <c r="A144" s="1">
        <v>40543</v>
      </c>
      <c r="B144" s="3">
        <v>81.146000000000001</v>
      </c>
      <c r="C144" s="3">
        <v>545.97</v>
      </c>
      <c r="D144" s="3">
        <v>2114.29</v>
      </c>
      <c r="E144" s="3">
        <v>2310.8000000000002</v>
      </c>
      <c r="F144" s="4">
        <f t="shared" si="16"/>
        <v>1.0307441845207186</v>
      </c>
      <c r="G144" s="4">
        <f t="shared" si="16"/>
        <v>0.8237231897500491</v>
      </c>
      <c r="H144" s="4">
        <f t="shared" si="21"/>
        <v>0.85565056497825365</v>
      </c>
      <c r="I144" s="9">
        <f t="shared" si="20"/>
        <v>14200000</v>
      </c>
      <c r="J144" s="9">
        <v>20710856</v>
      </c>
      <c r="K144" s="9">
        <v>22139658</v>
      </c>
      <c r="L144" s="9">
        <v>27216023</v>
      </c>
      <c r="M144" s="9">
        <f t="shared" si="17"/>
        <v>14653092.56693163</v>
      </c>
      <c r="N144" s="9">
        <f t="shared" si="18"/>
        <v>12897586.585031983</v>
      </c>
      <c r="O144" s="9">
        <f t="shared" si="19"/>
        <v>16674921.953831214</v>
      </c>
    </row>
    <row r="145" spans="1:15" x14ac:dyDescent="0.7">
      <c r="A145" s="1">
        <v>40574</v>
      </c>
      <c r="B145" s="3">
        <v>82.06</v>
      </c>
      <c r="C145" s="3">
        <v>554.66</v>
      </c>
      <c r="D145" s="3">
        <v>2164.4</v>
      </c>
      <c r="E145" s="3">
        <v>2378</v>
      </c>
      <c r="F145" s="4">
        <f t="shared" si="16"/>
        <v>1.0589448846303462</v>
      </c>
      <c r="G145" s="4">
        <f t="shared" si="16"/>
        <v>0.85274397206225117</v>
      </c>
      <c r="H145" s="4">
        <f t="shared" si="21"/>
        <v>0.89045162101233011</v>
      </c>
      <c r="I145" s="9">
        <f t="shared" si="20"/>
        <v>14300000</v>
      </c>
      <c r="J145" s="9">
        <v>20914910</v>
      </c>
      <c r="K145" s="9">
        <v>22369389</v>
      </c>
      <c r="L145" s="9">
        <v>27543656</v>
      </c>
      <c r="M145" s="9">
        <f t="shared" si="17"/>
        <v>15153994.629115755</v>
      </c>
      <c r="N145" s="9">
        <f t="shared" si="18"/>
        <v>13451984.442582365</v>
      </c>
      <c r="O145" s="9">
        <f t="shared" si="19"/>
        <v>17453125.08608051</v>
      </c>
    </row>
    <row r="146" spans="1:15" x14ac:dyDescent="0.7">
      <c r="A146" s="1">
        <v>40602</v>
      </c>
      <c r="B146" s="3">
        <v>81.77</v>
      </c>
      <c r="C146" s="3">
        <v>571.04</v>
      </c>
      <c r="D146" s="3">
        <v>2238.5500000000002</v>
      </c>
      <c r="E146" s="3">
        <v>2452.4</v>
      </c>
      <c r="F146" s="4">
        <f t="shared" si="16"/>
        <v>1.0863643994766161</v>
      </c>
      <c r="G146" s="4">
        <f t="shared" si="16"/>
        <v>0.87884121769751566</v>
      </c>
      <c r="H146" s="4">
        <f t="shared" si="21"/>
        <v>0.91506568827183365</v>
      </c>
      <c r="I146" s="9">
        <f t="shared" si="20"/>
        <v>14400000</v>
      </c>
      <c r="J146" s="9">
        <v>21119984</v>
      </c>
      <c r="K146" s="9">
        <v>22600460</v>
      </c>
      <c r="L146" s="9">
        <v>27874019</v>
      </c>
      <c r="M146" s="9">
        <f t="shared" si="17"/>
        <v>15646380.660479777</v>
      </c>
      <c r="N146" s="9">
        <f t="shared" si="18"/>
        <v>13963666.909748726</v>
      </c>
      <c r="O146" s="9">
        <f t="shared" si="19"/>
        <v>18035568.359381448</v>
      </c>
    </row>
    <row r="147" spans="1:15" x14ac:dyDescent="0.7">
      <c r="A147" s="1">
        <v>40633</v>
      </c>
      <c r="B147" s="3">
        <v>83.185000000000002</v>
      </c>
      <c r="C147" s="3">
        <v>570.71</v>
      </c>
      <c r="D147" s="3">
        <v>2239.44</v>
      </c>
      <c r="E147" s="3">
        <v>2440.6999999999998</v>
      </c>
      <c r="F147" s="4">
        <f t="shared" si="16"/>
        <v>1.1045248725973575</v>
      </c>
      <c r="G147" s="4">
        <f t="shared" si="16"/>
        <v>0.89440469916682119</v>
      </c>
      <c r="H147" s="4">
        <f t="shared" si="21"/>
        <v>0.92645939135084743</v>
      </c>
      <c r="I147" s="9">
        <f t="shared" si="20"/>
        <v>14500000</v>
      </c>
      <c r="J147" s="9">
        <v>21326083</v>
      </c>
      <c r="K147" s="9">
        <v>22832879</v>
      </c>
      <c r="L147" s="9">
        <v>28207135</v>
      </c>
      <c r="M147" s="9">
        <f t="shared" si="17"/>
        <v>16007937.16542271</v>
      </c>
      <c r="N147" s="9">
        <f t="shared" si="18"/>
        <v>14310950.795412164</v>
      </c>
      <c r="O147" s="9">
        <f t="shared" si="19"/>
        <v>18360133.560964007</v>
      </c>
    </row>
    <row r="148" spans="1:15" x14ac:dyDescent="0.7">
      <c r="A148" s="1">
        <v>40662</v>
      </c>
      <c r="B148" s="3">
        <v>81.2</v>
      </c>
      <c r="C148" s="3">
        <v>594.38</v>
      </c>
      <c r="D148" s="3">
        <v>2305.7600000000002</v>
      </c>
      <c r="E148" s="3">
        <v>2509.3000000000002</v>
      </c>
      <c r="F148" s="4">
        <f t="shared" si="16"/>
        <v>1.1228848276388355</v>
      </c>
      <c r="G148" s="4">
        <f t="shared" si="16"/>
        <v>0.898917324080311</v>
      </c>
      <c r="H148" s="4">
        <f t="shared" si="21"/>
        <v>0.92977011278146771</v>
      </c>
      <c r="I148" s="9">
        <f t="shared" si="20"/>
        <v>14600000</v>
      </c>
      <c r="J148" s="9">
        <v>21533213</v>
      </c>
      <c r="K148" s="9">
        <v>23066654</v>
      </c>
      <c r="L148" s="9">
        <v>28543027</v>
      </c>
      <c r="M148" s="9">
        <f t="shared" si="17"/>
        <v>16374028.961049575</v>
      </c>
      <c r="N148" s="9">
        <f t="shared" si="18"/>
        <v>14483155.19366193</v>
      </c>
      <c r="O148" s="9">
        <f t="shared" si="19"/>
        <v>18525743.870726969</v>
      </c>
    </row>
    <row r="149" spans="1:15" x14ac:dyDescent="0.7">
      <c r="A149" s="1">
        <v>40694</v>
      </c>
      <c r="B149" s="3">
        <v>81.5</v>
      </c>
      <c r="C149" s="3">
        <v>582.16</v>
      </c>
      <c r="D149" s="3">
        <v>2279.66</v>
      </c>
      <c r="E149" s="3">
        <v>2480</v>
      </c>
      <c r="F149" s="4">
        <f t="shared" si="16"/>
        <v>1.103862468428527</v>
      </c>
      <c r="G149" s="4">
        <f t="shared" si="16"/>
        <v>0.89202557878586408</v>
      </c>
      <c r="H149" s="4">
        <f t="shared" si="21"/>
        <v>0.92230859427260747</v>
      </c>
      <c r="I149" s="9">
        <f t="shared" si="20"/>
        <v>14700000</v>
      </c>
      <c r="J149" s="9">
        <v>21741379</v>
      </c>
      <c r="K149" s="9">
        <v>23301792</v>
      </c>
      <c r="L149" s="9">
        <v>28881718</v>
      </c>
      <c r="M149" s="9">
        <f t="shared" si="17"/>
        <v>16196642.845438739</v>
      </c>
      <c r="N149" s="9">
        <f t="shared" si="18"/>
        <v>14472116.932432752</v>
      </c>
      <c r="O149" s="9">
        <f t="shared" si="19"/>
        <v>18477072.517581072</v>
      </c>
    </row>
    <row r="150" spans="1:15" x14ac:dyDescent="0.7">
      <c r="A150" s="1">
        <v>40724</v>
      </c>
      <c r="B150" s="3">
        <v>80.569999999999993</v>
      </c>
      <c r="C150" s="3">
        <v>573.22</v>
      </c>
      <c r="D150" s="3">
        <v>2241.66</v>
      </c>
      <c r="E150" s="3">
        <v>2431.6999999999998</v>
      </c>
      <c r="F150" s="4">
        <f t="shared" si="16"/>
        <v>1.0745081038875952</v>
      </c>
      <c r="G150" s="4">
        <f t="shared" si="16"/>
        <v>0.86714700060420191</v>
      </c>
      <c r="H150" s="4">
        <f t="shared" si="21"/>
        <v>0.89402636080729647</v>
      </c>
      <c r="I150" s="9">
        <f t="shared" si="20"/>
        <v>14800000</v>
      </c>
      <c r="J150" s="9">
        <v>21950585</v>
      </c>
      <c r="K150" s="9">
        <v>23538302</v>
      </c>
      <c r="L150" s="9">
        <v>29223232</v>
      </c>
      <c r="M150" s="9">
        <f t="shared" si="17"/>
        <v>15865935.060707975</v>
      </c>
      <c r="N150" s="9">
        <f t="shared" si="18"/>
        <v>14168489.837963395</v>
      </c>
      <c r="O150" s="9">
        <f t="shared" si="19"/>
        <v>18010480.292437769</v>
      </c>
    </row>
    <row r="151" spans="1:15" x14ac:dyDescent="0.7">
      <c r="A151" s="1">
        <v>40753</v>
      </c>
      <c r="B151" s="3">
        <v>76.75</v>
      </c>
      <c r="C151" s="3">
        <v>564.07000000000005</v>
      </c>
      <c r="D151" s="3">
        <v>2196.08</v>
      </c>
      <c r="E151" s="3">
        <v>2472.1999999999998</v>
      </c>
      <c r="F151" s="4">
        <f t="shared" si="16"/>
        <v>1.0072247372378662</v>
      </c>
      <c r="G151" s="4">
        <f t="shared" si="16"/>
        <v>0.80923780078473462</v>
      </c>
      <c r="H151" s="4">
        <f t="shared" si="21"/>
        <v>0.86582266868141078</v>
      </c>
      <c r="I151" s="9">
        <f t="shared" si="20"/>
        <v>14900000</v>
      </c>
      <c r="J151" s="9">
        <v>22160837</v>
      </c>
      <c r="K151" s="9">
        <v>23776192</v>
      </c>
      <c r="L151" s="9">
        <v>29567592</v>
      </c>
      <c r="M151" s="9">
        <f t="shared" si="17"/>
        <v>14972444.623485476</v>
      </c>
      <c r="N151" s="9">
        <f t="shared" si="18"/>
        <v>13322299.735714268</v>
      </c>
      <c r="O151" s="9">
        <f t="shared" si="19"/>
        <v>17542306.843112893</v>
      </c>
    </row>
    <row r="152" spans="1:15" x14ac:dyDescent="0.7">
      <c r="A152" s="1">
        <v>40786</v>
      </c>
      <c r="B152" s="3">
        <v>76.67</v>
      </c>
      <c r="C152" s="3">
        <v>523.09</v>
      </c>
      <c r="D152" s="3">
        <v>2076.7800000000002</v>
      </c>
      <c r="E152" s="3">
        <v>2348.9</v>
      </c>
      <c r="F152" s="4">
        <f t="shared" si="16"/>
        <v>0.93307569661978185</v>
      </c>
      <c r="G152" s="4">
        <f t="shared" si="16"/>
        <v>0.76447902862622152</v>
      </c>
      <c r="H152" s="4">
        <f t="shared" si="21"/>
        <v>0.8217826295213474</v>
      </c>
      <c r="I152" s="9">
        <f t="shared" si="20"/>
        <v>15000000</v>
      </c>
      <c r="J152" s="9">
        <v>22372141</v>
      </c>
      <c r="K152" s="9">
        <v>24015469</v>
      </c>
      <c r="L152" s="9">
        <v>29914821</v>
      </c>
      <c r="M152" s="9">
        <f t="shared" si="17"/>
        <v>13970215.534490554</v>
      </c>
      <c r="N152" s="9">
        <f t="shared" si="18"/>
        <v>12685446.145928893</v>
      </c>
      <c r="O152" s="9">
        <f t="shared" si="19"/>
        <v>16750018.031242095</v>
      </c>
    </row>
    <row r="153" spans="1:15" x14ac:dyDescent="0.7">
      <c r="A153" s="1">
        <v>40816</v>
      </c>
      <c r="B153" s="3">
        <v>77.02</v>
      </c>
      <c r="C153" s="3">
        <v>473.9</v>
      </c>
      <c r="D153" s="3">
        <v>1930.79</v>
      </c>
      <c r="E153" s="3">
        <v>2242.6</v>
      </c>
      <c r="F153" s="4">
        <f t="shared" si="16"/>
        <v>0.84919068145989096</v>
      </c>
      <c r="G153" s="4">
        <f t="shared" si="16"/>
        <v>0.71398349985712595</v>
      </c>
      <c r="H153" s="4">
        <f t="shared" si="21"/>
        <v>0.78817435140403214</v>
      </c>
      <c r="I153" s="9">
        <f t="shared" si="20"/>
        <v>15100000</v>
      </c>
      <c r="J153" s="9">
        <v>22584501</v>
      </c>
      <c r="K153" s="9">
        <v>24256142</v>
      </c>
      <c r="L153" s="9">
        <v>30264944</v>
      </c>
      <c r="M153" s="9">
        <f t="shared" si="17"/>
        <v>12814270.549380502</v>
      </c>
      <c r="N153" s="9">
        <f t="shared" si="18"/>
        <v>11947544.402617952</v>
      </c>
      <c r="O153" s="9">
        <f t="shared" si="19"/>
        <v>16164995.928996008</v>
      </c>
    </row>
    <row r="154" spans="1:15" x14ac:dyDescent="0.7">
      <c r="A154" s="1">
        <v>40847</v>
      </c>
      <c r="B154" s="3">
        <v>78.28</v>
      </c>
      <c r="C154" s="3">
        <v>524.79999999999995</v>
      </c>
      <c r="D154" s="3">
        <v>2141.81</v>
      </c>
      <c r="E154" s="3">
        <v>2475.4</v>
      </c>
      <c r="F154" s="4">
        <f t="shared" si="16"/>
        <v>0.95578374494902951</v>
      </c>
      <c r="G154" s="4">
        <f t="shared" si="16"/>
        <v>0.80497312126095899</v>
      </c>
      <c r="H154" s="4">
        <f t="shared" si="21"/>
        <v>0.88422577333693664</v>
      </c>
      <c r="I154" s="9">
        <f t="shared" si="20"/>
        <v>15200000</v>
      </c>
      <c r="J154" s="9">
        <v>22797923</v>
      </c>
      <c r="K154" s="9">
        <v>24498219</v>
      </c>
      <c r="L154" s="9">
        <v>30617985</v>
      </c>
      <c r="M154" s="9">
        <f t="shared" si="17"/>
        <v>14522757.76439433</v>
      </c>
      <c r="N154" s="9">
        <f t="shared" si="18"/>
        <v>13570132.168465804</v>
      </c>
      <c r="O154" s="9">
        <f t="shared" si="19"/>
        <v>18234954.532385971</v>
      </c>
    </row>
    <row r="155" spans="1:15" x14ac:dyDescent="0.7">
      <c r="A155" s="1">
        <v>40877</v>
      </c>
      <c r="B155" s="3">
        <v>77.584999999999994</v>
      </c>
      <c r="C155" s="3">
        <v>509.35</v>
      </c>
      <c r="D155" s="3">
        <v>2137.08</v>
      </c>
      <c r="E155" s="3">
        <v>2412.8000000000002</v>
      </c>
      <c r="F155" s="4">
        <f t="shared" si="16"/>
        <v>0.91940967976242993</v>
      </c>
      <c r="G155" s="4">
        <f t="shared" si="16"/>
        <v>0.79606433025390244</v>
      </c>
      <c r="H155" s="4">
        <f t="shared" si="21"/>
        <v>0.85421276016824454</v>
      </c>
      <c r="I155" s="9">
        <f t="shared" si="20"/>
        <v>15300000</v>
      </c>
      <c r="J155" s="9">
        <v>23012412</v>
      </c>
      <c r="K155" s="9">
        <v>24741708</v>
      </c>
      <c r="L155" s="9">
        <v>30973968</v>
      </c>
      <c r="M155" s="9">
        <f t="shared" si="17"/>
        <v>14070068.162376203</v>
      </c>
      <c r="N155" s="9">
        <f t="shared" si="18"/>
        <v>13519948.928511629</v>
      </c>
      <c r="O155" s="9">
        <f t="shared" si="19"/>
        <v>17716010.879063558</v>
      </c>
    </row>
    <row r="156" spans="1:15" x14ac:dyDescent="0.7">
      <c r="A156" s="1">
        <v>40907</v>
      </c>
      <c r="B156" s="3">
        <v>76.900000000000006</v>
      </c>
      <c r="C156" s="3">
        <v>508.5</v>
      </c>
      <c r="D156" s="3">
        <v>2158.94</v>
      </c>
      <c r="E156" s="3">
        <v>2395.4</v>
      </c>
      <c r="F156" s="4">
        <f t="shared" si="16"/>
        <v>0.90977142905003605</v>
      </c>
      <c r="G156" s="4">
        <f t="shared" si="16"/>
        <v>0.79710683454958253</v>
      </c>
      <c r="H156" s="4">
        <f t="shared" si="21"/>
        <v>0.84056509359199694</v>
      </c>
      <c r="I156" s="9">
        <f t="shared" si="20"/>
        <v>15400000</v>
      </c>
      <c r="J156" s="9">
        <v>23227974</v>
      </c>
      <c r="K156" s="9">
        <v>24986617</v>
      </c>
      <c r="L156" s="9">
        <v>31332917</v>
      </c>
      <c r="M156" s="9">
        <f t="shared" si="17"/>
        <v>14022570.42826001</v>
      </c>
      <c r="N156" s="9">
        <f t="shared" si="18"/>
        <v>13637654.287613515</v>
      </c>
      <c r="O156" s="9">
        <f t="shared" si="19"/>
        <v>17532964.054182351</v>
      </c>
    </row>
    <row r="157" spans="1:15" x14ac:dyDescent="0.7">
      <c r="A157" s="1">
        <v>40939</v>
      </c>
      <c r="B157" s="3">
        <v>76.290000000000006</v>
      </c>
      <c r="C157" s="3">
        <v>538.21</v>
      </c>
      <c r="D157" s="3">
        <v>2255.69</v>
      </c>
      <c r="E157" s="3">
        <v>2596.1999999999998</v>
      </c>
      <c r="F157" s="4">
        <f t="shared" si="16"/>
        <v>0.9552881147014648</v>
      </c>
      <c r="G157" s="4">
        <f t="shared" si="16"/>
        <v>0.82622179927508455</v>
      </c>
      <c r="H157" s="4">
        <f t="shared" si="21"/>
        <v>0.90380081042079929</v>
      </c>
      <c r="I157" s="9">
        <f t="shared" si="20"/>
        <v>15500000</v>
      </c>
      <c r="J157" s="9">
        <v>23444613</v>
      </c>
      <c r="K157" s="9">
        <v>25232955</v>
      </c>
      <c r="L157" s="9">
        <v>31694857</v>
      </c>
      <c r="M157" s="9">
        <f t="shared" si="17"/>
        <v>14824132.281960549</v>
      </c>
      <c r="N157" s="9">
        <f t="shared" si="18"/>
        <v>14235780.519019904</v>
      </c>
      <c r="O157" s="9">
        <f t="shared" si="19"/>
        <v>18951969.04088955</v>
      </c>
    </row>
    <row r="158" spans="1:15" x14ac:dyDescent="0.7">
      <c r="A158" s="1">
        <v>40968</v>
      </c>
      <c r="B158" s="3">
        <v>81.284999999999997</v>
      </c>
      <c r="C158" s="3">
        <v>565.55999999999995</v>
      </c>
      <c r="D158" s="3">
        <v>2353.23</v>
      </c>
      <c r="E158" s="3">
        <v>2764.3</v>
      </c>
      <c r="F158" s="4">
        <f t="shared" si="16"/>
        <v>1.0695573898185837</v>
      </c>
      <c r="G158" s="4">
        <f t="shared" si="16"/>
        <v>0.91838420668373999</v>
      </c>
      <c r="H158" s="4">
        <f t="shared" si="21"/>
        <v>1.0253273681397506</v>
      </c>
      <c r="I158" s="9">
        <f t="shared" si="20"/>
        <v>15600000</v>
      </c>
      <c r="J158" s="9">
        <v>23662336</v>
      </c>
      <c r="K158" s="9">
        <v>25480730</v>
      </c>
      <c r="L158" s="9">
        <v>32059814</v>
      </c>
      <c r="M158" s="9">
        <f t="shared" si="17"/>
        <v>16697359.462358667</v>
      </c>
      <c r="N158" s="9">
        <f t="shared" si="18"/>
        <v>15923736.446986519</v>
      </c>
      <c r="O158" s="9">
        <f t="shared" si="19"/>
        <v>21600282.267631527</v>
      </c>
    </row>
    <row r="159" spans="1:15" x14ac:dyDescent="0.7">
      <c r="A159" s="1">
        <v>40998</v>
      </c>
      <c r="B159" s="3">
        <v>82.86</v>
      </c>
      <c r="C159" s="3">
        <v>569.59</v>
      </c>
      <c r="D159" s="3">
        <v>2430.67</v>
      </c>
      <c r="E159" s="3">
        <v>2904.3</v>
      </c>
      <c r="F159" s="4">
        <f t="shared" si="16"/>
        <v>1.0980504185023259</v>
      </c>
      <c r="G159" s="4">
        <f t="shared" si="16"/>
        <v>0.96698680959180272</v>
      </c>
      <c r="H159" s="4">
        <f t="shared" si="21"/>
        <v>1.0981290226581442</v>
      </c>
      <c r="I159" s="9">
        <f t="shared" si="20"/>
        <v>15700000</v>
      </c>
      <c r="J159" s="9">
        <v>23881147</v>
      </c>
      <c r="K159" s="9">
        <v>25729950</v>
      </c>
      <c r="L159" s="9">
        <v>32427812</v>
      </c>
      <c r="M159" s="9">
        <f t="shared" si="17"/>
        <v>17242177.427839171</v>
      </c>
      <c r="N159" s="9">
        <f t="shared" si="18"/>
        <v>16866450.241184037</v>
      </c>
      <c r="O159" s="9">
        <f t="shared" si="19"/>
        <v>23233974.175222896</v>
      </c>
    </row>
    <row r="160" spans="1:15" x14ac:dyDescent="0.7">
      <c r="A160" s="2">
        <v>41029</v>
      </c>
      <c r="B160" s="3">
        <v>79.81</v>
      </c>
      <c r="C160" s="3">
        <v>563.44000000000005</v>
      </c>
      <c r="D160" s="3">
        <v>2415.42</v>
      </c>
      <c r="E160" s="3">
        <v>2872.4</v>
      </c>
      <c r="F160" s="4">
        <f t="shared" si="16"/>
        <v>1.0462126888937282</v>
      </c>
      <c r="G160" s="4">
        <f t="shared" si="16"/>
        <v>0.9255493689238079</v>
      </c>
      <c r="H160" s="4">
        <f t="shared" si="21"/>
        <v>1.0460903475455925</v>
      </c>
      <c r="I160" s="9">
        <f t="shared" si="20"/>
        <v>15800000</v>
      </c>
      <c r="J160" s="9">
        <v>24101052</v>
      </c>
      <c r="K160" s="9">
        <v>25980624</v>
      </c>
      <c r="L160" s="9">
        <v>32798877</v>
      </c>
      <c r="M160" s="9">
        <f t="shared" si="17"/>
        <v>16528193.555780841</v>
      </c>
      <c r="N160" s="9">
        <f t="shared" si="18"/>
        <v>16243686.98917672</v>
      </c>
      <c r="O160" s="9">
        <f t="shared" si="19"/>
        <v>22232951.245557345</v>
      </c>
    </row>
    <row r="161" spans="1:15" x14ac:dyDescent="0.7">
      <c r="A161" s="1">
        <v>41060</v>
      </c>
      <c r="B161" s="3">
        <v>78.37</v>
      </c>
      <c r="C161" s="3">
        <v>513.42999999999995</v>
      </c>
      <c r="D161" s="3">
        <v>2270.25</v>
      </c>
      <c r="E161" s="3">
        <v>2667.4</v>
      </c>
      <c r="F161" s="4">
        <f t="shared" si="16"/>
        <v>0.93615138625987149</v>
      </c>
      <c r="G161" s="4">
        <f t="shared" si="16"/>
        <v>0.85422671885146439</v>
      </c>
      <c r="H161" s="4">
        <f t="shared" si="21"/>
        <v>0.95390463615529864</v>
      </c>
      <c r="I161" s="9">
        <f t="shared" si="20"/>
        <v>15900000</v>
      </c>
      <c r="J161" s="9">
        <v>24322057</v>
      </c>
      <c r="K161" s="9">
        <v>26232760</v>
      </c>
      <c r="L161" s="9">
        <v>33173034</v>
      </c>
      <c r="M161" s="9">
        <f t="shared" si="17"/>
        <v>14889431.894557539</v>
      </c>
      <c r="N161" s="9">
        <f t="shared" si="18"/>
        <v>15091951.704260651</v>
      </c>
      <c r="O161" s="9">
        <f t="shared" si="19"/>
        <v>20373693.6807722</v>
      </c>
    </row>
    <row r="162" spans="1:15" x14ac:dyDescent="0.7">
      <c r="A162" s="1">
        <v>41089</v>
      </c>
      <c r="B162" s="3">
        <v>79.78</v>
      </c>
      <c r="C162" s="3">
        <v>539.04</v>
      </c>
      <c r="D162" s="3">
        <v>2363.79</v>
      </c>
      <c r="E162" s="3">
        <v>2765.2</v>
      </c>
      <c r="F162" s="4">
        <f t="shared" si="16"/>
        <v>1.0005297865331033</v>
      </c>
      <c r="G162" s="4">
        <f t="shared" si="16"/>
        <v>0.90542512813005227</v>
      </c>
      <c r="H162" s="4">
        <f t="shared" si="21"/>
        <v>1.0066709731403864</v>
      </c>
      <c r="I162" s="9">
        <f t="shared" si="20"/>
        <v>16000000</v>
      </c>
      <c r="J162" s="9">
        <v>24544167</v>
      </c>
      <c r="K162" s="9">
        <v>26486367</v>
      </c>
      <c r="L162" s="9">
        <v>33550309</v>
      </c>
      <c r="M162" s="9">
        <f t="shared" si="17"/>
        <v>16013366.506435322</v>
      </c>
      <c r="N162" s="9">
        <f t="shared" si="18"/>
        <v>16096493.675514275</v>
      </c>
      <c r="O162" s="9">
        <f t="shared" si="19"/>
        <v>21600688.084241647</v>
      </c>
    </row>
    <row r="163" spans="1:15" x14ac:dyDescent="0.7">
      <c r="A163" s="1">
        <v>41121</v>
      </c>
      <c r="B163" s="3">
        <v>78.102000000000004</v>
      </c>
      <c r="C163" s="3">
        <v>546.6</v>
      </c>
      <c r="D163" s="3">
        <v>2396.62</v>
      </c>
      <c r="E163" s="3">
        <v>2794.7</v>
      </c>
      <c r="F163" s="4">
        <f t="shared" si="16"/>
        <v>0.99322302628272785</v>
      </c>
      <c r="G163" s="4">
        <f t="shared" si="16"/>
        <v>0.89869216344806835</v>
      </c>
      <c r="H163" s="4">
        <f t="shared" si="21"/>
        <v>0.99601141574689955</v>
      </c>
      <c r="I163" s="9">
        <f t="shared" si="20"/>
        <v>16100000</v>
      </c>
      <c r="J163" s="9">
        <v>24767387</v>
      </c>
      <c r="K163" s="9">
        <v>26741454</v>
      </c>
      <c r="L163" s="9">
        <v>33930728</v>
      </c>
      <c r="M163" s="9">
        <f t="shared" si="17"/>
        <v>15996422.631861284</v>
      </c>
      <c r="N163" s="9">
        <f t="shared" si="18"/>
        <v>16076796.176456742</v>
      </c>
      <c r="O163" s="9">
        <f t="shared" si="19"/>
        <v>21471960.147789396</v>
      </c>
    </row>
    <row r="164" spans="1:15" x14ac:dyDescent="0.7">
      <c r="A164" s="1">
        <v>41152</v>
      </c>
      <c r="B164" s="3">
        <v>78.38</v>
      </c>
      <c r="C164" s="3">
        <v>558.76</v>
      </c>
      <c r="D164" s="3">
        <v>2450.6</v>
      </c>
      <c r="E164" s="3">
        <v>2938.4</v>
      </c>
      <c r="F164" s="4">
        <f t="shared" si="16"/>
        <v>1.0189328516415304</v>
      </c>
      <c r="G164" s="4">
        <f t="shared" si="16"/>
        <v>0.92220465175787125</v>
      </c>
      <c r="H164" s="4">
        <f t="shared" si="21"/>
        <v>1.0509526277653132</v>
      </c>
      <c r="I164" s="9">
        <f t="shared" si="20"/>
        <v>16200000</v>
      </c>
      <c r="J164" s="9">
        <v>24991723</v>
      </c>
      <c r="K164" s="9">
        <v>26998029</v>
      </c>
      <c r="L164" s="9">
        <v>34314317</v>
      </c>
      <c r="M164" s="9">
        <f t="shared" ref="M164:M182" si="22">M163*(F164/F163)+M$3</f>
        <v>16510494.014972454</v>
      </c>
      <c r="N164" s="9">
        <f t="shared" ref="N164:N182" si="23">N163*(G164/G163)+N$3</f>
        <v>16597413.488515751</v>
      </c>
      <c r="O164" s="9">
        <f t="shared" ref="O164:O182" si="24">O163*(H164/H163)+O$3</f>
        <v>22756379.820375159</v>
      </c>
    </row>
    <row r="165" spans="1:15" x14ac:dyDescent="0.7">
      <c r="A165" s="1">
        <v>41180</v>
      </c>
      <c r="B165" s="3">
        <v>77.872</v>
      </c>
      <c r="C165" s="3">
        <v>576.59</v>
      </c>
      <c r="D165" s="3">
        <v>2513.9299999999998</v>
      </c>
      <c r="E165" s="3">
        <v>2968.7</v>
      </c>
      <c r="F165" s="4">
        <f t="shared" si="16"/>
        <v>1.0446322558550309</v>
      </c>
      <c r="G165" s="4">
        <f t="shared" si="16"/>
        <v>0.9399053676184197</v>
      </c>
      <c r="H165" s="4">
        <f t="shared" si="21"/>
        <v>1.05490805212094</v>
      </c>
      <c r="I165" s="9">
        <f t="shared" si="20"/>
        <v>16300000</v>
      </c>
      <c r="J165" s="9">
        <v>25217181</v>
      </c>
      <c r="K165" s="9">
        <v>27256100</v>
      </c>
      <c r="L165" s="9">
        <v>34701102</v>
      </c>
      <c r="M165" s="9">
        <f t="shared" si="22"/>
        <v>17026919.747808315</v>
      </c>
      <c r="N165" s="9">
        <f t="shared" si="23"/>
        <v>17015982.799156561</v>
      </c>
      <c r="O165" s="9">
        <f t="shared" si="24"/>
        <v>22942027.009990927</v>
      </c>
    </row>
    <row r="166" spans="1:15" x14ac:dyDescent="0.7">
      <c r="A166" s="1">
        <v>41213</v>
      </c>
      <c r="B166" s="3">
        <v>79.799000000000007</v>
      </c>
      <c r="C166" s="3">
        <v>572.9</v>
      </c>
      <c r="D166" s="3">
        <v>2467.5100000000002</v>
      </c>
      <c r="E166" s="3">
        <v>2809.9</v>
      </c>
      <c r="F166" s="4">
        <f t="shared" si="16"/>
        <v>1.0636316895693623</v>
      </c>
      <c r="G166" s="4">
        <f t="shared" si="16"/>
        <v>0.94537908641728219</v>
      </c>
      <c r="H166" s="4">
        <f t="shared" si="21"/>
        <v>1.0231876258905581</v>
      </c>
      <c r="I166" s="9">
        <f t="shared" si="20"/>
        <v>16400000</v>
      </c>
      <c r="J166" s="9">
        <v>25443766</v>
      </c>
      <c r="K166" s="9">
        <v>27515677</v>
      </c>
      <c r="L166" s="9">
        <v>35091111</v>
      </c>
      <c r="M166" s="9">
        <f t="shared" si="22"/>
        <v>17436599.858961821</v>
      </c>
      <c r="N166" s="9">
        <f t="shared" si="23"/>
        <v>17215078.63171348</v>
      </c>
      <c r="O166" s="9">
        <f t="shared" si="24"/>
        <v>22352174.587419394</v>
      </c>
    </row>
    <row r="167" spans="1:15" x14ac:dyDescent="0.7">
      <c r="A167" s="1">
        <v>41243</v>
      </c>
      <c r="B167" s="3">
        <v>82.46</v>
      </c>
      <c r="C167" s="3">
        <v>580.5</v>
      </c>
      <c r="D167" s="3">
        <v>2481.8200000000002</v>
      </c>
      <c r="E167" s="3">
        <v>2850.1</v>
      </c>
      <c r="F167" s="4">
        <f t="shared" si="16"/>
        <v>1.1136803356952609</v>
      </c>
      <c r="G167" s="4">
        <f t="shared" si="16"/>
        <v>0.98256939070703542</v>
      </c>
      <c r="H167" s="4">
        <f t="shared" si="21"/>
        <v>1.0724335563292504</v>
      </c>
      <c r="I167" s="9">
        <f t="shared" si="20"/>
        <v>16500000</v>
      </c>
      <c r="J167" s="9">
        <v>25671484</v>
      </c>
      <c r="K167" s="9">
        <v>27776768</v>
      </c>
      <c r="L167" s="9">
        <v>35484370</v>
      </c>
      <c r="M167" s="9">
        <f t="shared" si="22"/>
        <v>18357070.163239233</v>
      </c>
      <c r="N167" s="9">
        <f t="shared" si="23"/>
        <v>17992303.273007121</v>
      </c>
      <c r="O167" s="9">
        <f t="shared" si="24"/>
        <v>23527982.784305565</v>
      </c>
    </row>
    <row r="168" spans="1:15" x14ac:dyDescent="0.7">
      <c r="A168" s="1">
        <v>41274</v>
      </c>
      <c r="B168" s="3">
        <v>86.55</v>
      </c>
      <c r="C168" s="3">
        <v>593.92999999999995</v>
      </c>
      <c r="D168" s="3">
        <v>2504.44</v>
      </c>
      <c r="E168" s="3">
        <v>2835</v>
      </c>
      <c r="F168" s="4">
        <f t="shared" si="16"/>
        <v>1.1959618643594594</v>
      </c>
      <c r="G168" s="4">
        <f t="shared" si="16"/>
        <v>1.0407042401127538</v>
      </c>
      <c r="H168" s="4">
        <f t="shared" si="21"/>
        <v>1.1196624185890758</v>
      </c>
      <c r="I168" s="9">
        <f t="shared" si="20"/>
        <v>16600000</v>
      </c>
      <c r="J168" s="9">
        <v>25900341</v>
      </c>
      <c r="K168" s="9">
        <v>28039382</v>
      </c>
      <c r="L168" s="9">
        <v>35880906</v>
      </c>
      <c r="M168" s="9">
        <f t="shared" si="22"/>
        <v>19813337.079709757</v>
      </c>
      <c r="N168" s="9">
        <f t="shared" si="23"/>
        <v>19156838.613850191</v>
      </c>
      <c r="O168" s="9">
        <f t="shared" si="24"/>
        <v>24664130.759733479</v>
      </c>
    </row>
    <row r="169" spans="1:15" x14ac:dyDescent="0.7">
      <c r="A169" s="1">
        <v>41305</v>
      </c>
      <c r="B169" s="3">
        <v>91.72</v>
      </c>
      <c r="C169" s="3">
        <v>621.46</v>
      </c>
      <c r="D169" s="3">
        <v>2634.16</v>
      </c>
      <c r="E169" s="3">
        <v>2910.5</v>
      </c>
      <c r="F169" s="4">
        <f t="shared" si="16"/>
        <v>1.3261486990784945</v>
      </c>
      <c r="G169" s="4">
        <f t="shared" si="16"/>
        <v>1.1599941978481911</v>
      </c>
      <c r="H169" s="4">
        <f t="shared" si="21"/>
        <v>1.2181439584810136</v>
      </c>
      <c r="I169" s="9">
        <f t="shared" si="20"/>
        <v>16700000</v>
      </c>
      <c r="J169" s="9">
        <v>26130342</v>
      </c>
      <c r="K169" s="9">
        <v>28303528</v>
      </c>
      <c r="L169" s="9">
        <v>36280746</v>
      </c>
      <c r="M169" s="9">
        <f t="shared" si="22"/>
        <v>22070124.613240533</v>
      </c>
      <c r="N169" s="9">
        <f t="shared" si="23"/>
        <v>21452677.143674184</v>
      </c>
      <c r="O169" s="9">
        <f t="shared" si="24"/>
        <v>26933500.327728339</v>
      </c>
    </row>
    <row r="170" spans="1:15" x14ac:dyDescent="0.7">
      <c r="A170" s="1">
        <v>41333</v>
      </c>
      <c r="B170" s="3">
        <v>92.611999999999995</v>
      </c>
      <c r="C170" s="3">
        <v>621.65</v>
      </c>
      <c r="D170" s="3">
        <v>2669.92</v>
      </c>
      <c r="E170" s="3">
        <v>2924.8</v>
      </c>
      <c r="F170" s="4">
        <f t="shared" si="16"/>
        <v>1.3394552164355922</v>
      </c>
      <c r="G170" s="4">
        <f t="shared" si="16"/>
        <v>1.1871760645605194</v>
      </c>
      <c r="H170" s="4">
        <f t="shared" si="21"/>
        <v>1.2360339598488992</v>
      </c>
      <c r="I170" s="9">
        <f t="shared" si="20"/>
        <v>16800000</v>
      </c>
      <c r="J170" s="9">
        <v>26361493</v>
      </c>
      <c r="K170" s="9">
        <v>28569215</v>
      </c>
      <c r="L170" s="9">
        <v>36683918</v>
      </c>
      <c r="M170" s="9">
        <f t="shared" si="22"/>
        <v>22391575.266884021</v>
      </c>
      <c r="N170" s="9">
        <f t="shared" si="23"/>
        <v>22055372.598378755</v>
      </c>
      <c r="O170" s="9">
        <f t="shared" si="24"/>
        <v>27429053.213206541</v>
      </c>
    </row>
    <row r="171" spans="1:15" x14ac:dyDescent="0.7">
      <c r="A171" s="1">
        <v>41361</v>
      </c>
      <c r="B171" s="3">
        <v>94.274000000000001</v>
      </c>
      <c r="C171" s="3">
        <v>633.17999999999995</v>
      </c>
      <c r="D171" s="3">
        <v>2770.05</v>
      </c>
      <c r="E171" s="3">
        <v>3012.2</v>
      </c>
      <c r="F171" s="4">
        <f t="shared" si="16"/>
        <v>1.3887821303136394</v>
      </c>
      <c r="G171" s="4">
        <f t="shared" si="16"/>
        <v>1.2538025906189163</v>
      </c>
      <c r="H171" s="4">
        <f t="shared" si="21"/>
        <v>1.2958141096301607</v>
      </c>
      <c r="I171" s="9">
        <f t="shared" si="20"/>
        <v>16900000</v>
      </c>
      <c r="J171" s="9">
        <v>26593800</v>
      </c>
      <c r="K171" s="9">
        <v>28836452</v>
      </c>
      <c r="L171" s="9">
        <v>37090450</v>
      </c>
      <c r="M171" s="9">
        <f t="shared" si="22"/>
        <v>23316169.692461453</v>
      </c>
      <c r="N171" s="9">
        <f t="shared" si="23"/>
        <v>23393161.078975793</v>
      </c>
      <c r="O171" s="9">
        <f t="shared" si="24"/>
        <v>28855645.331795365</v>
      </c>
    </row>
    <row r="172" spans="1:15" x14ac:dyDescent="0.7">
      <c r="A172" s="2">
        <v>41394</v>
      </c>
      <c r="B172" s="3">
        <v>97.367000000000004</v>
      </c>
      <c r="C172" s="3">
        <v>651.83000000000004</v>
      </c>
      <c r="D172" s="3">
        <v>2823.42</v>
      </c>
      <c r="E172" s="3">
        <v>3087.4</v>
      </c>
      <c r="F172" s="4">
        <f t="shared" si="16"/>
        <v>1.4765941060224508</v>
      </c>
      <c r="G172" s="4">
        <f t="shared" si="16"/>
        <v>1.3198874396568625</v>
      </c>
      <c r="H172" s="4">
        <f t="shared" si="21"/>
        <v>1.3717395323676795</v>
      </c>
      <c r="I172" s="9">
        <f t="shared" si="20"/>
        <v>17000000</v>
      </c>
      <c r="J172" s="9">
        <v>26827269</v>
      </c>
      <c r="K172" s="9">
        <v>29105247</v>
      </c>
      <c r="L172" s="9">
        <v>37500370</v>
      </c>
      <c r="M172" s="9">
        <f t="shared" si="22"/>
        <v>24890439.041098993</v>
      </c>
      <c r="N172" s="9">
        <f t="shared" si="23"/>
        <v>24726157.030644193</v>
      </c>
      <c r="O172" s="9">
        <f t="shared" si="24"/>
        <v>30646379.406921137</v>
      </c>
    </row>
    <row r="173" spans="1:15" x14ac:dyDescent="0.7">
      <c r="A173" s="1">
        <v>41425</v>
      </c>
      <c r="B173" s="3">
        <v>100.45</v>
      </c>
      <c r="C173" s="3">
        <v>650.59</v>
      </c>
      <c r="D173" s="3">
        <v>2889.46</v>
      </c>
      <c r="E173" s="3">
        <v>3195.5</v>
      </c>
      <c r="F173" s="4">
        <f t="shared" si="16"/>
        <v>1.5204506251942682</v>
      </c>
      <c r="G173" s="4">
        <f t="shared" si="16"/>
        <v>1.3935297605237316</v>
      </c>
      <c r="H173" s="4">
        <f t="shared" si="21"/>
        <v>1.4647237680618488</v>
      </c>
      <c r="I173" s="9">
        <f t="shared" si="20"/>
        <v>17100000</v>
      </c>
      <c r="J173" s="9">
        <v>27061905</v>
      </c>
      <c r="K173" s="9">
        <v>29375610</v>
      </c>
      <c r="L173" s="9">
        <v>37913706</v>
      </c>
      <c r="M173" s="9">
        <f t="shared" si="22"/>
        <v>25729713.302420143</v>
      </c>
      <c r="N173" s="9">
        <f t="shared" si="23"/>
        <v>26205737.997282285</v>
      </c>
      <c r="O173" s="9">
        <f t="shared" si="24"/>
        <v>32823763.705256194</v>
      </c>
    </row>
    <row r="174" spans="1:15" x14ac:dyDescent="0.7">
      <c r="A174" s="1">
        <v>41453</v>
      </c>
      <c r="B174" s="3">
        <v>99.183999999999997</v>
      </c>
      <c r="C174" s="3">
        <v>631.84</v>
      </c>
      <c r="D174" s="3">
        <v>2850.66</v>
      </c>
      <c r="E174" s="3">
        <v>3121.1</v>
      </c>
      <c r="F174" s="4">
        <f t="shared" si="16"/>
        <v>1.4580208422906045</v>
      </c>
      <c r="G174" s="4">
        <f t="shared" si="16"/>
        <v>1.357490068865888</v>
      </c>
      <c r="H174" s="4">
        <f t="shared" si="21"/>
        <v>1.412590459122792</v>
      </c>
      <c r="I174" s="9">
        <f t="shared" si="20"/>
        <v>17200000</v>
      </c>
      <c r="J174" s="9">
        <v>27297714</v>
      </c>
      <c r="K174" s="9">
        <v>29647551</v>
      </c>
      <c r="L174" s="9">
        <v>38330486</v>
      </c>
      <c r="M174" s="9">
        <f t="shared" si="22"/>
        <v>24773249.916482594</v>
      </c>
      <c r="N174" s="9">
        <f t="shared" si="23"/>
        <v>25628000.970171116</v>
      </c>
      <c r="O174" s="9">
        <f t="shared" si="24"/>
        <v>31755481.022130877</v>
      </c>
    </row>
    <row r="175" spans="1:15" x14ac:dyDescent="0.7">
      <c r="A175" s="1">
        <v>41486</v>
      </c>
      <c r="B175" s="3">
        <v>97.793000000000006</v>
      </c>
      <c r="C175" s="3">
        <v>662.29</v>
      </c>
      <c r="D175" s="3">
        <v>2995.72</v>
      </c>
      <c r="E175" s="3">
        <v>3317.2</v>
      </c>
      <c r="F175" s="4">
        <f t="shared" si="16"/>
        <v>1.506853265704772</v>
      </c>
      <c r="G175" s="4">
        <f t="shared" si="16"/>
        <v>1.4065611192414598</v>
      </c>
      <c r="H175" s="4">
        <f t="shared" si="21"/>
        <v>1.4802885907678631</v>
      </c>
      <c r="I175" s="9">
        <f t="shared" si="20"/>
        <v>17300000</v>
      </c>
      <c r="J175" s="9">
        <v>27534702</v>
      </c>
      <c r="K175" s="9">
        <v>29921078</v>
      </c>
      <c r="L175" s="9">
        <v>38750740</v>
      </c>
      <c r="M175" s="9">
        <f t="shared" si="22"/>
        <v>25702962.2183768</v>
      </c>
      <c r="N175" s="9">
        <f t="shared" si="23"/>
        <v>26654411.376755618</v>
      </c>
      <c r="O175" s="9">
        <f t="shared" si="24"/>
        <v>33377356.467915621</v>
      </c>
    </row>
    <row r="176" spans="1:15" x14ac:dyDescent="0.7">
      <c r="A176" s="1">
        <v>41516</v>
      </c>
      <c r="B176" s="3">
        <v>98.17</v>
      </c>
      <c r="C176" s="3">
        <v>648.77</v>
      </c>
      <c r="D176" s="3">
        <v>2908.96</v>
      </c>
      <c r="E176" s="3">
        <v>3307.8</v>
      </c>
      <c r="F176" s="4">
        <f t="shared" si="16"/>
        <v>1.4817827924537432</v>
      </c>
      <c r="G176" s="4">
        <f t="shared" si="16"/>
        <v>1.3710906230547346</v>
      </c>
      <c r="H176" s="4">
        <f t="shared" si="21"/>
        <v>1.4817843369275983</v>
      </c>
      <c r="I176" s="9">
        <f t="shared" si="20"/>
        <v>17400000</v>
      </c>
      <c r="J176" s="9">
        <v>27772875</v>
      </c>
      <c r="K176" s="9">
        <v>30196200</v>
      </c>
      <c r="L176" s="9">
        <v>39174496</v>
      </c>
      <c r="M176" s="9">
        <f t="shared" si="22"/>
        <v>25375325.738147497</v>
      </c>
      <c r="N176" s="9">
        <f t="shared" si="23"/>
        <v>26082243.502807502</v>
      </c>
      <c r="O176" s="9">
        <f t="shared" si="24"/>
        <v>33511082.359657511</v>
      </c>
    </row>
    <row r="177" spans="1:15" x14ac:dyDescent="0.7">
      <c r="A177" s="1">
        <v>41547</v>
      </c>
      <c r="B177" s="3">
        <v>98.242000000000004</v>
      </c>
      <c r="C177" s="3">
        <v>682.53</v>
      </c>
      <c r="D177" s="3">
        <v>3000.18</v>
      </c>
      <c r="E177" s="3">
        <v>3464.8</v>
      </c>
      <c r="F177" s="4">
        <f t="shared" si="16"/>
        <v>1.5600335457951542</v>
      </c>
      <c r="G177" s="4">
        <f t="shared" si="16"/>
        <v>1.4151227961132651</v>
      </c>
      <c r="H177" s="4">
        <f t="shared" si="21"/>
        <v>1.553253467714828</v>
      </c>
      <c r="I177" s="9">
        <f t="shared" si="20"/>
        <v>17500000</v>
      </c>
      <c r="J177" s="9">
        <v>28012239</v>
      </c>
      <c r="K177" s="9">
        <v>30472927</v>
      </c>
      <c r="L177" s="9">
        <v>39601783</v>
      </c>
      <c r="M177" s="9">
        <f t="shared" si="22"/>
        <v>26815359.08541403</v>
      </c>
      <c r="N177" s="9">
        <f t="shared" si="23"/>
        <v>27019867.099934611</v>
      </c>
      <c r="O177" s="9">
        <f t="shared" si="24"/>
        <v>35227382.295011066</v>
      </c>
    </row>
    <row r="178" spans="1:15" x14ac:dyDescent="0.7">
      <c r="A178" s="1">
        <v>41578</v>
      </c>
      <c r="B178" s="3">
        <v>98.349000000000004</v>
      </c>
      <c r="C178" s="3">
        <v>710.11</v>
      </c>
      <c r="D178" s="3">
        <v>3138.09</v>
      </c>
      <c r="E178" s="3">
        <v>3638.5</v>
      </c>
      <c r="F178" s="4">
        <f t="shared" si="16"/>
        <v>1.624839894941678</v>
      </c>
      <c r="G178" s="4">
        <f t="shared" si="16"/>
        <v>1.4817842133900536</v>
      </c>
      <c r="H178" s="4">
        <f t="shared" si="21"/>
        <v>1.6328988892877374</v>
      </c>
      <c r="I178" s="9">
        <f t="shared" si="20"/>
        <v>17600000</v>
      </c>
      <c r="J178" s="9">
        <v>28252800</v>
      </c>
      <c r="K178" s="9">
        <v>30751269</v>
      </c>
      <c r="L178" s="9">
        <v>40032631</v>
      </c>
      <c r="M178" s="9">
        <f t="shared" si="22"/>
        <v>28029313.0308678</v>
      </c>
      <c r="N178" s="9">
        <f t="shared" si="23"/>
        <v>28392677.233768359</v>
      </c>
      <c r="O178" s="9">
        <f t="shared" si="24"/>
        <v>37133719.619932018</v>
      </c>
    </row>
    <row r="179" spans="1:15" x14ac:dyDescent="0.7">
      <c r="A179" s="1">
        <v>41607</v>
      </c>
      <c r="B179" s="3">
        <v>102.41</v>
      </c>
      <c r="C179" s="3">
        <v>720.47</v>
      </c>
      <c r="D179" s="3">
        <v>3233.72</v>
      </c>
      <c r="E179" s="3">
        <v>3767.2</v>
      </c>
      <c r="F179" s="4">
        <f t="shared" si="16"/>
        <v>1.7166164291710173</v>
      </c>
      <c r="G179" s="4">
        <f t="shared" si="16"/>
        <v>1.5899900225343269</v>
      </c>
      <c r="H179" s="4">
        <f t="shared" si="21"/>
        <v>1.7604674900601875</v>
      </c>
      <c r="I179" s="9">
        <f t="shared" si="20"/>
        <v>17700000</v>
      </c>
      <c r="J179" s="9">
        <v>28494564</v>
      </c>
      <c r="K179" s="9">
        <v>31031234</v>
      </c>
      <c r="L179" s="9">
        <v>40467069</v>
      </c>
      <c r="M179" s="9">
        <f t="shared" si="22"/>
        <v>29712504.836294658</v>
      </c>
      <c r="N179" s="9">
        <f t="shared" si="23"/>
        <v>30566024.072052814</v>
      </c>
      <c r="O179" s="9">
        <f t="shared" si="24"/>
        <v>40134754.512213379</v>
      </c>
    </row>
    <row r="180" spans="1:15" x14ac:dyDescent="0.7">
      <c r="A180" s="1">
        <v>41639</v>
      </c>
      <c r="B180" s="3">
        <v>105.28</v>
      </c>
      <c r="C180" s="3">
        <v>733.15</v>
      </c>
      <c r="D180" s="3">
        <v>3315.59</v>
      </c>
      <c r="E180" s="3">
        <v>3881.6</v>
      </c>
      <c r="F180" s="4">
        <f t="shared" si="16"/>
        <v>1.795782404848187</v>
      </c>
      <c r="G180" s="4">
        <f t="shared" si="16"/>
        <v>1.6759317075286069</v>
      </c>
      <c r="H180" s="4">
        <f t="shared" si="21"/>
        <v>1.8647629052125769</v>
      </c>
      <c r="I180" s="9">
        <f t="shared" si="20"/>
        <v>17800000</v>
      </c>
      <c r="J180" s="9">
        <v>28737536</v>
      </c>
      <c r="K180" s="9">
        <v>31312832</v>
      </c>
      <c r="L180" s="9">
        <v>40905127</v>
      </c>
      <c r="M180" s="9">
        <f t="shared" si="22"/>
        <v>31182769.850194011</v>
      </c>
      <c r="N180" s="9">
        <f t="shared" si="23"/>
        <v>32318170.044730596</v>
      </c>
      <c r="O180" s="9">
        <f t="shared" si="24"/>
        <v>42612458.677456118</v>
      </c>
    </row>
    <row r="181" spans="1:15" x14ac:dyDescent="0.7">
      <c r="A181" s="1">
        <v>41670</v>
      </c>
      <c r="B181" s="3">
        <v>102.16</v>
      </c>
      <c r="C181" s="3">
        <v>703.99</v>
      </c>
      <c r="D181" s="3">
        <v>3200.95</v>
      </c>
      <c r="E181" s="3">
        <v>3807.4</v>
      </c>
      <c r="F181" s="4">
        <f t="shared" si="16"/>
        <v>1.6732559238971618</v>
      </c>
      <c r="G181" s="4">
        <f t="shared" si="16"/>
        <v>1.5700352198603977</v>
      </c>
      <c r="H181" s="4">
        <f t="shared" si="21"/>
        <v>1.7749100796839152</v>
      </c>
      <c r="I181" s="9">
        <f t="shared" si="20"/>
        <v>17900000</v>
      </c>
      <c r="J181" s="9">
        <v>28981723</v>
      </c>
      <c r="K181" s="9">
        <v>31596073</v>
      </c>
      <c r="L181" s="9">
        <v>41346836</v>
      </c>
      <c r="M181" s="9">
        <f t="shared" si="22"/>
        <v>29155165.166166052</v>
      </c>
      <c r="N181" s="9">
        <f t="shared" si="23"/>
        <v>30376093.580500633</v>
      </c>
      <c r="O181" s="9">
        <f t="shared" si="24"/>
        <v>40659195.067272767</v>
      </c>
    </row>
    <row r="182" spans="1:15" x14ac:dyDescent="0.7">
      <c r="A182" s="1">
        <v>41698</v>
      </c>
      <c r="B182" s="3">
        <v>101.77</v>
      </c>
      <c r="C182" s="3">
        <v>738.35</v>
      </c>
      <c r="D182" s="3">
        <v>3347.38</v>
      </c>
      <c r="E182" s="3">
        <v>4004.1</v>
      </c>
      <c r="F182" s="4">
        <f t="shared" si="16"/>
        <v>1.7482238894379578</v>
      </c>
      <c r="G182" s="4">
        <f t="shared" si="16"/>
        <v>1.6355898685656671</v>
      </c>
      <c r="H182" s="4">
        <f t="shared" si="21"/>
        <v>1.8594806168296725</v>
      </c>
      <c r="I182" s="9">
        <f t="shared" si="20"/>
        <v>18000000</v>
      </c>
      <c r="J182" s="9">
        <v>29227131</v>
      </c>
      <c r="K182" s="9">
        <v>31880966</v>
      </c>
      <c r="L182" s="9">
        <v>41792226</v>
      </c>
      <c r="M182" s="9">
        <f t="shared" si="22"/>
        <v>30561422.855917815</v>
      </c>
      <c r="N182" s="9">
        <f t="shared" si="23"/>
        <v>31744405.347344413</v>
      </c>
      <c r="O182" s="9">
        <f t="shared" si="24"/>
        <v>42696515.727125995</v>
      </c>
    </row>
  </sheetData>
  <mergeCells count="5">
    <mergeCell ref="A1:A2"/>
    <mergeCell ref="B1:B2"/>
    <mergeCell ref="C1:E1"/>
    <mergeCell ref="F1:H1"/>
    <mergeCell ref="I1:O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514C-FE0F-46B1-9AC0-A1847CE065EE}">
  <dimension ref="A1:O242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3" width="8.9375" style="6" customWidth="1"/>
    <col min="4" max="5" width="9.9375" style="6" customWidth="1"/>
    <col min="6" max="8" width="7.5" style="7" customWidth="1"/>
    <col min="9" max="13" width="11.0625" style="10" customWidth="1"/>
    <col min="14" max="15" width="11.0625" style="10" bestFit="1" customWidth="1"/>
  </cols>
  <sheetData>
    <row r="1" spans="1:15" ht="18" customHeight="1" x14ac:dyDescent="0.7">
      <c r="A1" s="11" t="s">
        <v>0</v>
      </c>
      <c r="B1" s="13" t="s">
        <v>1</v>
      </c>
      <c r="C1" s="15" t="s">
        <v>3</v>
      </c>
      <c r="D1" s="15"/>
      <c r="E1" s="15"/>
      <c r="F1" s="15" t="s">
        <v>2</v>
      </c>
      <c r="G1" s="15"/>
      <c r="H1" s="15"/>
      <c r="I1" s="15" t="s">
        <v>16</v>
      </c>
      <c r="J1" s="15"/>
      <c r="K1" s="15"/>
      <c r="L1" s="15"/>
      <c r="M1" s="15"/>
      <c r="N1" s="15"/>
      <c r="O1" s="15"/>
    </row>
    <row r="2" spans="1:15" x14ac:dyDescent="0.7">
      <c r="A2" s="12"/>
      <c r="B2" s="14"/>
      <c r="C2" s="5" t="s">
        <v>4</v>
      </c>
      <c r="D2" s="5" t="s">
        <v>6</v>
      </c>
      <c r="E2" s="5" t="s">
        <v>7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10</v>
      </c>
      <c r="K2" s="5" t="s">
        <v>23</v>
      </c>
      <c r="L2" s="5" t="s">
        <v>12</v>
      </c>
      <c r="M2" s="5" t="s">
        <v>5</v>
      </c>
      <c r="N2" s="5" t="s">
        <v>6</v>
      </c>
      <c r="O2" s="5" t="s">
        <v>7</v>
      </c>
    </row>
    <row r="3" spans="1:15" x14ac:dyDescent="0.7">
      <c r="A3" s="1">
        <v>36250</v>
      </c>
      <c r="B3" s="3">
        <v>118.8</v>
      </c>
      <c r="C3" s="3">
        <v>361.8</v>
      </c>
      <c r="D3" s="3">
        <v>1753.21</v>
      </c>
      <c r="E3" s="3">
        <v>2106.6999999999998</v>
      </c>
      <c r="F3" s="4">
        <f t="shared" ref="F3:H66" si="0">C3*$B3/C$3/$B$3</f>
        <v>1.0000000000000002</v>
      </c>
      <c r="G3" s="4">
        <f t="shared" si="0"/>
        <v>1</v>
      </c>
      <c r="H3" s="4">
        <f t="shared" si="0"/>
        <v>1</v>
      </c>
      <c r="I3" s="9">
        <v>75000</v>
      </c>
      <c r="J3" s="9">
        <v>75437</v>
      </c>
      <c r="K3" s="9">
        <v>75562</v>
      </c>
      <c r="L3" s="9">
        <v>75750</v>
      </c>
      <c r="M3" s="9">
        <v>75000</v>
      </c>
      <c r="N3" s="9">
        <v>75000</v>
      </c>
      <c r="O3" s="9">
        <v>75000</v>
      </c>
    </row>
    <row r="4" spans="1:15" x14ac:dyDescent="0.7">
      <c r="A4" s="1">
        <v>36280</v>
      </c>
      <c r="B4" s="3">
        <v>119.45</v>
      </c>
      <c r="C4" s="3">
        <v>377.43</v>
      </c>
      <c r="D4" s="3">
        <v>1821.11</v>
      </c>
      <c r="E4" s="3">
        <v>2136.6999999999998</v>
      </c>
      <c r="F4" s="4">
        <f t="shared" si="0"/>
        <v>1.048908411087101</v>
      </c>
      <c r="G4" s="4">
        <f t="shared" si="0"/>
        <v>1.0444122413688239</v>
      </c>
      <c r="H4" s="4">
        <f t="shared" si="0"/>
        <v>1.0197895754750077</v>
      </c>
      <c r="I4" s="9">
        <f>I3+I$3</f>
        <v>150000</v>
      </c>
      <c r="J4" s="9">
        <v>151314</v>
      </c>
      <c r="K4" s="9">
        <v>151691</v>
      </c>
      <c r="L4" s="9">
        <v>152257</v>
      </c>
      <c r="M4" s="9">
        <f t="shared" ref="M4:M67" si="1">M3*(F4/F3)+M$3</f>
        <v>153668.13083153256</v>
      </c>
      <c r="N4" s="9">
        <f t="shared" ref="N4:N67" si="2">N3*(G4/G3)+N$3</f>
        <v>153330.91810266179</v>
      </c>
      <c r="O4" s="9">
        <f t="shared" ref="O4:O67" si="3">O3*(H4/H3)+O$3</f>
        <v>151484.21816062558</v>
      </c>
    </row>
    <row r="5" spans="1:15" x14ac:dyDescent="0.7">
      <c r="A5" s="1">
        <v>36311</v>
      </c>
      <c r="B5" s="3">
        <v>121.49</v>
      </c>
      <c r="C5" s="3">
        <v>364.09</v>
      </c>
      <c r="D5" s="3">
        <v>1778.1</v>
      </c>
      <c r="E5" s="3">
        <v>2090.1999999999998</v>
      </c>
      <c r="F5" s="4">
        <f t="shared" si="0"/>
        <v>1.029115880101922</v>
      </c>
      <c r="G5" s="4">
        <f t="shared" si="0"/>
        <v>1.0371613736627054</v>
      </c>
      <c r="H5" s="4">
        <f t="shared" si="0"/>
        <v>1.0146335988482473</v>
      </c>
      <c r="I5" s="9">
        <f t="shared" ref="I5:I68" si="4">I4+I$3</f>
        <v>225000</v>
      </c>
      <c r="J5" s="9">
        <v>227634</v>
      </c>
      <c r="K5" s="9">
        <v>228391</v>
      </c>
      <c r="L5" s="9">
        <v>229529</v>
      </c>
      <c r="M5" s="9">
        <f t="shared" si="1"/>
        <v>225768.46751606211</v>
      </c>
      <c r="N5" s="9">
        <f t="shared" si="2"/>
        <v>227266.41295959399</v>
      </c>
      <c r="O5" s="9">
        <f t="shared" si="3"/>
        <v>225718.32575797432</v>
      </c>
    </row>
    <row r="6" spans="1:15" x14ac:dyDescent="0.7">
      <c r="A6" s="1">
        <v>36341</v>
      </c>
      <c r="B6" s="3">
        <v>121.1</v>
      </c>
      <c r="C6" s="3">
        <v>382.22</v>
      </c>
      <c r="D6" s="3">
        <v>1876.78</v>
      </c>
      <c r="E6" s="3">
        <v>2297.4</v>
      </c>
      <c r="F6" s="4">
        <f t="shared" si="0"/>
        <v>1.0768929855027147</v>
      </c>
      <c r="G6" s="4">
        <f t="shared" si="0"/>
        <v>1.0912069668379523</v>
      </c>
      <c r="H6" s="4">
        <f t="shared" si="0"/>
        <v>1.1116334944834494</v>
      </c>
      <c r="I6" s="9">
        <f t="shared" si="4"/>
        <v>300000</v>
      </c>
      <c r="J6" s="9">
        <v>304399</v>
      </c>
      <c r="K6" s="9">
        <v>305666</v>
      </c>
      <c r="L6" s="9">
        <v>307574</v>
      </c>
      <c r="M6" s="9">
        <f t="shared" si="1"/>
        <v>311249.85651923448</v>
      </c>
      <c r="N6" s="9">
        <f t="shared" si="2"/>
        <v>314109.07159412804</v>
      </c>
      <c r="O6" s="9">
        <f t="shared" si="3"/>
        <v>322297.20316389657</v>
      </c>
    </row>
    <row r="7" spans="1:15" x14ac:dyDescent="0.7">
      <c r="A7" s="1">
        <v>36371</v>
      </c>
      <c r="B7" s="3">
        <v>114.5</v>
      </c>
      <c r="C7" s="3">
        <v>380.66</v>
      </c>
      <c r="D7" s="3">
        <v>1818.18</v>
      </c>
      <c r="E7" s="3">
        <v>2271.6999999999998</v>
      </c>
      <c r="F7" s="4">
        <f t="shared" si="0"/>
        <v>1.0140461646127759</v>
      </c>
      <c r="G7" s="4">
        <f t="shared" si="0"/>
        <v>0.99952113810978416</v>
      </c>
      <c r="H7" s="4">
        <f t="shared" si="0"/>
        <v>1.0392913885936148</v>
      </c>
      <c r="I7" s="9">
        <f t="shared" si="4"/>
        <v>375000</v>
      </c>
      <c r="J7" s="9">
        <v>381612</v>
      </c>
      <c r="K7" s="9">
        <v>383520</v>
      </c>
      <c r="L7" s="9">
        <v>386399</v>
      </c>
      <c r="M7" s="9">
        <f t="shared" si="1"/>
        <v>368085.50384165434</v>
      </c>
      <c r="N7" s="9">
        <f t="shared" si="2"/>
        <v>362716.87339950277</v>
      </c>
      <c r="O7" s="9">
        <f t="shared" si="3"/>
        <v>376322.97153540968</v>
      </c>
    </row>
    <row r="8" spans="1:15" x14ac:dyDescent="0.7">
      <c r="A8" s="1">
        <v>36403</v>
      </c>
      <c r="B8" s="3">
        <v>109.7</v>
      </c>
      <c r="C8" s="3">
        <v>380.2</v>
      </c>
      <c r="D8" s="3">
        <v>1809.19</v>
      </c>
      <c r="E8" s="3">
        <v>2397.8000000000002</v>
      </c>
      <c r="F8" s="4">
        <f t="shared" si="0"/>
        <v>0.97036190167754577</v>
      </c>
      <c r="G8" s="4">
        <f t="shared" si="0"/>
        <v>0.95288485937780665</v>
      </c>
      <c r="H8" s="4">
        <f t="shared" si="0"/>
        <v>1.0509945102198393</v>
      </c>
      <c r="I8" s="9">
        <f t="shared" si="4"/>
        <v>450000</v>
      </c>
      <c r="J8" s="9">
        <v>459275</v>
      </c>
      <c r="K8" s="9">
        <v>461958</v>
      </c>
      <c r="L8" s="9">
        <v>466012</v>
      </c>
      <c r="M8" s="9">
        <f t="shared" si="1"/>
        <v>427228.68736367318</v>
      </c>
      <c r="N8" s="9">
        <f t="shared" si="2"/>
        <v>420793.00399475923</v>
      </c>
      <c r="O8" s="9">
        <f t="shared" si="3"/>
        <v>455560.62187578331</v>
      </c>
    </row>
    <row r="9" spans="1:15" x14ac:dyDescent="0.7">
      <c r="A9" s="1">
        <v>36433</v>
      </c>
      <c r="B9" s="3">
        <v>106.32</v>
      </c>
      <c r="C9" s="3">
        <v>376.1</v>
      </c>
      <c r="D9" s="3">
        <v>1759.59</v>
      </c>
      <c r="E9" s="3">
        <v>2408.9</v>
      </c>
      <c r="F9" s="4">
        <f t="shared" si="0"/>
        <v>0.93032201506496692</v>
      </c>
      <c r="G9" s="4">
        <f t="shared" si="0"/>
        <v>0.89820625128660103</v>
      </c>
      <c r="H9" s="4">
        <f t="shared" si="0"/>
        <v>1.0233274022802672</v>
      </c>
      <c r="I9" s="9">
        <f t="shared" si="4"/>
        <v>525000</v>
      </c>
      <c r="J9" s="9">
        <v>537391</v>
      </c>
      <c r="K9" s="9">
        <v>540985</v>
      </c>
      <c r="L9" s="9">
        <v>546422</v>
      </c>
      <c r="M9" s="9">
        <f t="shared" si="1"/>
        <v>484600.01895644341</v>
      </c>
      <c r="N9" s="9">
        <f t="shared" si="2"/>
        <v>471646.98516938504</v>
      </c>
      <c r="O9" s="9">
        <f t="shared" si="3"/>
        <v>518568.12831288215</v>
      </c>
    </row>
    <row r="10" spans="1:15" x14ac:dyDescent="0.7">
      <c r="A10" s="1">
        <v>36462</v>
      </c>
      <c r="B10" s="3">
        <v>104.1</v>
      </c>
      <c r="C10" s="3">
        <v>395.15</v>
      </c>
      <c r="D10" s="3">
        <v>1870.94</v>
      </c>
      <c r="E10" s="3">
        <v>2638.6</v>
      </c>
      <c r="F10" s="4">
        <f t="shared" si="0"/>
        <v>0.95703476165748136</v>
      </c>
      <c r="G10" s="4">
        <f t="shared" si="0"/>
        <v>0.93510463548565081</v>
      </c>
      <c r="H10" s="4">
        <f t="shared" si="0"/>
        <v>1.0975015738627074</v>
      </c>
      <c r="I10" s="9">
        <f t="shared" si="4"/>
        <v>600000</v>
      </c>
      <c r="J10" s="9">
        <v>615963</v>
      </c>
      <c r="K10" s="9">
        <v>620604</v>
      </c>
      <c r="L10" s="9">
        <v>627636</v>
      </c>
      <c r="M10" s="9">
        <f t="shared" si="1"/>
        <v>573514.55316662998</v>
      </c>
      <c r="N10" s="9">
        <f t="shared" si="2"/>
        <v>566022.28081019723</v>
      </c>
      <c r="O10" s="9">
        <f t="shared" si="3"/>
        <v>631155.6699353921</v>
      </c>
    </row>
    <row r="11" spans="1:15" x14ac:dyDescent="0.7">
      <c r="A11" s="1">
        <v>36494</v>
      </c>
      <c r="B11" s="3">
        <v>102.12</v>
      </c>
      <c r="C11" s="3">
        <v>407.43</v>
      </c>
      <c r="D11" s="3">
        <v>1908.97</v>
      </c>
      <c r="E11" s="3">
        <v>2968.1</v>
      </c>
      <c r="F11" s="4">
        <f t="shared" si="0"/>
        <v>0.96800768882858435</v>
      </c>
      <c r="G11" s="4">
        <f t="shared" si="0"/>
        <v>0.93596482964955663</v>
      </c>
      <c r="H11" s="4">
        <f t="shared" si="0"/>
        <v>1.2110726575576818</v>
      </c>
      <c r="I11" s="9">
        <f t="shared" si="4"/>
        <v>675000</v>
      </c>
      <c r="J11" s="9">
        <v>694993</v>
      </c>
      <c r="K11" s="9">
        <v>700821</v>
      </c>
      <c r="L11" s="9">
        <v>709662</v>
      </c>
      <c r="M11" s="9">
        <f t="shared" si="1"/>
        <v>655090.21130946069</v>
      </c>
      <c r="N11" s="9">
        <f t="shared" si="2"/>
        <v>641542.95950658794</v>
      </c>
      <c r="O11" s="9">
        <f t="shared" si="3"/>
        <v>771468.59077477222</v>
      </c>
    </row>
    <row r="12" spans="1:15" x14ac:dyDescent="0.7">
      <c r="A12" s="1">
        <v>36525</v>
      </c>
      <c r="B12" s="3">
        <v>102.21</v>
      </c>
      <c r="C12" s="3">
        <v>441.37</v>
      </c>
      <c r="D12" s="3">
        <v>2021.4</v>
      </c>
      <c r="E12" s="3">
        <v>3710</v>
      </c>
      <c r="F12" s="4">
        <f t="shared" si="0"/>
        <v>1.0495694856246267</v>
      </c>
      <c r="G12" s="4">
        <f t="shared" si="0"/>
        <v>0.99196253521462707</v>
      </c>
      <c r="H12" s="4">
        <f t="shared" si="0"/>
        <v>1.5151239455839067</v>
      </c>
      <c r="I12" s="9">
        <f t="shared" si="4"/>
        <v>750000</v>
      </c>
      <c r="J12" s="9">
        <v>774484</v>
      </c>
      <c r="K12" s="9">
        <v>781639</v>
      </c>
      <c r="L12" s="9">
        <v>792508</v>
      </c>
      <c r="M12" s="9">
        <f t="shared" si="1"/>
        <v>785286.39963990287</v>
      </c>
      <c r="N12" s="9">
        <f t="shared" si="2"/>
        <v>754925.74122632924</v>
      </c>
      <c r="O12" s="9">
        <f t="shared" si="3"/>
        <v>1040153.1044437418</v>
      </c>
    </row>
    <row r="13" spans="1:15" x14ac:dyDescent="0.7">
      <c r="A13" s="1">
        <v>36556</v>
      </c>
      <c r="B13" s="3">
        <v>107.36</v>
      </c>
      <c r="C13" s="3">
        <v>417.56</v>
      </c>
      <c r="D13" s="3">
        <v>1919.84</v>
      </c>
      <c r="E13" s="3">
        <v>3572.2</v>
      </c>
      <c r="F13" s="4">
        <f t="shared" si="0"/>
        <v>1.0429809798742911</v>
      </c>
      <c r="G13" s="4">
        <f t="shared" si="0"/>
        <v>0.989594240575013</v>
      </c>
      <c r="H13" s="4">
        <f t="shared" si="0"/>
        <v>1.5323540942565959</v>
      </c>
      <c r="I13" s="9">
        <f t="shared" si="4"/>
        <v>825000</v>
      </c>
      <c r="J13" s="9">
        <v>854439</v>
      </c>
      <c r="K13" s="9">
        <v>863063</v>
      </c>
      <c r="L13" s="9">
        <v>876183</v>
      </c>
      <c r="M13" s="9">
        <f t="shared" si="1"/>
        <v>855356.88898762933</v>
      </c>
      <c r="N13" s="9">
        <f t="shared" si="2"/>
        <v>828123.36812978261</v>
      </c>
      <c r="O13" s="9">
        <f t="shared" si="3"/>
        <v>1126981.8348153802</v>
      </c>
    </row>
    <row r="14" spans="1:15" x14ac:dyDescent="0.7">
      <c r="A14" s="1">
        <v>36585</v>
      </c>
      <c r="B14" s="3">
        <v>110.19</v>
      </c>
      <c r="C14" s="3">
        <v>418.98</v>
      </c>
      <c r="D14" s="3">
        <v>1883.5</v>
      </c>
      <c r="E14" s="3">
        <v>4269.7</v>
      </c>
      <c r="F14" s="4">
        <f t="shared" si="0"/>
        <v>1.0741142352212003</v>
      </c>
      <c r="G14" s="4">
        <f t="shared" si="0"/>
        <v>0.99645439686706849</v>
      </c>
      <c r="H14" s="4">
        <f t="shared" si="0"/>
        <v>1.8798379316974752</v>
      </c>
      <c r="I14" s="9">
        <f t="shared" si="4"/>
        <v>900000</v>
      </c>
      <c r="J14" s="9">
        <v>934860</v>
      </c>
      <c r="K14" s="9">
        <v>945098</v>
      </c>
      <c r="L14" s="9">
        <v>960694</v>
      </c>
      <c r="M14" s="9">
        <f t="shared" si="1"/>
        <v>955889.51609344617</v>
      </c>
      <c r="N14" s="9">
        <f t="shared" si="2"/>
        <v>908864.16117559967</v>
      </c>
      <c r="O14" s="9">
        <f t="shared" si="3"/>
        <v>1457541.5479101499</v>
      </c>
    </row>
    <row r="15" spans="1:15" x14ac:dyDescent="0.7">
      <c r="A15" s="1">
        <v>36616</v>
      </c>
      <c r="B15" s="3">
        <v>102.75</v>
      </c>
      <c r="C15" s="3">
        <v>446.52</v>
      </c>
      <c r="D15" s="3">
        <v>2067.7600000000002</v>
      </c>
      <c r="E15" s="3">
        <v>4400.7</v>
      </c>
      <c r="F15" s="4">
        <f t="shared" si="0"/>
        <v>1.0674259175502956</v>
      </c>
      <c r="G15" s="4">
        <f t="shared" si="0"/>
        <v>1.0200737705999483</v>
      </c>
      <c r="H15" s="4">
        <f t="shared" si="0"/>
        <v>1.806693399557832</v>
      </c>
      <c r="I15" s="9">
        <f t="shared" si="4"/>
        <v>975000</v>
      </c>
      <c r="J15" s="9">
        <v>1015750</v>
      </c>
      <c r="K15" s="9">
        <v>1027748</v>
      </c>
      <c r="L15" s="9">
        <v>1046050</v>
      </c>
      <c r="M15" s="9">
        <f t="shared" si="1"/>
        <v>1024937.3626517745</v>
      </c>
      <c r="N15" s="9">
        <f t="shared" si="2"/>
        <v>1005407.3470581851</v>
      </c>
      <c r="O15" s="9">
        <f t="shared" si="3"/>
        <v>1475828.5766489997</v>
      </c>
    </row>
    <row r="16" spans="1:15" x14ac:dyDescent="0.7">
      <c r="A16" s="1">
        <v>36644</v>
      </c>
      <c r="B16" s="3">
        <v>108.16</v>
      </c>
      <c r="C16" s="3">
        <v>426.49</v>
      </c>
      <c r="D16" s="3">
        <v>2005.55</v>
      </c>
      <c r="E16" s="3">
        <v>3775.8</v>
      </c>
      <c r="F16" s="4">
        <f t="shared" si="0"/>
        <v>1.0732243756898263</v>
      </c>
      <c r="G16" s="4">
        <f t="shared" si="0"/>
        <v>1.0414772618045471</v>
      </c>
      <c r="H16" s="4">
        <f t="shared" si="0"/>
        <v>1.6317609090381675</v>
      </c>
      <c r="I16" s="9">
        <f t="shared" si="4"/>
        <v>1050000</v>
      </c>
      <c r="J16" s="9">
        <v>1097112</v>
      </c>
      <c r="K16" s="9">
        <v>1111018</v>
      </c>
      <c r="L16" s="9">
        <v>1132260</v>
      </c>
      <c r="M16" s="9">
        <f t="shared" si="1"/>
        <v>1105505.0149780517</v>
      </c>
      <c r="N16" s="9">
        <f t="shared" si="2"/>
        <v>1101503.1030025249</v>
      </c>
      <c r="O16" s="9">
        <f t="shared" si="3"/>
        <v>1407931.9631137503</v>
      </c>
    </row>
    <row r="17" spans="1:15" x14ac:dyDescent="0.7">
      <c r="A17" s="1">
        <v>36677</v>
      </c>
      <c r="B17" s="3">
        <v>107.61</v>
      </c>
      <c r="C17" s="3">
        <v>415.42</v>
      </c>
      <c r="D17" s="3">
        <v>1964.4</v>
      </c>
      <c r="E17" s="3">
        <v>3326.5</v>
      </c>
      <c r="F17" s="4">
        <f t="shared" si="0"/>
        <v>1.0400519428670341</v>
      </c>
      <c r="G17" s="4">
        <f t="shared" si="0"/>
        <v>1.0149208559952281</v>
      </c>
      <c r="H17" s="4">
        <f t="shared" si="0"/>
        <v>1.4302798598794708</v>
      </c>
      <c r="I17" s="9">
        <f t="shared" si="4"/>
        <v>1125000</v>
      </c>
      <c r="J17" s="9">
        <v>1178949</v>
      </c>
      <c r="K17" s="9">
        <v>1194913</v>
      </c>
      <c r="L17" s="9">
        <v>1219332</v>
      </c>
      <c r="M17" s="9">
        <f t="shared" si="1"/>
        <v>1146334.8156466696</v>
      </c>
      <c r="N17" s="9">
        <f t="shared" si="2"/>
        <v>1148416.1111147953</v>
      </c>
      <c r="O17" s="9">
        <f t="shared" si="3"/>
        <v>1309088.1067613938</v>
      </c>
    </row>
    <row r="18" spans="1:15" x14ac:dyDescent="0.7">
      <c r="A18" s="1">
        <v>36707</v>
      </c>
      <c r="B18" s="3">
        <v>105.98</v>
      </c>
      <c r="C18" s="3">
        <v>429.51</v>
      </c>
      <c r="D18" s="3">
        <v>2012.83</v>
      </c>
      <c r="E18" s="3">
        <v>3766.5</v>
      </c>
      <c r="F18" s="4">
        <f t="shared" si="0"/>
        <v>1.0590395804367612</v>
      </c>
      <c r="G18" s="4">
        <f t="shared" si="0"/>
        <v>1.0241902381004371</v>
      </c>
      <c r="H18" s="4">
        <f t="shared" si="0"/>
        <v>1.5949341279122455</v>
      </c>
      <c r="I18" s="9">
        <f t="shared" si="4"/>
        <v>1200000</v>
      </c>
      <c r="J18" s="9">
        <v>1261263</v>
      </c>
      <c r="K18" s="9">
        <v>1279437</v>
      </c>
      <c r="L18" s="9">
        <v>1307275</v>
      </c>
      <c r="M18" s="9">
        <f t="shared" si="1"/>
        <v>1242262.7992558898</v>
      </c>
      <c r="N18" s="9">
        <f t="shared" si="2"/>
        <v>1233904.7198440568</v>
      </c>
      <c r="O18" s="9">
        <f t="shared" si="3"/>
        <v>1534790.7419976699</v>
      </c>
    </row>
    <row r="19" spans="1:15" x14ac:dyDescent="0.7">
      <c r="A19" s="1">
        <v>36738</v>
      </c>
      <c r="B19" s="3">
        <v>109.39</v>
      </c>
      <c r="C19" s="3">
        <v>416.89</v>
      </c>
      <c r="D19" s="3">
        <v>1981.36</v>
      </c>
      <c r="E19" s="3">
        <v>3612.1</v>
      </c>
      <c r="F19" s="4">
        <f t="shared" si="0"/>
        <v>1.0609968558814606</v>
      </c>
      <c r="G19" s="4">
        <f t="shared" si="0"/>
        <v>1.0406163224947056</v>
      </c>
      <c r="H19" s="4">
        <f t="shared" si="0"/>
        <v>1.5787677689858828</v>
      </c>
      <c r="I19" s="9">
        <f t="shared" si="4"/>
        <v>1275000</v>
      </c>
      <c r="J19" s="9">
        <v>1344057</v>
      </c>
      <c r="K19" s="9">
        <v>1364595</v>
      </c>
      <c r="L19" s="9">
        <v>1396097</v>
      </c>
      <c r="M19" s="9">
        <f t="shared" si="1"/>
        <v>1319558.700672383</v>
      </c>
      <c r="N19" s="9">
        <f t="shared" si="2"/>
        <v>1328694.2299454575</v>
      </c>
      <c r="O19" s="9">
        <f t="shared" si="3"/>
        <v>1594234.000450938</v>
      </c>
    </row>
    <row r="20" spans="1:15" x14ac:dyDescent="0.7">
      <c r="A20" s="1">
        <v>36769</v>
      </c>
      <c r="B20" s="3">
        <v>106.63</v>
      </c>
      <c r="C20" s="3">
        <v>429.85</v>
      </c>
      <c r="D20" s="3">
        <v>2104.4299999999998</v>
      </c>
      <c r="E20" s="3">
        <v>4080.8</v>
      </c>
      <c r="F20" s="4">
        <f t="shared" si="0"/>
        <v>1.0663783937588525</v>
      </c>
      <c r="G20" s="4">
        <f t="shared" si="0"/>
        <v>1.0773666151805392</v>
      </c>
      <c r="H20" s="4">
        <f t="shared" si="0"/>
        <v>1.7386236536661375</v>
      </c>
      <c r="I20" s="9">
        <f t="shared" si="4"/>
        <v>1350000</v>
      </c>
      <c r="J20" s="9">
        <v>1427334</v>
      </c>
      <c r="K20" s="9">
        <v>1450391</v>
      </c>
      <c r="L20" s="9">
        <v>1485807</v>
      </c>
      <c r="M20" s="9">
        <f t="shared" si="1"/>
        <v>1401251.70366268</v>
      </c>
      <c r="N20" s="9">
        <f t="shared" si="2"/>
        <v>1450618.2506290965</v>
      </c>
      <c r="O20" s="9">
        <f t="shared" si="3"/>
        <v>1830655.8963977541</v>
      </c>
    </row>
    <row r="21" spans="1:15" x14ac:dyDescent="0.7">
      <c r="A21" s="1">
        <v>36798</v>
      </c>
      <c r="B21" s="3">
        <v>108.05</v>
      </c>
      <c r="C21" s="3">
        <v>406.24</v>
      </c>
      <c r="D21" s="3">
        <v>1993.33</v>
      </c>
      <c r="E21" s="3">
        <v>3573.5</v>
      </c>
      <c r="F21" s="4">
        <f t="shared" si="0"/>
        <v>1.0212273834717172</v>
      </c>
      <c r="G21" s="4">
        <f t="shared" si="0"/>
        <v>1.0340787044454887</v>
      </c>
      <c r="H21" s="4">
        <f t="shared" si="0"/>
        <v>1.5427637356780093</v>
      </c>
      <c r="I21" s="9">
        <f t="shared" si="4"/>
        <v>1425000</v>
      </c>
      <c r="J21" s="9">
        <v>1511097</v>
      </c>
      <c r="K21" s="9">
        <v>1536831</v>
      </c>
      <c r="L21" s="9">
        <v>1576415</v>
      </c>
      <c r="M21" s="9">
        <f t="shared" si="1"/>
        <v>1416921.9850025636</v>
      </c>
      <c r="N21" s="9">
        <f t="shared" si="2"/>
        <v>1467333.3247189459</v>
      </c>
      <c r="O21" s="9">
        <f t="shared" si="3"/>
        <v>1699428.336467295</v>
      </c>
    </row>
    <row r="22" spans="1:15" x14ac:dyDescent="0.7">
      <c r="A22" s="1">
        <v>36830</v>
      </c>
      <c r="B22" s="3">
        <v>108.96</v>
      </c>
      <c r="C22" s="3">
        <v>398.29</v>
      </c>
      <c r="D22" s="3">
        <v>1984.91</v>
      </c>
      <c r="E22" s="3">
        <v>3285</v>
      </c>
      <c r="F22" s="4">
        <f t="shared" si="0"/>
        <v>1.0096747463579967</v>
      </c>
      <c r="G22" s="4">
        <f t="shared" si="0"/>
        <v>1.0383829165538145</v>
      </c>
      <c r="H22" s="4">
        <f t="shared" si="0"/>
        <v>1.4301557368913898</v>
      </c>
      <c r="I22" s="9">
        <f t="shared" si="4"/>
        <v>1500000</v>
      </c>
      <c r="J22" s="9">
        <v>1595349</v>
      </c>
      <c r="K22" s="9">
        <v>1623919</v>
      </c>
      <c r="L22" s="9">
        <v>1667929</v>
      </c>
      <c r="M22" s="9">
        <f t="shared" si="1"/>
        <v>1475893.0518030452</v>
      </c>
      <c r="N22" s="9">
        <f t="shared" si="2"/>
        <v>1548440.9003184182</v>
      </c>
      <c r="O22" s="9">
        <f t="shared" si="3"/>
        <v>1650385.2185061681</v>
      </c>
    </row>
    <row r="23" spans="1:15" x14ac:dyDescent="0.7">
      <c r="A23" s="1">
        <v>36860</v>
      </c>
      <c r="B23" s="3">
        <v>110.34</v>
      </c>
      <c r="C23" s="3">
        <v>373.62</v>
      </c>
      <c r="D23" s="3">
        <v>1828.42</v>
      </c>
      <c r="E23" s="3">
        <v>2508.6999999999998</v>
      </c>
      <c r="F23" s="4">
        <f t="shared" si="0"/>
        <v>0.95913136338509486</v>
      </c>
      <c r="G23" s="4">
        <f t="shared" si="0"/>
        <v>0.96863144365668308</v>
      </c>
      <c r="H23" s="4">
        <f t="shared" si="0"/>
        <v>1.1060189640267488</v>
      </c>
      <c r="I23" s="9">
        <f t="shared" si="4"/>
        <v>1575000</v>
      </c>
      <c r="J23" s="9">
        <v>1680092</v>
      </c>
      <c r="K23" s="9">
        <v>1711660</v>
      </c>
      <c r="L23" s="9">
        <v>1760358</v>
      </c>
      <c r="M23" s="9">
        <f t="shared" si="1"/>
        <v>1477011.2121181327</v>
      </c>
      <c r="N23" s="9">
        <f t="shared" si="2"/>
        <v>1519427.2154151453</v>
      </c>
      <c r="O23" s="9">
        <f t="shared" si="3"/>
        <v>1351334.6693870407</v>
      </c>
    </row>
    <row r="24" spans="1:15" x14ac:dyDescent="0.7">
      <c r="A24" s="1">
        <v>36889</v>
      </c>
      <c r="B24" s="3">
        <v>114.27</v>
      </c>
      <c r="C24" s="3">
        <v>379.86</v>
      </c>
      <c r="D24" s="3">
        <v>1837.37</v>
      </c>
      <c r="E24" s="3">
        <v>2343.8000000000002</v>
      </c>
      <c r="F24" s="4">
        <f t="shared" si="0"/>
        <v>1.0098823642729116</v>
      </c>
      <c r="G24" s="4">
        <f t="shared" si="0"/>
        <v>1.0080416317451526</v>
      </c>
      <c r="H24" s="4">
        <f t="shared" si="0"/>
        <v>1.0701228595826784</v>
      </c>
      <c r="I24" s="9">
        <f t="shared" si="4"/>
        <v>1650000</v>
      </c>
      <c r="J24" s="9">
        <v>1765330</v>
      </c>
      <c r="K24" s="9">
        <v>1800059</v>
      </c>
      <c r="L24" s="9">
        <v>1853711</v>
      </c>
      <c r="M24" s="9">
        <f t="shared" si="1"/>
        <v>1630165.0502670223</v>
      </c>
      <c r="N24" s="9">
        <f t="shared" si="2"/>
        <v>1656247.3356873034</v>
      </c>
      <c r="O24" s="9">
        <f t="shared" si="3"/>
        <v>1382476.7862865503</v>
      </c>
    </row>
    <row r="25" spans="1:15" x14ac:dyDescent="0.7">
      <c r="A25" s="1">
        <v>36922</v>
      </c>
      <c r="B25" s="3">
        <v>116.33</v>
      </c>
      <c r="C25" s="3">
        <v>389.46</v>
      </c>
      <c r="D25" s="3">
        <v>1902.55</v>
      </c>
      <c r="E25" s="3">
        <v>2595.5</v>
      </c>
      <c r="F25" s="4">
        <f t="shared" si="0"/>
        <v>1.0540703189998379</v>
      </c>
      <c r="G25" s="4">
        <f t="shared" si="0"/>
        <v>1.0626186340026951</v>
      </c>
      <c r="H25" s="4">
        <f t="shared" si="0"/>
        <v>1.2064063803810803</v>
      </c>
      <c r="I25" s="9">
        <f t="shared" si="4"/>
        <v>1725000</v>
      </c>
      <c r="J25" s="9">
        <v>1851065</v>
      </c>
      <c r="K25" s="9">
        <v>1889121</v>
      </c>
      <c r="L25" s="9">
        <v>1947998</v>
      </c>
      <c r="M25" s="9">
        <f t="shared" si="1"/>
        <v>1776493.8128902605</v>
      </c>
      <c r="N25" s="9">
        <f t="shared" si="2"/>
        <v>1820919.2418191596</v>
      </c>
      <c r="O25" s="9">
        <f t="shared" si="3"/>
        <v>1633539.5646582465</v>
      </c>
    </row>
    <row r="26" spans="1:15" x14ac:dyDescent="0.7">
      <c r="A26" s="1">
        <v>36950</v>
      </c>
      <c r="B26" s="3">
        <v>117.3</v>
      </c>
      <c r="C26" s="3">
        <v>356.69</v>
      </c>
      <c r="D26" s="3">
        <v>1729.08</v>
      </c>
      <c r="E26" s="3">
        <v>1910.3</v>
      </c>
      <c r="F26" s="4">
        <f t="shared" si="0"/>
        <v>0.97342824318363286</v>
      </c>
      <c r="G26" s="4">
        <f t="shared" si="0"/>
        <v>0.97378419117971127</v>
      </c>
      <c r="H26" s="4">
        <f t="shared" si="0"/>
        <v>0.89532446504250762</v>
      </c>
      <c r="I26" s="9">
        <f t="shared" si="4"/>
        <v>1800000</v>
      </c>
      <c r="J26" s="9">
        <v>1937300</v>
      </c>
      <c r="K26" s="9">
        <v>1978851</v>
      </c>
      <c r="L26" s="9">
        <v>2043227</v>
      </c>
      <c r="M26" s="9">
        <f t="shared" si="1"/>
        <v>1715582.435666349</v>
      </c>
      <c r="N26" s="9">
        <f t="shared" si="2"/>
        <v>1743691.2071353213</v>
      </c>
      <c r="O26" s="9">
        <f t="shared" si="3"/>
        <v>1287317.806534996</v>
      </c>
    </row>
    <row r="27" spans="1:15" x14ac:dyDescent="0.7">
      <c r="A27" s="1">
        <v>36980</v>
      </c>
      <c r="B27" s="3">
        <v>126.19</v>
      </c>
      <c r="C27" s="3">
        <v>332.68</v>
      </c>
      <c r="D27" s="3">
        <v>1619.54</v>
      </c>
      <c r="E27" s="3">
        <v>1574.9</v>
      </c>
      <c r="F27" s="4">
        <f t="shared" si="0"/>
        <v>0.97671223940157048</v>
      </c>
      <c r="G27" s="4">
        <f t="shared" si="0"/>
        <v>0.98121965582823079</v>
      </c>
      <c r="H27" s="4">
        <f t="shared" si="0"/>
        <v>0.79406999777365761</v>
      </c>
      <c r="I27" s="9">
        <f t="shared" si="4"/>
        <v>1875000</v>
      </c>
      <c r="J27" s="9">
        <v>2024038</v>
      </c>
      <c r="K27" s="9">
        <v>2069254</v>
      </c>
      <c r="L27" s="9">
        <v>2139409</v>
      </c>
      <c r="M27" s="9">
        <f t="shared" si="1"/>
        <v>1796370.1927709328</v>
      </c>
      <c r="N27" s="9">
        <f t="shared" si="2"/>
        <v>1832005.403900913</v>
      </c>
      <c r="O27" s="9">
        <f t="shared" si="3"/>
        <v>1216731.8387705421</v>
      </c>
    </row>
    <row r="28" spans="1:15" x14ac:dyDescent="0.7">
      <c r="A28" s="1">
        <v>37011</v>
      </c>
      <c r="B28" s="3">
        <v>123.54</v>
      </c>
      <c r="C28" s="3">
        <v>356.91</v>
      </c>
      <c r="D28" s="3">
        <v>1745.39</v>
      </c>
      <c r="E28" s="3">
        <v>1857.2</v>
      </c>
      <c r="F28" s="4">
        <f t="shared" si="0"/>
        <v>1.0258439703837714</v>
      </c>
      <c r="G28" s="4">
        <f t="shared" si="0"/>
        <v>1.0352606350521603</v>
      </c>
      <c r="H28" s="4">
        <f t="shared" si="0"/>
        <v>0.91674201549361767</v>
      </c>
      <c r="I28" s="9">
        <f t="shared" si="4"/>
        <v>1950000</v>
      </c>
      <c r="J28" s="9">
        <v>2111282</v>
      </c>
      <c r="K28" s="9">
        <v>2160335</v>
      </c>
      <c r="L28" s="9">
        <v>2236553</v>
      </c>
      <c r="M28" s="9">
        <f t="shared" si="1"/>
        <v>1961733.3248125073</v>
      </c>
      <c r="N28" s="9">
        <f t="shared" si="2"/>
        <v>2007903.6741121521</v>
      </c>
      <c r="O28" s="9">
        <f t="shared" si="3"/>
        <v>1479698.8317366263</v>
      </c>
    </row>
    <row r="29" spans="1:15" x14ac:dyDescent="0.7">
      <c r="A29" s="1">
        <v>37042</v>
      </c>
      <c r="B29" s="3">
        <v>119.16</v>
      </c>
      <c r="C29" s="3">
        <v>352.94</v>
      </c>
      <c r="D29" s="3">
        <v>1757.09</v>
      </c>
      <c r="E29" s="3">
        <v>1802</v>
      </c>
      <c r="F29" s="4">
        <f t="shared" si="0"/>
        <v>0.9784674271738949</v>
      </c>
      <c r="G29" s="4">
        <f t="shared" si="0"/>
        <v>1.0052500927735497</v>
      </c>
      <c r="H29" s="4">
        <f t="shared" si="0"/>
        <v>0.85795823138586713</v>
      </c>
      <c r="I29" s="9">
        <f t="shared" si="4"/>
        <v>2025000</v>
      </c>
      <c r="J29" s="9">
        <v>2199035</v>
      </c>
      <c r="K29" s="9">
        <v>2252100</v>
      </c>
      <c r="L29" s="9">
        <v>2334668</v>
      </c>
      <c r="M29" s="9">
        <f t="shared" si="1"/>
        <v>1946134.6116432275</v>
      </c>
      <c r="N29" s="9">
        <f t="shared" si="2"/>
        <v>2024697.7730442686</v>
      </c>
      <c r="O29" s="9">
        <f t="shared" si="3"/>
        <v>1459816.8527291941</v>
      </c>
    </row>
    <row r="30" spans="1:15" x14ac:dyDescent="0.7">
      <c r="A30" s="1">
        <v>37071</v>
      </c>
      <c r="B30" s="3">
        <v>124.73</v>
      </c>
      <c r="C30" s="3">
        <v>342.12</v>
      </c>
      <c r="D30" s="3">
        <v>1714.32</v>
      </c>
      <c r="E30" s="3">
        <v>1832.3</v>
      </c>
      <c r="F30" s="4">
        <f t="shared" si="0"/>
        <v>0.99280597573300722</v>
      </c>
      <c r="G30" s="4">
        <f t="shared" si="0"/>
        <v>1.0266264149586741</v>
      </c>
      <c r="H30" s="4">
        <f t="shared" si="0"/>
        <v>0.91316313001056926</v>
      </c>
      <c r="I30" s="9">
        <f t="shared" si="4"/>
        <v>2100000</v>
      </c>
      <c r="J30" s="9">
        <v>2287300</v>
      </c>
      <c r="K30" s="9">
        <v>2344553</v>
      </c>
      <c r="L30" s="9">
        <v>2433764</v>
      </c>
      <c r="M30" s="9">
        <f t="shared" si="1"/>
        <v>2049653.441045871</v>
      </c>
      <c r="N30" s="9">
        <f t="shared" si="2"/>
        <v>2142752.3245784887</v>
      </c>
      <c r="O30" s="9">
        <f t="shared" si="3"/>
        <v>1628748.0470664413</v>
      </c>
    </row>
    <row r="31" spans="1:15" x14ac:dyDescent="0.7">
      <c r="A31" s="1">
        <v>37103</v>
      </c>
      <c r="B31" s="3">
        <v>125.01</v>
      </c>
      <c r="C31" s="3">
        <v>336.73</v>
      </c>
      <c r="D31" s="3">
        <v>1697.45</v>
      </c>
      <c r="E31" s="3">
        <v>1685.7</v>
      </c>
      <c r="F31" s="4">
        <f t="shared" si="0"/>
        <v>0.97935819639177857</v>
      </c>
      <c r="G31" s="4">
        <f t="shared" si="0"/>
        <v>1.0188056997787436</v>
      </c>
      <c r="H31" s="4">
        <f t="shared" si="0"/>
        <v>0.84198800795729656</v>
      </c>
      <c r="I31" s="9">
        <f t="shared" si="4"/>
        <v>2175000</v>
      </c>
      <c r="J31" s="9">
        <v>2376080</v>
      </c>
      <c r="K31" s="9">
        <v>2437699</v>
      </c>
      <c r="L31" s="9">
        <v>2533851</v>
      </c>
      <c r="M31" s="9">
        <f t="shared" si="1"/>
        <v>2096890.4260410266</v>
      </c>
      <c r="N31" s="9">
        <f t="shared" si="2"/>
        <v>2201429.0979524362</v>
      </c>
      <c r="O31" s="9">
        <f t="shared" si="3"/>
        <v>1576797.7385901872</v>
      </c>
    </row>
    <row r="32" spans="1:15" x14ac:dyDescent="0.7">
      <c r="A32" s="1">
        <v>37134</v>
      </c>
      <c r="B32" s="3">
        <v>118.84</v>
      </c>
      <c r="C32" s="3">
        <v>321.26</v>
      </c>
      <c r="D32" s="3">
        <v>1591.18</v>
      </c>
      <c r="E32" s="3">
        <v>1471.6</v>
      </c>
      <c r="F32" s="4">
        <f t="shared" si="0"/>
        <v>0.88824811594850284</v>
      </c>
      <c r="G32" s="4">
        <f t="shared" si="0"/>
        <v>0.90788653432375532</v>
      </c>
      <c r="H32" s="4">
        <f t="shared" si="0"/>
        <v>0.69876844743698119</v>
      </c>
      <c r="I32" s="9">
        <f t="shared" si="4"/>
        <v>2250000</v>
      </c>
      <c r="J32" s="9">
        <v>2465377</v>
      </c>
      <c r="K32" s="9">
        <v>2531544</v>
      </c>
      <c r="L32" s="9">
        <v>2634939</v>
      </c>
      <c r="M32" s="9">
        <f t="shared" si="1"/>
        <v>1976815.8801790481</v>
      </c>
      <c r="N32" s="9">
        <f t="shared" si="2"/>
        <v>2036755.646570842</v>
      </c>
      <c r="O32" s="9">
        <f t="shared" si="3"/>
        <v>1383589.3116101117</v>
      </c>
    </row>
    <row r="33" spans="1:15" x14ac:dyDescent="0.7">
      <c r="A33" s="1">
        <v>37162</v>
      </c>
      <c r="B33" s="3">
        <v>119.56</v>
      </c>
      <c r="C33" s="3">
        <v>291.91000000000003</v>
      </c>
      <c r="D33" s="3">
        <v>1462.69</v>
      </c>
      <c r="E33" s="3">
        <v>1169.9000000000001</v>
      </c>
      <c r="F33" s="4">
        <f t="shared" si="0"/>
        <v>0.81198849560651665</v>
      </c>
      <c r="G33" s="4">
        <f t="shared" si="0"/>
        <v>0.83962975119596406</v>
      </c>
      <c r="H33" s="4">
        <f t="shared" si="0"/>
        <v>0.55887606624303832</v>
      </c>
      <c r="I33" s="9">
        <f t="shared" si="4"/>
        <v>2325000</v>
      </c>
      <c r="J33" s="9">
        <v>2555195</v>
      </c>
      <c r="K33" s="9">
        <v>2626093</v>
      </c>
      <c r="L33" s="9">
        <v>2737038</v>
      </c>
      <c r="M33" s="9">
        <f t="shared" si="1"/>
        <v>1882098.4039449599</v>
      </c>
      <c r="N33" s="9">
        <f t="shared" si="2"/>
        <v>1958628.1540964197</v>
      </c>
      <c r="O33" s="9">
        <f t="shared" si="3"/>
        <v>1181596.8341942185</v>
      </c>
    </row>
    <row r="34" spans="1:15" x14ac:dyDescent="0.7">
      <c r="A34" s="1">
        <v>37195</v>
      </c>
      <c r="B34" s="3">
        <v>122.47</v>
      </c>
      <c r="C34" s="3">
        <v>298.11</v>
      </c>
      <c r="D34" s="3">
        <v>1490.58</v>
      </c>
      <c r="E34" s="3">
        <v>1366.7</v>
      </c>
      <c r="F34" s="4">
        <f t="shared" si="0"/>
        <v>0.8494176075291332</v>
      </c>
      <c r="G34" s="4">
        <f t="shared" si="0"/>
        <v>0.87646510046593318</v>
      </c>
      <c r="H34" s="4">
        <f t="shared" si="0"/>
        <v>0.66878076903590744</v>
      </c>
      <c r="I34" s="9">
        <f t="shared" si="4"/>
        <v>2400000</v>
      </c>
      <c r="J34" s="9">
        <v>2645537</v>
      </c>
      <c r="K34" s="9">
        <v>2721351</v>
      </c>
      <c r="L34" s="9">
        <v>2840158</v>
      </c>
      <c r="M34" s="9">
        <f t="shared" si="1"/>
        <v>2043854.8939590389</v>
      </c>
      <c r="N34" s="9">
        <f t="shared" si="2"/>
        <v>2119555.0189357977</v>
      </c>
      <c r="O34" s="9">
        <f t="shared" si="3"/>
        <v>1488961.4973584434</v>
      </c>
    </row>
    <row r="35" spans="1:15" x14ac:dyDescent="0.7">
      <c r="A35" s="1">
        <v>37225</v>
      </c>
      <c r="B35" s="3">
        <v>123.52</v>
      </c>
      <c r="C35" s="3">
        <v>316.45</v>
      </c>
      <c r="D35" s="3">
        <v>1604.92</v>
      </c>
      <c r="E35" s="3">
        <v>1598.4</v>
      </c>
      <c r="F35" s="4">
        <f t="shared" si="0"/>
        <v>0.90940508828844913</v>
      </c>
      <c r="G35" s="4">
        <f t="shared" si="0"/>
        <v>0.95178814763576436</v>
      </c>
      <c r="H35" s="4">
        <f t="shared" si="0"/>
        <v>0.78886668939357996</v>
      </c>
      <c r="I35" s="9">
        <f t="shared" si="4"/>
        <v>2475000</v>
      </c>
      <c r="J35" s="9">
        <v>2736406</v>
      </c>
      <c r="K35" s="9">
        <v>2817323</v>
      </c>
      <c r="L35" s="9">
        <v>2944309</v>
      </c>
      <c r="M35" s="9">
        <f t="shared" si="1"/>
        <v>2263195.7988795866</v>
      </c>
      <c r="N35" s="9">
        <f t="shared" si="2"/>
        <v>2376708.6980560296</v>
      </c>
      <c r="O35" s="9">
        <f t="shared" si="3"/>
        <v>1831318.6345039746</v>
      </c>
    </row>
    <row r="36" spans="1:15" x14ac:dyDescent="0.7">
      <c r="A36" s="1">
        <v>37256</v>
      </c>
      <c r="B36" s="3">
        <v>131.71</v>
      </c>
      <c r="C36" s="3">
        <v>319.41000000000003</v>
      </c>
      <c r="D36" s="3">
        <v>1618.98</v>
      </c>
      <c r="E36" s="3">
        <v>1579.4</v>
      </c>
      <c r="F36" s="4">
        <f t="shared" si="0"/>
        <v>0.97877361927735074</v>
      </c>
      <c r="G36" s="4">
        <f t="shared" si="0"/>
        <v>1.0237875731436117</v>
      </c>
      <c r="H36" s="4">
        <f t="shared" si="0"/>
        <v>0.83117361331867445</v>
      </c>
      <c r="I36" s="9">
        <f t="shared" si="4"/>
        <v>2550000</v>
      </c>
      <c r="J36" s="9">
        <v>2827805</v>
      </c>
      <c r="K36" s="9">
        <v>2914015</v>
      </c>
      <c r="L36" s="9">
        <v>3049502</v>
      </c>
      <c r="M36" s="9">
        <f t="shared" si="1"/>
        <v>2510830.1616408541</v>
      </c>
      <c r="N36" s="9">
        <f t="shared" si="2"/>
        <v>2631498.3511259938</v>
      </c>
      <c r="O36" s="9">
        <f t="shared" si="3"/>
        <v>2004532.2607024976</v>
      </c>
    </row>
    <row r="37" spans="1:15" x14ac:dyDescent="0.7">
      <c r="A37" s="1">
        <v>37287</v>
      </c>
      <c r="B37" s="3">
        <v>134.87</v>
      </c>
      <c r="C37" s="3">
        <v>310.66000000000003</v>
      </c>
      <c r="D37" s="3">
        <v>1595.35</v>
      </c>
      <c r="E37" s="3">
        <v>1552.5</v>
      </c>
      <c r="F37" s="4">
        <f t="shared" si="0"/>
        <v>0.97480038546511738</v>
      </c>
      <c r="G37" s="4">
        <f t="shared" si="0"/>
        <v>1.0330490779231944</v>
      </c>
      <c r="H37" s="4">
        <f t="shared" si="0"/>
        <v>0.83661920625536723</v>
      </c>
      <c r="I37" s="9">
        <f t="shared" si="4"/>
        <v>2625000</v>
      </c>
      <c r="J37" s="9">
        <v>2919738</v>
      </c>
      <c r="K37" s="9">
        <v>3011432</v>
      </c>
      <c r="L37" s="9">
        <v>3155747</v>
      </c>
      <c r="M37" s="9">
        <f t="shared" si="1"/>
        <v>2575637.6972154519</v>
      </c>
      <c r="N37" s="9">
        <f t="shared" si="2"/>
        <v>2730303.7138748136</v>
      </c>
      <c r="O37" s="9">
        <f t="shared" si="3"/>
        <v>2092665.3372888321</v>
      </c>
    </row>
    <row r="38" spans="1:15" x14ac:dyDescent="0.7">
      <c r="A38" s="1">
        <v>37315</v>
      </c>
      <c r="B38" s="3">
        <v>133.68</v>
      </c>
      <c r="C38" s="3">
        <v>308.38</v>
      </c>
      <c r="D38" s="3">
        <v>1564.59</v>
      </c>
      <c r="E38" s="3">
        <v>1361.5</v>
      </c>
      <c r="F38" s="4">
        <f t="shared" si="0"/>
        <v>0.95910827456432768</v>
      </c>
      <c r="G38" s="4">
        <f t="shared" si="0"/>
        <v>1.0041916533015718</v>
      </c>
      <c r="H38" s="4">
        <f t="shared" si="0"/>
        <v>0.72721854707899247</v>
      </c>
      <c r="I38" s="9">
        <f t="shared" si="4"/>
        <v>2700000</v>
      </c>
      <c r="J38" s="9">
        <v>3012207</v>
      </c>
      <c r="K38" s="9">
        <v>3109580</v>
      </c>
      <c r="L38" s="9">
        <v>3263054</v>
      </c>
      <c r="M38" s="9">
        <f t="shared" si="1"/>
        <v>2609175.6779265748</v>
      </c>
      <c r="N38" s="9">
        <f t="shared" si="2"/>
        <v>2729034.7976141511</v>
      </c>
      <c r="O38" s="9">
        <f t="shared" si="3"/>
        <v>1894017.5825837264</v>
      </c>
    </row>
    <row r="39" spans="1:15" x14ac:dyDescent="0.7">
      <c r="A39" s="1">
        <v>37343</v>
      </c>
      <c r="B39" s="3">
        <v>132.76</v>
      </c>
      <c r="C39" s="3">
        <v>322.89999999999998</v>
      </c>
      <c r="D39" s="3">
        <v>1623.43</v>
      </c>
      <c r="E39" s="3">
        <v>1455.2</v>
      </c>
      <c r="F39" s="4">
        <f t="shared" si="0"/>
        <v>0.99735618577520158</v>
      </c>
      <c r="G39" s="4">
        <f t="shared" si="0"/>
        <v>1.0347857303093697</v>
      </c>
      <c r="H39" s="4">
        <f t="shared" si="0"/>
        <v>0.77191733476918845</v>
      </c>
      <c r="I39" s="9">
        <f t="shared" si="4"/>
        <v>2775000</v>
      </c>
      <c r="J39" s="9">
        <v>3105215</v>
      </c>
      <c r="K39" s="9">
        <v>3208464</v>
      </c>
      <c r="L39" s="9">
        <v>3371434</v>
      </c>
      <c r="M39" s="9">
        <f t="shared" si="1"/>
        <v>2788225.9945691237</v>
      </c>
      <c r="N39" s="9">
        <f t="shared" si="2"/>
        <v>2887178.5884240652</v>
      </c>
      <c r="O39" s="9">
        <f t="shared" si="3"/>
        <v>2085434.1538406915</v>
      </c>
    </row>
    <row r="40" spans="1:15" x14ac:dyDescent="0.7">
      <c r="A40" s="1">
        <v>37376</v>
      </c>
      <c r="B40" s="3">
        <v>128.63</v>
      </c>
      <c r="C40" s="3">
        <v>312.10000000000002</v>
      </c>
      <c r="D40" s="3">
        <v>1525</v>
      </c>
      <c r="E40" s="3">
        <v>1279.3</v>
      </c>
      <c r="F40" s="4">
        <f t="shared" si="0"/>
        <v>0.9340089442424987</v>
      </c>
      <c r="G40" s="4">
        <f t="shared" si="0"/>
        <v>0.94180660862632792</v>
      </c>
      <c r="H40" s="4">
        <f t="shared" si="0"/>
        <v>0.65749966157356865</v>
      </c>
      <c r="I40" s="9">
        <f t="shared" si="4"/>
        <v>2850000</v>
      </c>
      <c r="J40" s="9">
        <v>3198766</v>
      </c>
      <c r="K40" s="9">
        <v>3308089</v>
      </c>
      <c r="L40" s="9">
        <v>3480898</v>
      </c>
      <c r="M40" s="9">
        <f t="shared" si="1"/>
        <v>2686131.3637392693</v>
      </c>
      <c r="N40" s="9">
        <f t="shared" si="2"/>
        <v>2702755.4813683694</v>
      </c>
      <c r="O40" s="9">
        <f t="shared" si="3"/>
        <v>1851320.0651455915</v>
      </c>
    </row>
    <row r="41" spans="1:15" x14ac:dyDescent="0.7">
      <c r="A41" s="2">
        <v>37407</v>
      </c>
      <c r="B41" s="3">
        <v>124.29</v>
      </c>
      <c r="C41" s="3">
        <v>312.54000000000002</v>
      </c>
      <c r="D41" s="3">
        <v>1513.77</v>
      </c>
      <c r="E41" s="3">
        <v>1210.5</v>
      </c>
      <c r="F41" s="4">
        <f t="shared" si="0"/>
        <v>0.9037676516407861</v>
      </c>
      <c r="G41" s="4">
        <f t="shared" si="0"/>
        <v>0.90332847903404212</v>
      </c>
      <c r="H41" s="4">
        <f t="shared" si="0"/>
        <v>0.60114860812041249</v>
      </c>
      <c r="I41" s="9">
        <f t="shared" si="4"/>
        <v>2925000</v>
      </c>
      <c r="J41" s="9">
        <v>3292862</v>
      </c>
      <c r="K41" s="9">
        <v>3408462</v>
      </c>
      <c r="L41" s="9">
        <v>3591456</v>
      </c>
      <c r="M41" s="9">
        <f t="shared" si="1"/>
        <v>2674159.9433495454</v>
      </c>
      <c r="N41" s="9">
        <f t="shared" si="2"/>
        <v>2667332.6252153022</v>
      </c>
      <c r="O41" s="9">
        <f t="shared" si="3"/>
        <v>1767652.5523741848</v>
      </c>
    </row>
    <row r="42" spans="1:15" x14ac:dyDescent="0.7">
      <c r="A42" s="1">
        <v>37435</v>
      </c>
      <c r="B42" s="3">
        <v>119.64</v>
      </c>
      <c r="C42" s="3">
        <v>293.47000000000003</v>
      </c>
      <c r="D42" s="3">
        <v>1405.94</v>
      </c>
      <c r="E42" s="3">
        <v>1053.3</v>
      </c>
      <c r="F42" s="4">
        <f t="shared" si="0"/>
        <v>0.81687407519082478</v>
      </c>
      <c r="G42" s="4">
        <f t="shared" si="0"/>
        <v>0.80759349416156079</v>
      </c>
      <c r="H42" s="4">
        <f t="shared" si="0"/>
        <v>0.50351145191891389</v>
      </c>
      <c r="I42" s="9">
        <f t="shared" si="4"/>
        <v>3000000</v>
      </c>
      <c r="J42" s="9">
        <v>3387507</v>
      </c>
      <c r="K42" s="9">
        <v>3509587</v>
      </c>
      <c r="L42" s="9">
        <v>3703120</v>
      </c>
      <c r="M42" s="9">
        <f t="shared" si="1"/>
        <v>2492050.3631880889</v>
      </c>
      <c r="N42" s="9">
        <f t="shared" si="2"/>
        <v>2459648.0265874318</v>
      </c>
      <c r="O42" s="9">
        <f t="shared" si="3"/>
        <v>1555554.5436043371</v>
      </c>
    </row>
    <row r="43" spans="1:15" x14ac:dyDescent="0.7">
      <c r="A43" s="1">
        <v>37468</v>
      </c>
      <c r="B43" s="3">
        <v>119.95</v>
      </c>
      <c r="C43" s="3">
        <v>268.86</v>
      </c>
      <c r="D43" s="3">
        <v>1296.3399999999999</v>
      </c>
      <c r="E43" s="3">
        <v>964</v>
      </c>
      <c r="F43" s="4">
        <f t="shared" si="0"/>
        <v>0.75031122446130738</v>
      </c>
      <c r="G43" s="4">
        <f t="shared" si="0"/>
        <v>0.7465670089671208</v>
      </c>
      <c r="H43" s="4">
        <f t="shared" si="0"/>
        <v>0.46201720692630655</v>
      </c>
      <c r="I43" s="9">
        <f t="shared" si="4"/>
        <v>3075000</v>
      </c>
      <c r="J43" s="9">
        <v>3482704</v>
      </c>
      <c r="K43" s="9">
        <v>3611471</v>
      </c>
      <c r="L43" s="9">
        <v>3815901</v>
      </c>
      <c r="M43" s="9">
        <f t="shared" si="1"/>
        <v>2363986.0459656594</v>
      </c>
      <c r="N43" s="9">
        <f t="shared" si="2"/>
        <v>2348782.6438630349</v>
      </c>
      <c r="O43" s="9">
        <f t="shared" si="3"/>
        <v>1502361.7069058055</v>
      </c>
    </row>
    <row r="44" spans="1:15" x14ac:dyDescent="0.7">
      <c r="A44" s="1">
        <v>37498</v>
      </c>
      <c r="B44" s="3">
        <v>118.43</v>
      </c>
      <c r="C44" s="3">
        <v>269.55</v>
      </c>
      <c r="D44" s="3">
        <v>1304.8599999999999</v>
      </c>
      <c r="E44" s="3">
        <v>944.3</v>
      </c>
      <c r="F44" s="4">
        <f t="shared" si="0"/>
        <v>0.74270451195202447</v>
      </c>
      <c r="G44" s="4">
        <f t="shared" si="0"/>
        <v>0.74195107379466352</v>
      </c>
      <c r="H44" s="4">
        <f t="shared" si="0"/>
        <v>0.44684055552119356</v>
      </c>
      <c r="I44" s="9">
        <f t="shared" si="4"/>
        <v>3150000</v>
      </c>
      <c r="J44" s="9">
        <v>3578457</v>
      </c>
      <c r="K44" s="9">
        <v>3714119</v>
      </c>
      <c r="L44" s="9">
        <v>3929810</v>
      </c>
      <c r="M44" s="9">
        <f t="shared" si="1"/>
        <v>2415019.7748485939</v>
      </c>
      <c r="N44" s="9">
        <f t="shared" si="2"/>
        <v>2409260.3996598464</v>
      </c>
      <c r="O44" s="9">
        <f t="shared" si="3"/>
        <v>1528011.1208923787</v>
      </c>
    </row>
    <row r="45" spans="1:15" x14ac:dyDescent="0.7">
      <c r="A45" s="1">
        <v>37529</v>
      </c>
      <c r="B45" s="3">
        <v>121.78</v>
      </c>
      <c r="C45" s="3">
        <v>239.99</v>
      </c>
      <c r="D45" s="3">
        <v>1163.04</v>
      </c>
      <c r="E45" s="3">
        <v>834.2</v>
      </c>
      <c r="F45" s="4">
        <f t="shared" si="0"/>
        <v>0.67996116964746045</v>
      </c>
      <c r="G45" s="4">
        <f t="shared" si="0"/>
        <v>0.68001773831423451</v>
      </c>
      <c r="H45" s="4">
        <f t="shared" si="0"/>
        <v>0.40590744712356713</v>
      </c>
      <c r="I45" s="9">
        <f t="shared" si="4"/>
        <v>3225000</v>
      </c>
      <c r="J45" s="9">
        <v>3674768</v>
      </c>
      <c r="K45" s="9">
        <v>3817537</v>
      </c>
      <c r="L45" s="9">
        <v>4044858</v>
      </c>
      <c r="M45" s="9">
        <f t="shared" si="1"/>
        <v>2285999.9931357228</v>
      </c>
      <c r="N45" s="9">
        <f t="shared" si="2"/>
        <v>2283150.7337236516</v>
      </c>
      <c r="O45" s="9">
        <f t="shared" si="3"/>
        <v>1463036.7070406354</v>
      </c>
    </row>
    <row r="46" spans="1:15" x14ac:dyDescent="0.7">
      <c r="A46" s="1">
        <v>37560</v>
      </c>
      <c r="B46" s="3">
        <v>122.55</v>
      </c>
      <c r="C46" s="3">
        <v>257.66000000000003</v>
      </c>
      <c r="D46" s="3">
        <v>1265.4100000000001</v>
      </c>
      <c r="E46" s="3">
        <v>991.7</v>
      </c>
      <c r="F46" s="4">
        <f t="shared" si="0"/>
        <v>0.73464125779631595</v>
      </c>
      <c r="G46" s="4">
        <f t="shared" si="0"/>
        <v>0.74455056580486523</v>
      </c>
      <c r="H46" s="4">
        <f t="shared" si="0"/>
        <v>0.48559532046146187</v>
      </c>
      <c r="I46" s="9">
        <f t="shared" si="4"/>
        <v>3300000</v>
      </c>
      <c r="J46" s="9">
        <v>3771641</v>
      </c>
      <c r="K46" s="9">
        <v>3921731</v>
      </c>
      <c r="L46" s="9">
        <v>4161056</v>
      </c>
      <c r="M46" s="9">
        <f t="shared" si="1"/>
        <v>2544832.0804852881</v>
      </c>
      <c r="N46" s="9">
        <f t="shared" si="2"/>
        <v>2574818.8647635081</v>
      </c>
      <c r="O46" s="9">
        <f t="shared" si="3"/>
        <v>1825260.5178515103</v>
      </c>
    </row>
    <row r="47" spans="1:15" x14ac:dyDescent="0.7">
      <c r="A47" s="1">
        <v>37589</v>
      </c>
      <c r="B47" s="3">
        <v>122.55</v>
      </c>
      <c r="C47" s="3">
        <v>271.75</v>
      </c>
      <c r="D47" s="3">
        <v>1339.89</v>
      </c>
      <c r="E47" s="3">
        <v>1118.5999999999999</v>
      </c>
      <c r="F47" s="4">
        <f t="shared" si="0"/>
        <v>0.77481472407882035</v>
      </c>
      <c r="G47" s="4">
        <f t="shared" si="0"/>
        <v>0.78837361615308921</v>
      </c>
      <c r="H47" s="4">
        <f t="shared" si="0"/>
        <v>0.54773311028354466</v>
      </c>
      <c r="I47" s="9">
        <f t="shared" si="4"/>
        <v>3375000</v>
      </c>
      <c r="J47" s="9">
        <v>3869079</v>
      </c>
      <c r="K47" s="9">
        <v>4026706</v>
      </c>
      <c r="L47" s="9">
        <v>4278416</v>
      </c>
      <c r="M47" s="9">
        <f t="shared" si="1"/>
        <v>2758994.8687102268</v>
      </c>
      <c r="N47" s="9">
        <f t="shared" si="2"/>
        <v>2801368.5672690873</v>
      </c>
      <c r="O47" s="9">
        <f t="shared" si="3"/>
        <v>2133824.6599462531</v>
      </c>
    </row>
    <row r="48" spans="1:15" x14ac:dyDescent="0.7">
      <c r="A48" s="1">
        <v>37621</v>
      </c>
      <c r="B48" s="3">
        <v>118.74</v>
      </c>
      <c r="C48" s="3">
        <v>258.8</v>
      </c>
      <c r="D48" s="3">
        <v>1261.18</v>
      </c>
      <c r="E48" s="3">
        <v>986.7</v>
      </c>
      <c r="F48" s="4">
        <f t="shared" si="0"/>
        <v>0.71495105840047801</v>
      </c>
      <c r="G48" s="4">
        <f t="shared" si="0"/>
        <v>0.71899147301466471</v>
      </c>
      <c r="H48" s="4">
        <f t="shared" si="0"/>
        <v>0.46812629547000845</v>
      </c>
      <c r="I48" s="9">
        <f t="shared" si="4"/>
        <v>3450000</v>
      </c>
      <c r="J48" s="9">
        <v>3967086</v>
      </c>
      <c r="K48" s="9">
        <v>4132468</v>
      </c>
      <c r="L48" s="9">
        <v>4396950</v>
      </c>
      <c r="M48" s="9">
        <f t="shared" si="1"/>
        <v>2620829.654761699</v>
      </c>
      <c r="N48" s="9">
        <f t="shared" si="2"/>
        <v>2629829.4252488846</v>
      </c>
      <c r="O48" s="9">
        <f t="shared" si="3"/>
        <v>1898697.3710172283</v>
      </c>
    </row>
    <row r="49" spans="1:15" x14ac:dyDescent="0.7">
      <c r="A49" s="1">
        <v>37652</v>
      </c>
      <c r="B49" s="3">
        <v>119.88</v>
      </c>
      <c r="C49" s="3">
        <v>251.24</v>
      </c>
      <c r="D49" s="3">
        <v>1228.1400000000001</v>
      </c>
      <c r="E49" s="3">
        <v>985.5</v>
      </c>
      <c r="F49" s="4">
        <f t="shared" si="0"/>
        <v>0.7007296849087894</v>
      </c>
      <c r="G49" s="4">
        <f t="shared" si="0"/>
        <v>0.70687761824933082</v>
      </c>
      <c r="H49" s="4">
        <f t="shared" si="0"/>
        <v>0.47204589685721315</v>
      </c>
      <c r="I49" s="9">
        <f t="shared" si="4"/>
        <v>3525000</v>
      </c>
      <c r="J49" s="9">
        <v>4065664</v>
      </c>
      <c r="K49" s="9">
        <v>4239024</v>
      </c>
      <c r="L49" s="9">
        <v>4516669</v>
      </c>
      <c r="M49" s="9">
        <f t="shared" si="1"/>
        <v>2643697.6983983563</v>
      </c>
      <c r="N49" s="9">
        <f t="shared" si="2"/>
        <v>2660521.0114348913</v>
      </c>
      <c r="O49" s="9">
        <f t="shared" si="3"/>
        <v>1989595.0826419278</v>
      </c>
    </row>
    <row r="50" spans="1:15" x14ac:dyDescent="0.7">
      <c r="A50" s="1">
        <v>37680</v>
      </c>
      <c r="B50" s="3">
        <v>118.1</v>
      </c>
      <c r="C50" s="3">
        <v>246.84</v>
      </c>
      <c r="D50" s="3">
        <v>1209.71</v>
      </c>
      <c r="E50" s="3">
        <v>1012.9</v>
      </c>
      <c r="F50" s="4">
        <f t="shared" si="0"/>
        <v>0.67823536637798654</v>
      </c>
      <c r="G50" s="4">
        <f t="shared" si="0"/>
        <v>0.68593156502904906</v>
      </c>
      <c r="H50" s="4">
        <f t="shared" si="0"/>
        <v>0.47796636161139888</v>
      </c>
      <c r="I50" s="9">
        <f t="shared" si="4"/>
        <v>3600000</v>
      </c>
      <c r="J50" s="9">
        <v>4164817</v>
      </c>
      <c r="K50" s="9">
        <v>4346379</v>
      </c>
      <c r="L50" s="9">
        <v>4637585</v>
      </c>
      <c r="M50" s="9">
        <f t="shared" si="1"/>
        <v>2633831.6232089433</v>
      </c>
      <c r="N50" s="9">
        <f t="shared" si="2"/>
        <v>2656684.9961749814</v>
      </c>
      <c r="O50" s="9">
        <f t="shared" si="3"/>
        <v>2089548.8586207198</v>
      </c>
    </row>
    <row r="51" spans="1:15" x14ac:dyDescent="0.7">
      <c r="A51" s="1">
        <v>37711</v>
      </c>
      <c r="B51" s="3">
        <v>118.07</v>
      </c>
      <c r="C51" s="3">
        <v>245.91</v>
      </c>
      <c r="D51" s="3">
        <v>1221.46</v>
      </c>
      <c r="E51" s="3">
        <v>1021.9</v>
      </c>
      <c r="F51" s="4">
        <f t="shared" si="0"/>
        <v>0.67550839377746508</v>
      </c>
      <c r="G51" s="4">
        <f t="shared" si="0"/>
        <v>0.69241813337985492</v>
      </c>
      <c r="H51" s="4">
        <f t="shared" si="0"/>
        <v>0.48209078091239765</v>
      </c>
      <c r="I51" s="9">
        <f t="shared" si="4"/>
        <v>3675000</v>
      </c>
      <c r="J51" s="9">
        <v>4264549</v>
      </c>
      <c r="K51" s="9">
        <v>4454539</v>
      </c>
      <c r="L51" s="9">
        <v>4759710</v>
      </c>
      <c r="M51" s="9">
        <f t="shared" si="1"/>
        <v>2698241.808777363</v>
      </c>
      <c r="N51" s="9">
        <f t="shared" si="2"/>
        <v>2756808.1566954036</v>
      </c>
      <c r="O51" s="9">
        <f t="shared" si="3"/>
        <v>2182579.7836712194</v>
      </c>
    </row>
    <row r="52" spans="1:15" x14ac:dyDescent="0.7">
      <c r="A52" s="1">
        <v>37741</v>
      </c>
      <c r="B52" s="3">
        <v>118.93</v>
      </c>
      <c r="C52" s="3">
        <v>267.87</v>
      </c>
      <c r="D52" s="3">
        <v>1322.07</v>
      </c>
      <c r="E52" s="3">
        <v>1109.5999999999999</v>
      </c>
      <c r="F52" s="4">
        <f t="shared" si="0"/>
        <v>0.74119160789766103</v>
      </c>
      <c r="G52" s="4">
        <f t="shared" si="0"/>
        <v>0.75491054100533284</v>
      </c>
      <c r="H52" s="4">
        <f t="shared" si="0"/>
        <v>0.52727688268581618</v>
      </c>
      <c r="I52" s="9">
        <f t="shared" si="4"/>
        <v>3750000</v>
      </c>
      <c r="J52" s="9">
        <v>4364863</v>
      </c>
      <c r="K52" s="9">
        <v>4563510</v>
      </c>
      <c r="L52" s="9">
        <v>4883057</v>
      </c>
      <c r="M52" s="9">
        <f t="shared" si="1"/>
        <v>3035605.9719862267</v>
      </c>
      <c r="N52" s="9">
        <f t="shared" si="2"/>
        <v>3080616.7461419487</v>
      </c>
      <c r="O52" s="9">
        <f t="shared" si="3"/>
        <v>2462151.7774499063</v>
      </c>
    </row>
    <row r="53" spans="1:15" x14ac:dyDescent="0.7">
      <c r="A53" s="1">
        <v>37771</v>
      </c>
      <c r="B53" s="3">
        <v>119.23</v>
      </c>
      <c r="C53" s="3">
        <v>283.45</v>
      </c>
      <c r="D53" s="3">
        <v>1391.72</v>
      </c>
      <c r="E53" s="3">
        <v>1202</v>
      </c>
      <c r="F53" s="4">
        <f t="shared" si="0"/>
        <v>0.78627958924047925</v>
      </c>
      <c r="G53" s="4">
        <f t="shared" si="0"/>
        <v>0.79668571954892486</v>
      </c>
      <c r="H53" s="4">
        <f t="shared" si="0"/>
        <v>0.57262575278904138</v>
      </c>
      <c r="I53" s="9">
        <f t="shared" si="4"/>
        <v>3825000</v>
      </c>
      <c r="J53" s="9">
        <v>4465762</v>
      </c>
      <c r="K53" s="9">
        <v>4673298</v>
      </c>
      <c r="L53" s="9">
        <v>5007637</v>
      </c>
      <c r="M53" s="9">
        <f t="shared" si="1"/>
        <v>3295267.1904494022</v>
      </c>
      <c r="N53" s="9">
        <f t="shared" si="2"/>
        <v>3326091.6668167552</v>
      </c>
      <c r="O53" s="9">
        <f t="shared" si="3"/>
        <v>2748911.1107270536</v>
      </c>
    </row>
    <row r="54" spans="1:15" x14ac:dyDescent="0.7">
      <c r="A54" s="1">
        <v>37802</v>
      </c>
      <c r="B54" s="3">
        <v>119.69</v>
      </c>
      <c r="C54" s="3">
        <v>288.89999999999998</v>
      </c>
      <c r="D54" s="3">
        <v>1409.48</v>
      </c>
      <c r="E54" s="3">
        <v>1205.9000000000001</v>
      </c>
      <c r="F54" s="4">
        <f t="shared" si="0"/>
        <v>0.80448954721342769</v>
      </c>
      <c r="G54" s="4">
        <f t="shared" si="0"/>
        <v>0.80996528407334867</v>
      </c>
      <c r="H54" s="4">
        <f t="shared" si="0"/>
        <v>0.57670009936232003</v>
      </c>
      <c r="I54" s="9">
        <f t="shared" si="4"/>
        <v>3900000</v>
      </c>
      <c r="J54" s="9">
        <v>4567249</v>
      </c>
      <c r="K54" s="9">
        <v>4783910</v>
      </c>
      <c r="L54" s="9">
        <v>5133463</v>
      </c>
      <c r="M54" s="9">
        <f t="shared" si="1"/>
        <v>3446584.4163685995</v>
      </c>
      <c r="N54" s="9">
        <f t="shared" si="2"/>
        <v>3456532.6617032322</v>
      </c>
      <c r="O54" s="9">
        <f t="shared" si="3"/>
        <v>2843470.1621837639</v>
      </c>
    </row>
    <row r="55" spans="1:15" x14ac:dyDescent="0.7">
      <c r="A55" s="1">
        <v>37833</v>
      </c>
      <c r="B55" s="3">
        <v>120.55</v>
      </c>
      <c r="C55" s="3">
        <v>295.31</v>
      </c>
      <c r="D55" s="3">
        <v>1434.33</v>
      </c>
      <c r="E55" s="3">
        <v>1281.5</v>
      </c>
      <c r="F55" s="4">
        <f t="shared" si="0"/>
        <v>0.82824794145620562</v>
      </c>
      <c r="G55" s="4">
        <f t="shared" si="0"/>
        <v>0.83016786265470099</v>
      </c>
      <c r="H55" s="4">
        <f t="shared" si="0"/>
        <v>0.6172579459888996</v>
      </c>
      <c r="I55" s="9">
        <f t="shared" si="4"/>
        <v>3975000</v>
      </c>
      <c r="J55" s="9">
        <v>4669328</v>
      </c>
      <c r="K55" s="9">
        <v>4895351</v>
      </c>
      <c r="L55" s="9">
        <v>5260547</v>
      </c>
      <c r="M55" s="9">
        <f t="shared" si="1"/>
        <v>3623369.8424673383</v>
      </c>
      <c r="N55" s="9">
        <f t="shared" si="2"/>
        <v>3617747.3107631127</v>
      </c>
      <c r="O55" s="9">
        <f t="shared" si="3"/>
        <v>3118444.1640135259</v>
      </c>
    </row>
    <row r="56" spans="1:15" x14ac:dyDescent="0.7">
      <c r="A56" s="1">
        <v>37862</v>
      </c>
      <c r="B56" s="3">
        <v>116.85</v>
      </c>
      <c r="C56" s="3">
        <v>302.32</v>
      </c>
      <c r="D56" s="3">
        <v>1462.3</v>
      </c>
      <c r="E56" s="3">
        <v>1346.3</v>
      </c>
      <c r="F56" s="4">
        <f t="shared" si="0"/>
        <v>0.82188412594714411</v>
      </c>
      <c r="G56" s="4">
        <f t="shared" si="0"/>
        <v>0.82037953297671173</v>
      </c>
      <c r="H56" s="4">
        <f t="shared" si="0"/>
        <v>0.62856678284242729</v>
      </c>
      <c r="I56" s="9">
        <f t="shared" si="4"/>
        <v>4050000</v>
      </c>
      <c r="J56" s="9">
        <v>4772003</v>
      </c>
      <c r="K56" s="9">
        <v>5007628</v>
      </c>
      <c r="L56" s="9">
        <v>5388902</v>
      </c>
      <c r="M56" s="9">
        <f t="shared" si="1"/>
        <v>3670529.8008029805</v>
      </c>
      <c r="N56" s="9">
        <f t="shared" si="2"/>
        <v>3650091.2348507433</v>
      </c>
      <c r="O56" s="9">
        <f t="shared" si="3"/>
        <v>3250577.4524820368</v>
      </c>
    </row>
    <row r="57" spans="1:15" x14ac:dyDescent="0.7">
      <c r="A57" s="1">
        <v>37894</v>
      </c>
      <c r="B57" s="3">
        <v>111.49</v>
      </c>
      <c r="C57" s="3">
        <v>304.25</v>
      </c>
      <c r="D57" s="3">
        <v>1446.77</v>
      </c>
      <c r="E57" s="3">
        <v>1308.7</v>
      </c>
      <c r="F57" s="4">
        <f t="shared" si="0"/>
        <v>0.78918986483594</v>
      </c>
      <c r="G57" s="4">
        <f t="shared" si="0"/>
        <v>0.77443510352160772</v>
      </c>
      <c r="H57" s="4">
        <f t="shared" si="0"/>
        <v>0.58298433057653631</v>
      </c>
      <c r="I57" s="9">
        <f t="shared" si="4"/>
        <v>4125000</v>
      </c>
      <c r="J57" s="9">
        <v>4875277</v>
      </c>
      <c r="K57" s="9">
        <v>5120747</v>
      </c>
      <c r="L57" s="9">
        <v>5518541</v>
      </c>
      <c r="M57" s="9">
        <f t="shared" si="1"/>
        <v>3599517.4178705155</v>
      </c>
      <c r="N57" s="9">
        <f t="shared" si="2"/>
        <v>3520671.9965552725</v>
      </c>
      <c r="O57" s="9">
        <f t="shared" si="3"/>
        <v>3089851.8373066518</v>
      </c>
    </row>
    <row r="58" spans="1:15" x14ac:dyDescent="0.7">
      <c r="A58" s="1">
        <v>37925</v>
      </c>
      <c r="B58" s="3">
        <v>110.03</v>
      </c>
      <c r="C58" s="3">
        <v>322.70999999999998</v>
      </c>
      <c r="D58" s="3">
        <v>1528.62</v>
      </c>
      <c r="E58" s="3">
        <v>1422.7</v>
      </c>
      <c r="F58" s="4">
        <f t="shared" si="0"/>
        <v>0.82611124372525691</v>
      </c>
      <c r="G58" s="4">
        <f t="shared" si="0"/>
        <v>0.80753298466264967</v>
      </c>
      <c r="H58" s="4">
        <f t="shared" si="0"/>
        <v>0.62546830706393064</v>
      </c>
      <c r="I58" s="9">
        <f t="shared" si="4"/>
        <v>4200000</v>
      </c>
      <c r="J58" s="9">
        <v>4979153</v>
      </c>
      <c r="K58" s="9">
        <v>5234715</v>
      </c>
      <c r="L58" s="9">
        <v>5649476</v>
      </c>
      <c r="M58" s="9">
        <f t="shared" si="1"/>
        <v>3842916.8770190696</v>
      </c>
      <c r="N58" s="9">
        <f t="shared" si="2"/>
        <v>3746138.8113325159</v>
      </c>
      <c r="O58" s="9">
        <f t="shared" si="3"/>
        <v>3390019.4548922749</v>
      </c>
    </row>
    <row r="59" spans="1:15" x14ac:dyDescent="0.7">
      <c r="A59" s="1">
        <v>37953</v>
      </c>
      <c r="B59" s="3">
        <v>109.61</v>
      </c>
      <c r="C59" s="3">
        <v>327.64999999999998</v>
      </c>
      <c r="D59" s="3">
        <v>1542.07</v>
      </c>
      <c r="E59" s="3">
        <v>1430.9</v>
      </c>
      <c r="F59" s="4">
        <f t="shared" si="0"/>
        <v>0.83555558580088685</v>
      </c>
      <c r="G59" s="4">
        <f t="shared" si="0"/>
        <v>0.81152870539324529</v>
      </c>
      <c r="H59" s="4">
        <f t="shared" si="0"/>
        <v>0.62667205032397055</v>
      </c>
      <c r="I59" s="9">
        <f t="shared" si="4"/>
        <v>4275000</v>
      </c>
      <c r="J59" s="9">
        <v>5083635</v>
      </c>
      <c r="K59" s="9">
        <v>5349537</v>
      </c>
      <c r="L59" s="9">
        <v>5781720</v>
      </c>
      <c r="M59" s="9">
        <f t="shared" si="1"/>
        <v>3961850.2114585293</v>
      </c>
      <c r="N59" s="9">
        <f t="shared" si="2"/>
        <v>3839674.9266274017</v>
      </c>
      <c r="O59" s="9">
        <f t="shared" si="3"/>
        <v>3471543.7072391063</v>
      </c>
    </row>
    <row r="60" spans="1:15" x14ac:dyDescent="0.7">
      <c r="A60" s="1">
        <v>37986</v>
      </c>
      <c r="B60" s="3">
        <v>107.35</v>
      </c>
      <c r="C60" s="3">
        <v>348.43</v>
      </c>
      <c r="D60" s="3">
        <v>1622.94</v>
      </c>
      <c r="E60" s="3">
        <v>1475</v>
      </c>
      <c r="F60" s="4">
        <f t="shared" si="0"/>
        <v>0.87022706566307995</v>
      </c>
      <c r="G60" s="4">
        <f t="shared" si="0"/>
        <v>0.8364772490333604</v>
      </c>
      <c r="H60" s="4">
        <f t="shared" si="0"/>
        <v>0.63266663725912797</v>
      </c>
      <c r="I60" s="9">
        <f t="shared" si="4"/>
        <v>4350000</v>
      </c>
      <c r="J60" s="9">
        <v>5188727</v>
      </c>
      <c r="K60" s="9">
        <v>5465221</v>
      </c>
      <c r="L60" s="9">
        <v>5915287</v>
      </c>
      <c r="M60" s="9">
        <f t="shared" si="1"/>
        <v>4201247.6640731823</v>
      </c>
      <c r="N60" s="9">
        <f t="shared" si="2"/>
        <v>4032716.7122527179</v>
      </c>
      <c r="O60" s="9">
        <f t="shared" si="3"/>
        <v>3579751.6196415904</v>
      </c>
    </row>
    <row r="61" spans="1:15" x14ac:dyDescent="0.7">
      <c r="A61" s="1">
        <v>38016</v>
      </c>
      <c r="B61" s="3">
        <v>105.53</v>
      </c>
      <c r="C61" s="3">
        <v>354.4</v>
      </c>
      <c r="D61" s="3">
        <v>1652.73</v>
      </c>
      <c r="E61" s="3">
        <v>1500.4</v>
      </c>
      <c r="F61" s="4">
        <f t="shared" si="0"/>
        <v>0.87013101346987465</v>
      </c>
      <c r="G61" s="4">
        <f t="shared" si="0"/>
        <v>0.83738941856665927</v>
      </c>
      <c r="H61" s="4">
        <f t="shared" si="0"/>
        <v>0.63265050306869275</v>
      </c>
      <c r="I61" s="9">
        <f t="shared" si="4"/>
        <v>4425000</v>
      </c>
      <c r="J61" s="9">
        <v>5294432</v>
      </c>
      <c r="K61" s="9">
        <v>5581772</v>
      </c>
      <c r="L61" s="9">
        <v>6050189</v>
      </c>
      <c r="M61" s="9">
        <f t="shared" si="1"/>
        <v>4275783.947109811</v>
      </c>
      <c r="N61" s="9">
        <f t="shared" si="2"/>
        <v>4112114.3468872439</v>
      </c>
      <c r="O61" s="9">
        <f t="shared" si="3"/>
        <v>3654660.3292353312</v>
      </c>
    </row>
    <row r="62" spans="1:15" x14ac:dyDescent="0.7">
      <c r="A62" s="1">
        <v>38044</v>
      </c>
      <c r="B62" s="3">
        <v>109.16</v>
      </c>
      <c r="C62" s="3">
        <v>360.94</v>
      </c>
      <c r="D62" s="3">
        <v>1675.7</v>
      </c>
      <c r="E62" s="3">
        <v>1478.1</v>
      </c>
      <c r="F62" s="4">
        <f t="shared" si="0"/>
        <v>0.91667109644445177</v>
      </c>
      <c r="G62" s="4">
        <f t="shared" si="0"/>
        <v>0.8782323225601556</v>
      </c>
      <c r="H62" s="4">
        <f t="shared" si="0"/>
        <v>0.6446859538566948</v>
      </c>
      <c r="I62" s="9">
        <f t="shared" si="4"/>
        <v>4500000</v>
      </c>
      <c r="J62" s="9">
        <v>5400753</v>
      </c>
      <c r="K62" s="9">
        <v>5699197</v>
      </c>
      <c r="L62" s="9">
        <v>6186440</v>
      </c>
      <c r="M62" s="9">
        <f t="shared" si="1"/>
        <v>4579479.7832532786</v>
      </c>
      <c r="N62" s="9">
        <f t="shared" si="2"/>
        <v>4387678.9680257244</v>
      </c>
      <c r="O62" s="9">
        <f t="shared" si="3"/>
        <v>3799186.0536693148</v>
      </c>
    </row>
    <row r="63" spans="1:15" x14ac:dyDescent="0.7">
      <c r="A63" s="1">
        <v>38077</v>
      </c>
      <c r="B63" s="3">
        <v>104.26</v>
      </c>
      <c r="C63" s="3">
        <v>359.02</v>
      </c>
      <c r="D63" s="3">
        <v>1650.42</v>
      </c>
      <c r="E63" s="3">
        <v>1446</v>
      </c>
      <c r="F63" s="4">
        <f t="shared" si="0"/>
        <v>0.8708660494757785</v>
      </c>
      <c r="G63" s="4">
        <f t="shared" si="0"/>
        <v>0.82615553842104006</v>
      </c>
      <c r="H63" s="4">
        <f t="shared" si="0"/>
        <v>0.60237491447440672</v>
      </c>
      <c r="I63" s="9">
        <f t="shared" si="4"/>
        <v>4575000</v>
      </c>
      <c r="J63" s="9">
        <v>5507694</v>
      </c>
      <c r="K63" s="9">
        <v>5817503</v>
      </c>
      <c r="L63" s="9">
        <v>6324054</v>
      </c>
      <c r="M63" s="9">
        <f t="shared" si="1"/>
        <v>4425648.2128267344</v>
      </c>
      <c r="N63" s="9">
        <f t="shared" si="2"/>
        <v>4202501.5586774573</v>
      </c>
      <c r="O63" s="9">
        <f t="shared" si="3"/>
        <v>3624843.7036835509</v>
      </c>
    </row>
    <row r="64" spans="1:15" x14ac:dyDescent="0.7">
      <c r="A64" s="1">
        <v>38107</v>
      </c>
      <c r="B64" s="3">
        <v>110.48</v>
      </c>
      <c r="C64" s="3">
        <v>350.77</v>
      </c>
      <c r="D64" s="3">
        <v>1624.51</v>
      </c>
      <c r="E64" s="3">
        <v>1408.9</v>
      </c>
      <c r="F64" s="4">
        <f t="shared" si="0"/>
        <v>0.90161495180290097</v>
      </c>
      <c r="G64" s="4">
        <f t="shared" si="0"/>
        <v>0.86169917048933253</v>
      </c>
      <c r="H64" s="4">
        <f t="shared" si="0"/>
        <v>0.62193457174232802</v>
      </c>
      <c r="I64" s="9">
        <f t="shared" si="4"/>
        <v>4650000</v>
      </c>
      <c r="J64" s="9">
        <v>5615259</v>
      </c>
      <c r="K64" s="9">
        <v>5936696</v>
      </c>
      <c r="L64" s="9">
        <v>6463044</v>
      </c>
      <c r="M64" s="9">
        <f t="shared" si="1"/>
        <v>4656910.8489833847</v>
      </c>
      <c r="N64" s="9">
        <f t="shared" si="2"/>
        <v>4458305.4899245193</v>
      </c>
      <c r="O64" s="9">
        <f t="shared" si="3"/>
        <v>3817545.6510757264</v>
      </c>
    </row>
    <row r="65" spans="1:15" x14ac:dyDescent="0.7">
      <c r="A65" s="2">
        <v>38135</v>
      </c>
      <c r="B65" s="3">
        <v>110.23</v>
      </c>
      <c r="C65" s="3">
        <v>353.58</v>
      </c>
      <c r="D65" s="3">
        <v>1646.8</v>
      </c>
      <c r="E65" s="3">
        <v>1474.6</v>
      </c>
      <c r="F65" s="4">
        <f t="shared" si="0"/>
        <v>0.90678117549178905</v>
      </c>
      <c r="G65" s="4">
        <f t="shared" si="0"/>
        <v>0.8715459437107157</v>
      </c>
      <c r="H65" s="4">
        <f t="shared" si="0"/>
        <v>0.64946372795853025</v>
      </c>
      <c r="I65" s="9">
        <f t="shared" si="4"/>
        <v>4725000</v>
      </c>
      <c r="J65" s="9">
        <v>5723452</v>
      </c>
      <c r="K65" s="9">
        <v>6056783</v>
      </c>
      <c r="L65" s="9">
        <v>6603424</v>
      </c>
      <c r="M65" s="9">
        <f t="shared" si="1"/>
        <v>4758594.7932735151</v>
      </c>
      <c r="N65" s="9">
        <f t="shared" si="2"/>
        <v>4584251.2545421235</v>
      </c>
      <c r="O65" s="9">
        <f t="shared" si="3"/>
        <v>4061524.5362605946</v>
      </c>
    </row>
    <row r="66" spans="1:15" x14ac:dyDescent="0.7">
      <c r="A66" s="1">
        <v>38168</v>
      </c>
      <c r="B66" s="3">
        <v>108.82</v>
      </c>
      <c r="C66" s="3">
        <v>360.88</v>
      </c>
      <c r="D66" s="3">
        <v>1678.83</v>
      </c>
      <c r="E66" s="3">
        <v>1525.4</v>
      </c>
      <c r="F66" s="4">
        <f t="shared" si="0"/>
        <v>0.91366404044126537</v>
      </c>
      <c r="G66" s="4">
        <f t="shared" si="0"/>
        <v>0.87713221733133762</v>
      </c>
      <c r="H66" s="4">
        <f t="shared" si="0"/>
        <v>0.66324399674663126</v>
      </c>
      <c r="I66" s="9">
        <f t="shared" si="4"/>
        <v>4800000</v>
      </c>
      <c r="J66" s="9">
        <v>5832276</v>
      </c>
      <c r="K66" s="9">
        <v>6177771</v>
      </c>
      <c r="L66" s="9">
        <v>6745208</v>
      </c>
      <c r="M66" s="9">
        <f t="shared" si="1"/>
        <v>4869714.60497298</v>
      </c>
      <c r="N66" s="9">
        <f t="shared" si="2"/>
        <v>4688634.5383934807</v>
      </c>
      <c r="O66" s="9">
        <f t="shared" si="3"/>
        <v>4222701.6349802818</v>
      </c>
    </row>
    <row r="67" spans="1:15" x14ac:dyDescent="0.7">
      <c r="A67" s="1">
        <v>38198</v>
      </c>
      <c r="B67" s="3">
        <v>111.33</v>
      </c>
      <c r="C67" s="3">
        <v>349.44</v>
      </c>
      <c r="D67" s="3">
        <v>1623.26</v>
      </c>
      <c r="E67" s="3">
        <v>1408.7</v>
      </c>
      <c r="F67" s="4">
        <f t="shared" ref="F67:H130" si="5">C67*$B67/C$3/$B$3</f>
        <v>0.90510678928589372</v>
      </c>
      <c r="G67" s="4">
        <f t="shared" si="5"/>
        <v>0.86766067886213216</v>
      </c>
      <c r="H67" s="4">
        <f t="shared" si="5"/>
        <v>0.62663058409605144</v>
      </c>
      <c r="I67" s="9">
        <f t="shared" si="4"/>
        <v>4875000</v>
      </c>
      <c r="J67" s="9">
        <v>5941735</v>
      </c>
      <c r="K67" s="9">
        <v>6299666</v>
      </c>
      <c r="L67" s="9">
        <v>6888410</v>
      </c>
      <c r="M67" s="9">
        <f t="shared" si="1"/>
        <v>4899105.5308655985</v>
      </c>
      <c r="N67" s="9">
        <f t="shared" si="2"/>
        <v>4713005.2472547386</v>
      </c>
      <c r="O67" s="9">
        <f t="shared" si="3"/>
        <v>4064593.5809003389</v>
      </c>
    </row>
    <row r="68" spans="1:15" x14ac:dyDescent="0.7">
      <c r="A68" s="1">
        <v>38230</v>
      </c>
      <c r="B68" s="3">
        <v>109.11</v>
      </c>
      <c r="C68" s="3">
        <v>351.7</v>
      </c>
      <c r="D68" s="3">
        <v>1629.83</v>
      </c>
      <c r="E68" s="3">
        <v>1377.7</v>
      </c>
      <c r="F68" s="4">
        <f t="shared" si="5"/>
        <v>0.89279535264195298</v>
      </c>
      <c r="G68" s="4">
        <f t="shared" si="5"/>
        <v>0.85380065477586609</v>
      </c>
      <c r="H68" s="4">
        <f t="shared" si="5"/>
        <v>0.6006203991785708</v>
      </c>
      <c r="I68" s="9">
        <f t="shared" si="4"/>
        <v>4950000</v>
      </c>
      <c r="J68" s="9">
        <v>6051832</v>
      </c>
      <c r="K68" s="9">
        <v>6422475</v>
      </c>
      <c r="L68" s="9">
        <v>7033044</v>
      </c>
      <c r="M68" s="9">
        <f t="shared" ref="M68:M131" si="6">M67*(F68/F67)+M$3</f>
        <v>4907466.9550984027</v>
      </c>
      <c r="N68" s="9">
        <f t="shared" ref="N68:N131" si="7">N67*(G68/G67)+N$3</f>
        <v>4712719.6340685859</v>
      </c>
      <c r="O68" s="9">
        <f t="shared" ref="O68:O131" si="8">O67*(H68/H67)+O$3</f>
        <v>3970880.4134667213</v>
      </c>
    </row>
    <row r="69" spans="1:15" x14ac:dyDescent="0.7">
      <c r="A69" s="1">
        <v>38260</v>
      </c>
      <c r="B69" s="3">
        <v>110.08</v>
      </c>
      <c r="C69" s="3">
        <v>359.11</v>
      </c>
      <c r="D69" s="3">
        <v>1647.48</v>
      </c>
      <c r="E69" s="3">
        <v>1422.1</v>
      </c>
      <c r="F69" s="4">
        <f t="shared" si="5"/>
        <v>0.9197100170676733</v>
      </c>
      <c r="G69" s="4">
        <f t="shared" si="5"/>
        <v>0.87071934256926353</v>
      </c>
      <c r="H69" s="4">
        <f t="shared" si="5"/>
        <v>0.62548863262776022</v>
      </c>
      <c r="I69" s="9">
        <f t="shared" ref="I69:I132" si="9">I68+I$3</f>
        <v>5025000</v>
      </c>
      <c r="J69" s="9">
        <v>6162571</v>
      </c>
      <c r="K69" s="9">
        <v>6546206</v>
      </c>
      <c r="L69" s="9">
        <v>7179124</v>
      </c>
      <c r="M69" s="9">
        <f t="shared" si="6"/>
        <v>5130409.95893005</v>
      </c>
      <c r="N69" s="9">
        <f t="shared" si="7"/>
        <v>4881105.6389874415</v>
      </c>
      <c r="O69" s="9">
        <f t="shared" si="8"/>
        <v>4210291.7142749466</v>
      </c>
    </row>
    <row r="70" spans="1:15" x14ac:dyDescent="0.7">
      <c r="A70" s="1">
        <v>38289</v>
      </c>
      <c r="B70" s="3">
        <v>105.79</v>
      </c>
      <c r="C70" s="3">
        <v>367.98</v>
      </c>
      <c r="D70" s="3">
        <v>1672.65</v>
      </c>
      <c r="E70" s="3">
        <v>1496.7</v>
      </c>
      <c r="F70" s="4">
        <f t="shared" si="5"/>
        <v>0.90569887654879366</v>
      </c>
      <c r="G70" s="4">
        <f t="shared" si="5"/>
        <v>0.84957028173257265</v>
      </c>
      <c r="H70" s="4">
        <f t="shared" si="5"/>
        <v>0.63264523288613106</v>
      </c>
      <c r="I70" s="9">
        <f t="shared" si="9"/>
        <v>5100000</v>
      </c>
      <c r="J70" s="9">
        <v>6273956</v>
      </c>
      <c r="K70" s="9">
        <v>6670865</v>
      </c>
      <c r="L70" s="9">
        <v>7326665</v>
      </c>
      <c r="M70" s="9">
        <f t="shared" si="6"/>
        <v>5127251.7421877626</v>
      </c>
      <c r="N70" s="9">
        <f t="shared" si="7"/>
        <v>4837547.574336376</v>
      </c>
      <c r="O70" s="9">
        <f t="shared" si="8"/>
        <v>4333464.2520293267</v>
      </c>
    </row>
    <row r="71" spans="1:15" x14ac:dyDescent="0.7">
      <c r="A71" s="1">
        <v>38321</v>
      </c>
      <c r="B71" s="3">
        <v>103</v>
      </c>
      <c r="C71" s="3">
        <v>388.19</v>
      </c>
      <c r="D71" s="3">
        <v>1740.33</v>
      </c>
      <c r="E71" s="3">
        <v>1582.8</v>
      </c>
      <c r="F71" s="4">
        <f t="shared" si="5"/>
        <v>0.93024333067174414</v>
      </c>
      <c r="G71" s="4">
        <f t="shared" si="5"/>
        <v>0.86063390563421938</v>
      </c>
      <c r="H71" s="4">
        <f t="shared" si="5"/>
        <v>0.65139456462378564</v>
      </c>
      <c r="I71" s="9">
        <f t="shared" si="9"/>
        <v>5175000</v>
      </c>
      <c r="J71" s="9">
        <v>6385991</v>
      </c>
      <c r="K71" s="9">
        <v>6796458</v>
      </c>
      <c r="L71" s="9">
        <v>7475681</v>
      </c>
      <c r="M71" s="9">
        <f t="shared" si="6"/>
        <v>5341200.3468746608</v>
      </c>
      <c r="N71" s="9">
        <f t="shared" si="7"/>
        <v>4975545.0780386394</v>
      </c>
      <c r="O71" s="9">
        <f t="shared" si="8"/>
        <v>4536892.5632076226</v>
      </c>
    </row>
    <row r="72" spans="1:15" x14ac:dyDescent="0.7">
      <c r="A72" s="1">
        <v>38352</v>
      </c>
      <c r="B72" s="3">
        <v>102.56</v>
      </c>
      <c r="C72" s="3">
        <v>403.32</v>
      </c>
      <c r="D72" s="3">
        <v>1799.55</v>
      </c>
      <c r="E72" s="3">
        <v>1633.5</v>
      </c>
      <c r="F72" s="4">
        <f t="shared" si="5"/>
        <v>0.96237153179110047</v>
      </c>
      <c r="G72" s="4">
        <f t="shared" si="5"/>
        <v>0.88611798306586731</v>
      </c>
      <c r="H72" s="4">
        <f t="shared" si="5"/>
        <v>0.66938814259268054</v>
      </c>
      <c r="I72" s="9">
        <f t="shared" si="9"/>
        <v>5250000</v>
      </c>
      <c r="J72" s="9">
        <v>6498680</v>
      </c>
      <c r="K72" s="9">
        <v>6922993</v>
      </c>
      <c r="L72" s="9">
        <v>7626187</v>
      </c>
      <c r="M72" s="9">
        <f t="shared" si="6"/>
        <v>5600671.6064957827</v>
      </c>
      <c r="N72" s="9">
        <f t="shared" si="7"/>
        <v>5197875.0579561191</v>
      </c>
      <c r="O72" s="9">
        <f t="shared" si="8"/>
        <v>4737215.884134816</v>
      </c>
    </row>
    <row r="73" spans="1:15" x14ac:dyDescent="0.7">
      <c r="A73" s="1">
        <v>38383</v>
      </c>
      <c r="B73" s="3">
        <v>103.6</v>
      </c>
      <c r="C73" s="3">
        <v>394.85</v>
      </c>
      <c r="D73" s="3">
        <v>1755.68</v>
      </c>
      <c r="E73" s="3">
        <v>1531.4</v>
      </c>
      <c r="F73" s="4">
        <f t="shared" si="5"/>
        <v>0.95171495682827911</v>
      </c>
      <c r="G73" s="4">
        <f t="shared" si="5"/>
        <v>0.8732824602229865</v>
      </c>
      <c r="H73" s="4">
        <f t="shared" si="5"/>
        <v>0.63391242211197596</v>
      </c>
      <c r="I73" s="9">
        <f t="shared" si="9"/>
        <v>5325000</v>
      </c>
      <c r="J73" s="9">
        <v>6612026</v>
      </c>
      <c r="K73" s="9">
        <v>7050477</v>
      </c>
      <c r="L73" s="9">
        <v>7778198</v>
      </c>
      <c r="M73" s="9">
        <f t="shared" si="6"/>
        <v>5613654.00222845</v>
      </c>
      <c r="N73" s="9">
        <f t="shared" si="7"/>
        <v>5197583.228520493</v>
      </c>
      <c r="O73" s="9">
        <f t="shared" si="8"/>
        <v>4561156.5422238521</v>
      </c>
    </row>
    <row r="74" spans="1:15" x14ac:dyDescent="0.7">
      <c r="A74" s="1">
        <v>38411</v>
      </c>
      <c r="B74" s="3">
        <v>104.57</v>
      </c>
      <c r="C74" s="3">
        <v>408.71</v>
      </c>
      <c r="D74" s="3">
        <v>1792.63</v>
      </c>
      <c r="E74" s="3">
        <v>1524</v>
      </c>
      <c r="F74" s="4">
        <f t="shared" si="5"/>
        <v>0.99434562829325113</v>
      </c>
      <c r="G74" s="4">
        <f t="shared" si="5"/>
        <v>0.90001011084295457</v>
      </c>
      <c r="H74" s="4">
        <f t="shared" si="5"/>
        <v>0.63675584342978853</v>
      </c>
      <c r="I74" s="9">
        <f t="shared" si="9"/>
        <v>5400000</v>
      </c>
      <c r="J74" s="9">
        <v>6726033</v>
      </c>
      <c r="K74" s="9">
        <v>7178918</v>
      </c>
      <c r="L74" s="9">
        <v>7931729</v>
      </c>
      <c r="M74" s="9">
        <f t="shared" si="6"/>
        <v>5940109.375257968</v>
      </c>
      <c r="N74" s="9">
        <f t="shared" si="7"/>
        <v>5431660.2682272447</v>
      </c>
      <c r="O74" s="9">
        <f t="shared" si="8"/>
        <v>4656615.6613287125</v>
      </c>
    </row>
    <row r="75" spans="1:15" x14ac:dyDescent="0.7">
      <c r="A75" s="1">
        <v>38442</v>
      </c>
      <c r="B75" s="3">
        <v>107.05</v>
      </c>
      <c r="C75" s="3">
        <v>399.87</v>
      </c>
      <c r="D75" s="3">
        <v>1760.89</v>
      </c>
      <c r="E75" s="3">
        <v>1495.4</v>
      </c>
      <c r="F75" s="4">
        <f t="shared" si="5"/>
        <v>0.99591091260867382</v>
      </c>
      <c r="G75" s="4">
        <f t="shared" si="5"/>
        <v>0.90504155225651794</v>
      </c>
      <c r="H75" s="4">
        <f t="shared" si="5"/>
        <v>0.63962423718202899</v>
      </c>
      <c r="I75" s="9">
        <f t="shared" si="9"/>
        <v>5475000</v>
      </c>
      <c r="J75" s="9">
        <v>6840705</v>
      </c>
      <c r="K75" s="9">
        <v>7308322</v>
      </c>
      <c r="L75" s="9">
        <v>8086796</v>
      </c>
      <c r="M75" s="9">
        <f t="shared" si="6"/>
        <v>6024460.2083812002</v>
      </c>
      <c r="N75" s="9">
        <f t="shared" si="7"/>
        <v>5537025.5720040761</v>
      </c>
      <c r="O75" s="9">
        <f t="shared" si="8"/>
        <v>4752592.3157361457</v>
      </c>
    </row>
    <row r="76" spans="1:15" x14ac:dyDescent="0.7">
      <c r="A76" s="1">
        <v>38471</v>
      </c>
      <c r="B76" s="3">
        <v>104.76</v>
      </c>
      <c r="C76" s="3">
        <v>391.32</v>
      </c>
      <c r="D76" s="3">
        <v>1727.49</v>
      </c>
      <c r="E76" s="3">
        <v>1433.3</v>
      </c>
      <c r="F76" s="4">
        <f t="shared" si="5"/>
        <v>0.95376752600633186</v>
      </c>
      <c r="G76" s="4">
        <f t="shared" si="5"/>
        <v>0.86888170322385283</v>
      </c>
      <c r="H76" s="4">
        <f t="shared" si="5"/>
        <v>0.59994778563630335</v>
      </c>
      <c r="I76" s="9">
        <f t="shared" si="9"/>
        <v>5550000</v>
      </c>
      <c r="J76" s="9">
        <v>6956046</v>
      </c>
      <c r="K76" s="9">
        <v>7438696</v>
      </c>
      <c r="L76" s="9">
        <v>8243413</v>
      </c>
      <c r="M76" s="9">
        <f t="shared" si="6"/>
        <v>5844526.606973825</v>
      </c>
      <c r="N76" s="9">
        <f t="shared" si="7"/>
        <v>5390800.3605488949</v>
      </c>
      <c r="O76" s="9">
        <f t="shared" si="8"/>
        <v>4532784.8525877008</v>
      </c>
    </row>
    <row r="77" spans="1:15" x14ac:dyDescent="0.7">
      <c r="A77" s="1">
        <v>38503</v>
      </c>
      <c r="B77" s="3">
        <v>108.48</v>
      </c>
      <c r="C77" s="3">
        <v>398.92</v>
      </c>
      <c r="D77" s="3">
        <v>1782.46</v>
      </c>
      <c r="E77" s="3">
        <v>1557.4</v>
      </c>
      <c r="F77" s="4">
        <f t="shared" si="5"/>
        <v>1.0068168696361068</v>
      </c>
      <c r="G77" s="4">
        <f t="shared" si="5"/>
        <v>0.92836570656341255</v>
      </c>
      <c r="H77" s="4">
        <f t="shared" si="5"/>
        <v>0.6750418697824595</v>
      </c>
      <c r="I77" s="9">
        <f t="shared" si="9"/>
        <v>5625000</v>
      </c>
      <c r="J77" s="9">
        <v>7072060</v>
      </c>
      <c r="K77" s="9">
        <v>7570048</v>
      </c>
      <c r="L77" s="9">
        <v>8401597</v>
      </c>
      <c r="M77" s="9">
        <f t="shared" si="6"/>
        <v>6244604.0413303589</v>
      </c>
      <c r="N77" s="9">
        <f t="shared" si="7"/>
        <v>5834856.798795904</v>
      </c>
      <c r="O77" s="9">
        <f t="shared" si="8"/>
        <v>5175143.1048989929</v>
      </c>
    </row>
    <row r="78" spans="1:15" x14ac:dyDescent="0.7">
      <c r="A78" s="1">
        <v>38533</v>
      </c>
      <c r="B78" s="3">
        <v>110.74</v>
      </c>
      <c r="C78" s="3">
        <v>403.13</v>
      </c>
      <c r="D78" s="3">
        <v>1784.99</v>
      </c>
      <c r="E78" s="3">
        <v>1507.9</v>
      </c>
      <c r="F78" s="4">
        <f t="shared" si="5"/>
        <v>1.0386390205724092</v>
      </c>
      <c r="G78" s="4">
        <f t="shared" si="5"/>
        <v>0.94905182100127361</v>
      </c>
      <c r="H78" s="4">
        <f t="shared" si="5"/>
        <v>0.66720289875224137</v>
      </c>
      <c r="I78" s="9">
        <f t="shared" si="9"/>
        <v>5700000</v>
      </c>
      <c r="J78" s="9">
        <v>7188751</v>
      </c>
      <c r="K78" s="9">
        <v>7702385</v>
      </c>
      <c r="L78" s="9">
        <v>8561362</v>
      </c>
      <c r="M78" s="9">
        <f t="shared" si="6"/>
        <v>6516975.3193985149</v>
      </c>
      <c r="N78" s="9">
        <f t="shared" si="7"/>
        <v>6039870.7734775282</v>
      </c>
      <c r="O78" s="9">
        <f t="shared" si="8"/>
        <v>5190046.3928393247</v>
      </c>
    </row>
    <row r="79" spans="1:15" x14ac:dyDescent="0.7">
      <c r="A79" s="1">
        <v>38562</v>
      </c>
      <c r="B79" s="3">
        <v>112.44</v>
      </c>
      <c r="C79" s="3">
        <v>418.14</v>
      </c>
      <c r="D79" s="3">
        <v>1851.37</v>
      </c>
      <c r="E79" s="3">
        <v>1620.8</v>
      </c>
      <c r="F79" s="4">
        <f t="shared" si="5"/>
        <v>1.0938494396703353</v>
      </c>
      <c r="G79" s="4">
        <f t="shared" si="5"/>
        <v>0.99945599929572182</v>
      </c>
      <c r="H79" s="4">
        <f t="shared" si="5"/>
        <v>0.72816722788716903</v>
      </c>
      <c r="I79" s="9">
        <f t="shared" si="9"/>
        <v>5775000</v>
      </c>
      <c r="J79" s="9">
        <v>7306122</v>
      </c>
      <c r="K79" s="9">
        <v>7835715</v>
      </c>
      <c r="L79" s="9">
        <v>8722725</v>
      </c>
      <c r="M79" s="9">
        <f t="shared" si="6"/>
        <v>6938394.9430677071</v>
      </c>
      <c r="N79" s="9">
        <f t="shared" si="7"/>
        <v>6435648.5398808438</v>
      </c>
      <c r="O79" s="9">
        <f t="shared" si="8"/>
        <v>5739276.4915249348</v>
      </c>
    </row>
    <row r="80" spans="1:15" x14ac:dyDescent="0.7">
      <c r="A80" s="1">
        <v>38595</v>
      </c>
      <c r="B80" s="3">
        <v>110.61</v>
      </c>
      <c r="C80" s="3">
        <v>421.51</v>
      </c>
      <c r="D80" s="3">
        <v>1834.48</v>
      </c>
      <c r="E80" s="3">
        <v>1598.3</v>
      </c>
      <c r="F80" s="4">
        <f t="shared" si="5"/>
        <v>1.0847190604217964</v>
      </c>
      <c r="G80" s="4">
        <f t="shared" si="5"/>
        <v>0.97421989414049692</v>
      </c>
      <c r="H80" s="4">
        <f t="shared" si="5"/>
        <v>0.70637213018781353</v>
      </c>
      <c r="I80" s="9">
        <f t="shared" si="9"/>
        <v>5850000</v>
      </c>
      <c r="J80" s="9">
        <v>7424178</v>
      </c>
      <c r="K80" s="9">
        <v>7970045</v>
      </c>
      <c r="L80" s="9">
        <v>8885702</v>
      </c>
      <c r="M80" s="9">
        <f t="shared" si="6"/>
        <v>6955480.0464568492</v>
      </c>
      <c r="N80" s="9">
        <f t="shared" si="7"/>
        <v>6348149.4369599074</v>
      </c>
      <c r="O80" s="9">
        <f t="shared" si="8"/>
        <v>5642491.6499860585</v>
      </c>
    </row>
    <row r="81" spans="1:15" x14ac:dyDescent="0.7">
      <c r="A81" s="1">
        <v>38625</v>
      </c>
      <c r="B81" s="3">
        <v>113.46</v>
      </c>
      <c r="C81" s="3">
        <v>434.31</v>
      </c>
      <c r="D81" s="3">
        <v>1849.33</v>
      </c>
      <c r="E81" s="3">
        <v>1618.5</v>
      </c>
      <c r="F81" s="4">
        <f t="shared" si="5"/>
        <v>1.1464565639814397</v>
      </c>
      <c r="G81" s="4">
        <f t="shared" si="5"/>
        <v>1.0074112915766225</v>
      </c>
      <c r="H81" s="4">
        <f t="shared" si="5"/>
        <v>0.73373011934506216</v>
      </c>
      <c r="I81" s="9">
        <f t="shared" si="9"/>
        <v>5925000</v>
      </c>
      <c r="J81" s="9">
        <v>7542923</v>
      </c>
      <c r="K81" s="9">
        <v>8105382</v>
      </c>
      <c r="L81" s="9">
        <v>9050309</v>
      </c>
      <c r="M81" s="9">
        <f t="shared" si="6"/>
        <v>7426355.7988015888</v>
      </c>
      <c r="N81" s="9">
        <f t="shared" si="7"/>
        <v>6639429.1005280036</v>
      </c>
      <c r="O81" s="9">
        <f t="shared" si="8"/>
        <v>5936026.9216694711</v>
      </c>
    </row>
    <row r="82" spans="1:15" x14ac:dyDescent="0.7">
      <c r="A82" s="1">
        <v>38656</v>
      </c>
      <c r="B82" s="3">
        <v>116.52</v>
      </c>
      <c r="C82" s="3">
        <v>422.69</v>
      </c>
      <c r="D82" s="3">
        <v>1818.5</v>
      </c>
      <c r="E82" s="3">
        <v>1596</v>
      </c>
      <c r="F82" s="4">
        <f t="shared" si="5"/>
        <v>1.145875532550491</v>
      </c>
      <c r="G82" s="4">
        <f t="shared" si="5"/>
        <v>1.0173336308539735</v>
      </c>
      <c r="H82" s="4">
        <f t="shared" si="5"/>
        <v>0.74304347888626621</v>
      </c>
      <c r="I82" s="9">
        <f t="shared" si="9"/>
        <v>6000000</v>
      </c>
      <c r="J82" s="9">
        <v>7662360</v>
      </c>
      <c r="K82" s="9">
        <v>8241734</v>
      </c>
      <c r="L82" s="9">
        <v>9216562</v>
      </c>
      <c r="M82" s="9">
        <f t="shared" si="6"/>
        <v>7497592.0747564957</v>
      </c>
      <c r="N82" s="9">
        <f t="shared" si="7"/>
        <v>6779823.1145659592</v>
      </c>
      <c r="O82" s="9">
        <f t="shared" si="8"/>
        <v>6086373.9075845666</v>
      </c>
    </row>
    <row r="83" spans="1:15" x14ac:dyDescent="0.7">
      <c r="A83" s="1">
        <v>38686</v>
      </c>
      <c r="B83" s="3">
        <v>119.8</v>
      </c>
      <c r="C83" s="3">
        <v>438.3</v>
      </c>
      <c r="D83" s="3">
        <v>1887.28</v>
      </c>
      <c r="E83" s="3">
        <v>1691.4</v>
      </c>
      <c r="F83" s="4">
        <f t="shared" si="5"/>
        <v>1.2216401159187229</v>
      </c>
      <c r="G83" s="4">
        <f t="shared" si="5"/>
        <v>1.0855323636564902</v>
      </c>
      <c r="H83" s="4">
        <f t="shared" si="5"/>
        <v>0.80962518333762468</v>
      </c>
      <c r="I83" s="9">
        <f t="shared" si="9"/>
        <v>6075000</v>
      </c>
      <c r="J83" s="9">
        <v>7782494</v>
      </c>
      <c r="K83" s="9">
        <v>8379109</v>
      </c>
      <c r="L83" s="9">
        <v>9384477</v>
      </c>
      <c r="M83" s="9">
        <f t="shared" si="6"/>
        <v>8068328.2377798157</v>
      </c>
      <c r="N83" s="9">
        <f t="shared" si="7"/>
        <v>7309320.3719214266</v>
      </c>
      <c r="O83" s="9">
        <f t="shared" si="8"/>
        <v>6706754.0370255299</v>
      </c>
    </row>
    <row r="84" spans="1:15" x14ac:dyDescent="0.7">
      <c r="A84" s="1">
        <v>38716</v>
      </c>
      <c r="B84" s="3">
        <v>117.74</v>
      </c>
      <c r="C84" s="3">
        <v>449.19</v>
      </c>
      <c r="D84" s="3">
        <v>1887.94</v>
      </c>
      <c r="E84" s="3">
        <v>1664.5</v>
      </c>
      <c r="F84" s="4">
        <f t="shared" si="5"/>
        <v>1.2304645543327135</v>
      </c>
      <c r="G84" s="4">
        <f t="shared" si="5"/>
        <v>1.0672393746942717</v>
      </c>
      <c r="H84" s="4">
        <f t="shared" si="5"/>
        <v>0.78304855967788523</v>
      </c>
      <c r="I84" s="9">
        <f t="shared" si="9"/>
        <v>6150000</v>
      </c>
      <c r="J84" s="9">
        <v>7903329</v>
      </c>
      <c r="K84" s="9">
        <v>8517514</v>
      </c>
      <c r="L84" s="9">
        <v>9554071</v>
      </c>
      <c r="M84" s="9">
        <f t="shared" si="6"/>
        <v>8201609.2852915917</v>
      </c>
      <c r="N84" s="9">
        <f t="shared" si="7"/>
        <v>7261146.414735578</v>
      </c>
      <c r="O84" s="9">
        <f t="shared" si="8"/>
        <v>6561599.2275053123</v>
      </c>
    </row>
    <row r="85" spans="1:15" x14ac:dyDescent="0.7">
      <c r="A85" s="1">
        <v>38748</v>
      </c>
      <c r="B85" s="3">
        <v>117.21</v>
      </c>
      <c r="C85" s="3">
        <v>471.4</v>
      </c>
      <c r="D85" s="3">
        <v>1937.93</v>
      </c>
      <c r="E85" s="3">
        <v>1731</v>
      </c>
      <c r="F85" s="4">
        <f t="shared" si="5"/>
        <v>1.2854915936590894</v>
      </c>
      <c r="G85" s="4">
        <f t="shared" si="5"/>
        <v>1.0905670501998095</v>
      </c>
      <c r="H85" s="4">
        <f t="shared" si="5"/>
        <v>0.81066719312554025</v>
      </c>
      <c r="I85" s="9">
        <f t="shared" si="9"/>
        <v>6225000</v>
      </c>
      <c r="J85" s="9">
        <v>8024869</v>
      </c>
      <c r="K85" s="9">
        <v>8656957</v>
      </c>
      <c r="L85" s="9">
        <v>9725361</v>
      </c>
      <c r="M85" s="9">
        <f t="shared" si="6"/>
        <v>8643389.6814372241</v>
      </c>
      <c r="N85" s="9">
        <f t="shared" si="7"/>
        <v>7494860.2622355111</v>
      </c>
      <c r="O85" s="9">
        <f t="shared" si="8"/>
        <v>6868031.1120993318</v>
      </c>
    </row>
    <row r="86" spans="1:15" x14ac:dyDescent="0.7">
      <c r="A86" s="1">
        <v>38776</v>
      </c>
      <c r="B86" s="3">
        <v>115.75</v>
      </c>
      <c r="C86" s="3">
        <v>470.9</v>
      </c>
      <c r="D86" s="3">
        <v>1943.19</v>
      </c>
      <c r="E86" s="3">
        <v>1691.6</v>
      </c>
      <c r="F86" s="4">
        <f t="shared" si="5"/>
        <v>1.2681326578852836</v>
      </c>
      <c r="G86" s="4">
        <f t="shared" si="5"/>
        <v>1.0799058324704141</v>
      </c>
      <c r="H86" s="4">
        <f t="shared" si="5"/>
        <v>0.78234721385146222</v>
      </c>
      <c r="I86" s="9">
        <f t="shared" si="9"/>
        <v>6300000</v>
      </c>
      <c r="J86" s="9">
        <v>8147118</v>
      </c>
      <c r="K86" s="9">
        <v>8797446</v>
      </c>
      <c r="L86" s="9">
        <v>9898364</v>
      </c>
      <c r="M86" s="9">
        <f t="shared" si="6"/>
        <v>8601671.6514725443</v>
      </c>
      <c r="N86" s="9">
        <f t="shared" si="7"/>
        <v>7496591.6474424582</v>
      </c>
      <c r="O86" s="9">
        <f t="shared" si="8"/>
        <v>6703102.1987329619</v>
      </c>
    </row>
    <row r="87" spans="1:15" x14ac:dyDescent="0.7">
      <c r="A87" s="1">
        <v>38807</v>
      </c>
      <c r="B87" s="3">
        <v>117.7</v>
      </c>
      <c r="C87" s="3">
        <v>481.01</v>
      </c>
      <c r="D87" s="3">
        <v>1967.38</v>
      </c>
      <c r="E87" s="3">
        <v>1725.4</v>
      </c>
      <c r="F87" s="4">
        <f t="shared" si="5"/>
        <v>1.3171813258808838</v>
      </c>
      <c r="G87" s="4">
        <f t="shared" si="5"/>
        <v>1.111768423930116</v>
      </c>
      <c r="H87" s="4">
        <f t="shared" si="5"/>
        <v>0.81142263923390823</v>
      </c>
      <c r="I87" s="9">
        <f t="shared" si="9"/>
        <v>6375000</v>
      </c>
      <c r="J87" s="9">
        <v>8270080</v>
      </c>
      <c r="K87" s="9">
        <v>8938989</v>
      </c>
      <c r="L87" s="9">
        <v>10073097</v>
      </c>
      <c r="M87" s="9">
        <f t="shared" si="6"/>
        <v>9009365.975222392</v>
      </c>
      <c r="N87" s="9">
        <f t="shared" si="7"/>
        <v>7792778.3748594681</v>
      </c>
      <c r="O87" s="9">
        <f t="shared" si="8"/>
        <v>7027218.6324078618</v>
      </c>
    </row>
    <row r="88" spans="1:15" x14ac:dyDescent="0.7">
      <c r="A88" s="1">
        <v>38835</v>
      </c>
      <c r="B88" s="3">
        <v>113.81</v>
      </c>
      <c r="C88" s="3">
        <v>497.27</v>
      </c>
      <c r="D88" s="3">
        <v>1993.79</v>
      </c>
      <c r="E88" s="3">
        <v>1722.6</v>
      </c>
      <c r="F88" s="4">
        <f t="shared" si="5"/>
        <v>1.3167025585689212</v>
      </c>
      <c r="G88" s="4">
        <f t="shared" si="5"/>
        <v>1.0894554028909011</v>
      </c>
      <c r="H88" s="4">
        <f t="shared" si="5"/>
        <v>0.78333175107988806</v>
      </c>
      <c r="I88" s="9">
        <f t="shared" si="9"/>
        <v>6450000</v>
      </c>
      <c r="J88" s="9">
        <v>8393759</v>
      </c>
      <c r="K88" s="9">
        <v>9081593</v>
      </c>
      <c r="L88" s="9">
        <v>10249577</v>
      </c>
      <c r="M88" s="9">
        <f t="shared" si="6"/>
        <v>9081091.2628910728</v>
      </c>
      <c r="N88" s="9">
        <f t="shared" si="7"/>
        <v>7711378.5130811417</v>
      </c>
      <c r="O88" s="9">
        <f t="shared" si="8"/>
        <v>6858941.204478085</v>
      </c>
    </row>
    <row r="89" spans="1:15" x14ac:dyDescent="0.7">
      <c r="A89" s="1">
        <v>38868</v>
      </c>
      <c r="B89" s="3">
        <v>112.56</v>
      </c>
      <c r="C89" s="3">
        <v>478.08</v>
      </c>
      <c r="D89" s="3">
        <v>1936.41</v>
      </c>
      <c r="E89" s="3">
        <v>1601.2</v>
      </c>
      <c r="F89" s="4">
        <f t="shared" si="5"/>
        <v>1.251986531986532</v>
      </c>
      <c r="G89" s="4">
        <f t="shared" si="5"/>
        <v>1.0464802138691747</v>
      </c>
      <c r="H89" s="4">
        <f t="shared" si="5"/>
        <v>0.72012938038475616</v>
      </c>
      <c r="I89" s="9">
        <f t="shared" si="9"/>
        <v>6525000</v>
      </c>
      <c r="J89" s="9">
        <v>8518160</v>
      </c>
      <c r="K89" s="9">
        <v>9225267</v>
      </c>
      <c r="L89" s="9">
        <v>10427822</v>
      </c>
      <c r="M89" s="9">
        <f t="shared" si="6"/>
        <v>8709754.9664042611</v>
      </c>
      <c r="N89" s="9">
        <f t="shared" si="7"/>
        <v>7482191.7163216155</v>
      </c>
      <c r="O89" s="9">
        <f t="shared" si="8"/>
        <v>6380534.1148459837</v>
      </c>
    </row>
    <row r="90" spans="1:15" x14ac:dyDescent="0.7">
      <c r="A90" s="1">
        <v>38898</v>
      </c>
      <c r="B90" s="3">
        <v>114.43</v>
      </c>
      <c r="C90" s="3">
        <v>478.07</v>
      </c>
      <c r="D90" s="3">
        <v>1939.03</v>
      </c>
      <c r="E90" s="3">
        <v>1597</v>
      </c>
      <c r="F90" s="4">
        <f t="shared" si="5"/>
        <v>1.2727596142929201</v>
      </c>
      <c r="G90" s="4">
        <f t="shared" si="5"/>
        <v>1.0653051991002094</v>
      </c>
      <c r="H90" s="4">
        <f t="shared" si="5"/>
        <v>0.73017284600566534</v>
      </c>
      <c r="I90" s="9">
        <f t="shared" si="9"/>
        <v>6600000</v>
      </c>
      <c r="J90" s="9">
        <v>8643286</v>
      </c>
      <c r="K90" s="9">
        <v>9370019</v>
      </c>
      <c r="L90" s="9">
        <v>10607850</v>
      </c>
      <c r="M90" s="9">
        <f t="shared" si="6"/>
        <v>8929268.067913834</v>
      </c>
      <c r="N90" s="9">
        <f t="shared" si="7"/>
        <v>7691787.8096722467</v>
      </c>
      <c r="O90" s="9">
        <f t="shared" si="8"/>
        <v>6544521.8395118704</v>
      </c>
    </row>
    <row r="91" spans="1:15" x14ac:dyDescent="0.7">
      <c r="A91" s="1">
        <v>38929</v>
      </c>
      <c r="B91" s="3">
        <v>114.62</v>
      </c>
      <c r="C91" s="3">
        <v>481.45</v>
      </c>
      <c r="D91" s="3">
        <v>1951</v>
      </c>
      <c r="E91" s="3">
        <v>1530.5</v>
      </c>
      <c r="F91" s="4">
        <f t="shared" si="5"/>
        <v>1.2838863808529368</v>
      </c>
      <c r="G91" s="4">
        <f t="shared" si="5"/>
        <v>1.0736612862712986</v>
      </c>
      <c r="H91" s="4">
        <f t="shared" si="5"/>
        <v>0.70092992551102395</v>
      </c>
      <c r="I91" s="9">
        <f t="shared" si="9"/>
        <v>6675000</v>
      </c>
      <c r="J91" s="9">
        <v>8769142</v>
      </c>
      <c r="K91" s="9">
        <v>9515856</v>
      </c>
      <c r="L91" s="9">
        <v>10789678</v>
      </c>
      <c r="M91" s="9">
        <f t="shared" si="6"/>
        <v>9082329.8481807113</v>
      </c>
      <c r="N91" s="9">
        <f t="shared" si="7"/>
        <v>7827120.9888338903</v>
      </c>
      <c r="O91" s="9">
        <f t="shared" si="8"/>
        <v>6357418.2391448896</v>
      </c>
    </row>
    <row r="92" spans="1:15" x14ac:dyDescent="0.7">
      <c r="A92" s="1">
        <v>38960</v>
      </c>
      <c r="B92" s="3">
        <v>117.36</v>
      </c>
      <c r="C92" s="3">
        <v>494.18</v>
      </c>
      <c r="D92" s="3">
        <v>1997.42</v>
      </c>
      <c r="E92" s="3">
        <v>1603.3</v>
      </c>
      <c r="F92" s="4">
        <f t="shared" si="5"/>
        <v>1.3493364825703134</v>
      </c>
      <c r="G92" s="4">
        <f t="shared" si="5"/>
        <v>1.1254834551963819</v>
      </c>
      <c r="H92" s="4">
        <f t="shared" si="5"/>
        <v>0.75182325941332928</v>
      </c>
      <c r="I92" s="9">
        <f t="shared" si="9"/>
        <v>6750000</v>
      </c>
      <c r="J92" s="9">
        <v>8895732</v>
      </c>
      <c r="K92" s="9">
        <v>9662787</v>
      </c>
      <c r="L92" s="9">
        <v>10973324</v>
      </c>
      <c r="M92" s="9">
        <f t="shared" si="6"/>
        <v>9620329.862246817</v>
      </c>
      <c r="N92" s="9">
        <f t="shared" si="7"/>
        <v>8279910.8852071501</v>
      </c>
      <c r="O92" s="9">
        <f t="shared" si="8"/>
        <v>6894019.6024559466</v>
      </c>
    </row>
    <row r="93" spans="1:15" x14ac:dyDescent="0.7">
      <c r="A93" s="1">
        <v>38989</v>
      </c>
      <c r="B93" s="3">
        <v>118.15</v>
      </c>
      <c r="C93" s="3">
        <v>500.07</v>
      </c>
      <c r="D93" s="3">
        <v>2048.89</v>
      </c>
      <c r="E93" s="3">
        <v>1678.9</v>
      </c>
      <c r="F93" s="4">
        <f t="shared" si="5"/>
        <v>1.3746100795126501</v>
      </c>
      <c r="G93" s="4">
        <f t="shared" si="5"/>
        <v>1.1622565142030863</v>
      </c>
      <c r="H93" s="4">
        <f t="shared" si="5"/>
        <v>0.7925732659261403</v>
      </c>
      <c r="I93" s="9">
        <f t="shared" si="9"/>
        <v>6825000</v>
      </c>
      <c r="J93" s="9">
        <v>9023061</v>
      </c>
      <c r="K93" s="9">
        <v>9810820</v>
      </c>
      <c r="L93" s="9">
        <v>11158807</v>
      </c>
      <c r="M93" s="9">
        <f t="shared" si="6"/>
        <v>9875522.3809635714</v>
      </c>
      <c r="N93" s="9">
        <f t="shared" si="7"/>
        <v>8625441.4293446001</v>
      </c>
      <c r="O93" s="9">
        <f t="shared" si="8"/>
        <v>7342686.3388625141</v>
      </c>
    </row>
    <row r="94" spans="1:15" x14ac:dyDescent="0.7">
      <c r="A94" s="1">
        <v>39021</v>
      </c>
      <c r="B94" s="3">
        <v>116.89</v>
      </c>
      <c r="C94" s="3">
        <v>518.91999999999996</v>
      </c>
      <c r="D94" s="3">
        <v>2115.65</v>
      </c>
      <c r="E94" s="3">
        <v>1758.6</v>
      </c>
      <c r="F94" s="4">
        <f t="shared" si="5"/>
        <v>1.411213638131825</v>
      </c>
      <c r="G94" s="4">
        <f t="shared" si="5"/>
        <v>1.1873282503433769</v>
      </c>
      <c r="H94" s="4">
        <f t="shared" si="5"/>
        <v>0.82134438321603087</v>
      </c>
      <c r="I94" s="9">
        <f t="shared" si="9"/>
        <v>6900000</v>
      </c>
      <c r="J94" s="9">
        <v>9151133</v>
      </c>
      <c r="K94" s="9">
        <v>9959963</v>
      </c>
      <c r="L94" s="9">
        <v>11346145</v>
      </c>
      <c r="M94" s="9">
        <f t="shared" si="6"/>
        <v>10213490.962202793</v>
      </c>
      <c r="N94" s="9">
        <f t="shared" si="7"/>
        <v>8886506.0277937092</v>
      </c>
      <c r="O94" s="9">
        <f t="shared" si="8"/>
        <v>7684232.4096934944</v>
      </c>
    </row>
    <row r="95" spans="1:15" x14ac:dyDescent="0.7">
      <c r="A95" s="1">
        <v>39051</v>
      </c>
      <c r="B95" s="3">
        <v>115.75</v>
      </c>
      <c r="C95" s="3">
        <v>533.85</v>
      </c>
      <c r="D95" s="3">
        <v>2155.89</v>
      </c>
      <c r="E95" s="3">
        <v>1819.5</v>
      </c>
      <c r="F95" s="4">
        <f t="shared" si="5"/>
        <v>1.4376568685751938</v>
      </c>
      <c r="G95" s="4">
        <f t="shared" si="5"/>
        <v>1.1981114482704422</v>
      </c>
      <c r="H95" s="4">
        <f t="shared" si="5"/>
        <v>0.84149961906049631</v>
      </c>
      <c r="I95" s="9">
        <f t="shared" si="9"/>
        <v>6975000</v>
      </c>
      <c r="J95" s="9">
        <v>9279952</v>
      </c>
      <c r="K95" s="9">
        <v>10110225</v>
      </c>
      <c r="L95" s="9">
        <v>11535356</v>
      </c>
      <c r="M95" s="9">
        <f t="shared" si="6"/>
        <v>10479870.699364576</v>
      </c>
      <c r="N95" s="9">
        <f t="shared" si="7"/>
        <v>9042212.3980414029</v>
      </c>
      <c r="O95" s="9">
        <f t="shared" si="8"/>
        <v>7947798.2776362738</v>
      </c>
    </row>
    <row r="96" spans="1:15" x14ac:dyDescent="0.7">
      <c r="A96" s="1">
        <v>39080</v>
      </c>
      <c r="B96" s="3">
        <v>119.05</v>
      </c>
      <c r="C96" s="3">
        <v>545.9</v>
      </c>
      <c r="D96" s="3">
        <v>2186.13</v>
      </c>
      <c r="E96" s="3">
        <v>1785.7</v>
      </c>
      <c r="F96" s="4">
        <f t="shared" si="5"/>
        <v>1.5120198437293515</v>
      </c>
      <c r="G96" s="4">
        <f t="shared" si="5"/>
        <v>1.2495539278918053</v>
      </c>
      <c r="H96" s="4">
        <f t="shared" si="5"/>
        <v>0.8494127242584546</v>
      </c>
      <c r="I96" s="9">
        <f t="shared" si="9"/>
        <v>7050000</v>
      </c>
      <c r="J96" s="9">
        <v>9409522</v>
      </c>
      <c r="K96" s="9">
        <v>10261614</v>
      </c>
      <c r="L96" s="9">
        <v>11726459</v>
      </c>
      <c r="M96" s="9">
        <f t="shared" si="6"/>
        <v>11096943.276952567</v>
      </c>
      <c r="N96" s="9">
        <f t="shared" si="7"/>
        <v>9505451.5953963418</v>
      </c>
      <c r="O96" s="9">
        <f t="shared" si="8"/>
        <v>8097535.9987695329</v>
      </c>
    </row>
    <row r="97" spans="1:15" x14ac:dyDescent="0.7">
      <c r="A97" s="1">
        <v>39113</v>
      </c>
      <c r="B97" s="3">
        <v>120.85</v>
      </c>
      <c r="C97" s="3">
        <v>551.45000000000005</v>
      </c>
      <c r="D97" s="3">
        <v>2219.19</v>
      </c>
      <c r="E97" s="3">
        <v>1821.8</v>
      </c>
      <c r="F97" s="4">
        <f t="shared" si="5"/>
        <v>1.550485798188258</v>
      </c>
      <c r="G97" s="4">
        <f t="shared" si="5"/>
        <v>1.2876290367584908</v>
      </c>
      <c r="H97" s="4">
        <f t="shared" si="5"/>
        <v>0.8796870862067615</v>
      </c>
      <c r="I97" s="9">
        <f t="shared" si="9"/>
        <v>7125000</v>
      </c>
      <c r="J97" s="9">
        <v>9539848</v>
      </c>
      <c r="K97" s="9">
        <v>10414138</v>
      </c>
      <c r="L97" s="9">
        <v>11919473</v>
      </c>
      <c r="M97" s="9">
        <f t="shared" si="6"/>
        <v>11454250.758891098</v>
      </c>
      <c r="N97" s="9">
        <f t="shared" si="7"/>
        <v>9870091.8392010592</v>
      </c>
      <c r="O97" s="9">
        <f t="shared" si="8"/>
        <v>8461144.5028747767</v>
      </c>
    </row>
    <row r="98" spans="1:15" x14ac:dyDescent="0.7">
      <c r="A98" s="1">
        <v>39141</v>
      </c>
      <c r="B98" s="3">
        <v>118.5</v>
      </c>
      <c r="C98" s="3">
        <v>548.76</v>
      </c>
      <c r="D98" s="3">
        <v>2175.7800000000002</v>
      </c>
      <c r="E98" s="3">
        <v>1792.2</v>
      </c>
      <c r="F98" s="4">
        <f t="shared" si="5"/>
        <v>1.5129194096855787</v>
      </c>
      <c r="G98" s="4">
        <f t="shared" si="5"/>
        <v>1.2378925548340507</v>
      </c>
      <c r="H98" s="4">
        <f t="shared" si="5"/>
        <v>0.84856611877545096</v>
      </c>
      <c r="I98" s="9">
        <f t="shared" si="9"/>
        <v>7200000</v>
      </c>
      <c r="J98" s="9">
        <v>9670934</v>
      </c>
      <c r="K98" s="9">
        <v>10567806</v>
      </c>
      <c r="L98" s="9">
        <v>12114417</v>
      </c>
      <c r="M98" s="9">
        <f t="shared" si="6"/>
        <v>11251728.169185076</v>
      </c>
      <c r="N98" s="9">
        <f t="shared" si="7"/>
        <v>9563845.6647680867</v>
      </c>
      <c r="O98" s="9">
        <f t="shared" si="8"/>
        <v>8236811.9258319354</v>
      </c>
    </row>
    <row r="99" spans="1:15" x14ac:dyDescent="0.7">
      <c r="A99" s="1">
        <v>39171</v>
      </c>
      <c r="B99" s="3">
        <v>117.83</v>
      </c>
      <c r="C99" s="3">
        <v>560</v>
      </c>
      <c r="D99" s="3">
        <v>2200.12</v>
      </c>
      <c r="E99" s="3">
        <v>1803.4</v>
      </c>
      <c r="F99" s="4">
        <f t="shared" si="5"/>
        <v>1.5351785777435307</v>
      </c>
      <c r="G99" s="4">
        <f t="shared" si="5"/>
        <v>1.2446632504030075</v>
      </c>
      <c r="H99" s="4">
        <f t="shared" si="5"/>
        <v>0.84904128227097808</v>
      </c>
      <c r="I99" s="9">
        <f t="shared" si="9"/>
        <v>7275000</v>
      </c>
      <c r="J99" s="9">
        <v>9802785</v>
      </c>
      <c r="K99" s="9">
        <v>10722627</v>
      </c>
      <c r="L99" s="9">
        <v>12311311</v>
      </c>
      <c r="M99" s="9">
        <f t="shared" si="6"/>
        <v>11492271.757731101</v>
      </c>
      <c r="N99" s="9">
        <f t="shared" si="7"/>
        <v>9691155.4449762031</v>
      </c>
      <c r="O99" s="9">
        <f t="shared" si="8"/>
        <v>8316424.215033778</v>
      </c>
    </row>
    <row r="100" spans="1:15" x14ac:dyDescent="0.7">
      <c r="A100" s="1">
        <v>39202</v>
      </c>
      <c r="B100" s="3">
        <v>119.4</v>
      </c>
      <c r="C100" s="3">
        <v>585.16</v>
      </c>
      <c r="D100" s="3">
        <v>2297.58</v>
      </c>
      <c r="E100" s="3">
        <v>1900.7</v>
      </c>
      <c r="F100" s="4">
        <f t="shared" si="5"/>
        <v>1.6255261291745537</v>
      </c>
      <c r="G100" s="4">
        <f t="shared" si="5"/>
        <v>1.3171177094551934</v>
      </c>
      <c r="H100" s="4">
        <f t="shared" si="5"/>
        <v>0.90677338726420242</v>
      </c>
      <c r="I100" s="9">
        <f t="shared" si="9"/>
        <v>7350000</v>
      </c>
      <c r="J100" s="9">
        <v>9935405</v>
      </c>
      <c r="K100" s="9">
        <v>10878609</v>
      </c>
      <c r="L100" s="9">
        <v>12510174</v>
      </c>
      <c r="M100" s="9">
        <f t="shared" si="6"/>
        <v>12243609.109452773</v>
      </c>
      <c r="N100" s="9">
        <f t="shared" si="7"/>
        <v>10330297.935026458</v>
      </c>
      <c r="O100" s="9">
        <f t="shared" si="8"/>
        <v>8956914.593388889</v>
      </c>
    </row>
    <row r="101" spans="1:15" x14ac:dyDescent="0.7">
      <c r="A101" s="1">
        <v>39233</v>
      </c>
      <c r="B101" s="3">
        <v>121.7</v>
      </c>
      <c r="C101" s="3">
        <v>603.11</v>
      </c>
      <c r="D101" s="3">
        <v>2377.75</v>
      </c>
      <c r="E101" s="3">
        <v>1963.8</v>
      </c>
      <c r="F101" s="4">
        <f t="shared" si="5"/>
        <v>1.7076627478023281</v>
      </c>
      <c r="G101" s="4">
        <f t="shared" si="5"/>
        <v>1.3893331197376348</v>
      </c>
      <c r="H101" s="4">
        <f t="shared" si="5"/>
        <v>0.95492375696011722</v>
      </c>
      <c r="I101" s="9">
        <f t="shared" si="9"/>
        <v>7425000</v>
      </c>
      <c r="J101" s="9">
        <v>10068799</v>
      </c>
      <c r="K101" s="9">
        <v>11035761</v>
      </c>
      <c r="L101" s="9">
        <v>12711025</v>
      </c>
      <c r="M101" s="9">
        <f t="shared" si="6"/>
        <v>12937269.513614554</v>
      </c>
      <c r="N101" s="9">
        <f t="shared" si="7"/>
        <v>10971691.27888816</v>
      </c>
      <c r="O101" s="9">
        <f t="shared" si="8"/>
        <v>9507533.7007246334</v>
      </c>
    </row>
    <row r="102" spans="1:15" x14ac:dyDescent="0.7">
      <c r="A102" s="1">
        <v>39262</v>
      </c>
      <c r="B102" s="3">
        <v>123.16</v>
      </c>
      <c r="C102" s="3">
        <v>601.54999999999995</v>
      </c>
      <c r="D102" s="3">
        <v>2338.25</v>
      </c>
      <c r="E102" s="3">
        <v>1969.9</v>
      </c>
      <c r="F102" s="4">
        <f t="shared" si="5"/>
        <v>1.7236790700444651</v>
      </c>
      <c r="G102" s="4">
        <f t="shared" si="5"/>
        <v>1.3826435865010822</v>
      </c>
      <c r="H102" s="4">
        <f t="shared" si="5"/>
        <v>0.96938149393173845</v>
      </c>
      <c r="I102" s="9">
        <f t="shared" si="9"/>
        <v>7500000</v>
      </c>
      <c r="J102" s="9">
        <v>10202971</v>
      </c>
      <c r="K102" s="9">
        <v>11194091</v>
      </c>
      <c r="L102" s="9">
        <v>12913885</v>
      </c>
      <c r="M102" s="9">
        <f t="shared" si="6"/>
        <v>13133609.326016091</v>
      </c>
      <c r="N102" s="9">
        <f t="shared" si="7"/>
        <v>10993863.420379195</v>
      </c>
      <c r="O102" s="9">
        <f t="shared" si="8"/>
        <v>9726479.665511895</v>
      </c>
    </row>
    <row r="103" spans="1:15" x14ac:dyDescent="0.7">
      <c r="A103" s="1">
        <v>39294</v>
      </c>
      <c r="B103" s="3">
        <v>118.42</v>
      </c>
      <c r="C103" s="3">
        <v>592.5</v>
      </c>
      <c r="D103" s="3">
        <v>2265.75</v>
      </c>
      <c r="E103" s="3">
        <v>1968.1</v>
      </c>
      <c r="F103" s="4">
        <f t="shared" si="5"/>
        <v>1.6324068490320565</v>
      </c>
      <c r="G103" s="4">
        <f t="shared" si="5"/>
        <v>1.2882099985256481</v>
      </c>
      <c r="H103" s="4">
        <f t="shared" si="5"/>
        <v>0.93122168825164042</v>
      </c>
      <c r="I103" s="9">
        <f t="shared" si="9"/>
        <v>7575000</v>
      </c>
      <c r="J103" s="9">
        <v>10337925</v>
      </c>
      <c r="K103" s="9">
        <v>11353609</v>
      </c>
      <c r="L103" s="9">
        <v>13118773</v>
      </c>
      <c r="M103" s="9">
        <f t="shared" si="6"/>
        <v>12513158.697225982</v>
      </c>
      <c r="N103" s="9">
        <f t="shared" si="7"/>
        <v>10317990.253473232</v>
      </c>
      <c r="O103" s="9">
        <f t="shared" si="8"/>
        <v>9418595.7582877539</v>
      </c>
    </row>
    <row r="104" spans="1:15" x14ac:dyDescent="0.7">
      <c r="A104" s="1">
        <v>39325</v>
      </c>
      <c r="B104" s="3">
        <v>115.77</v>
      </c>
      <c r="C104" s="3">
        <v>591.11</v>
      </c>
      <c r="D104" s="3">
        <v>2299.71</v>
      </c>
      <c r="E104" s="3">
        <v>2027.7</v>
      </c>
      <c r="F104" s="4">
        <f t="shared" si="5"/>
        <v>1.5921329729020441</v>
      </c>
      <c r="G104" s="4">
        <f t="shared" si="5"/>
        <v>1.2782586115200292</v>
      </c>
      <c r="H104" s="4">
        <f t="shared" si="5"/>
        <v>0.93795196710063578</v>
      </c>
      <c r="I104" s="9">
        <f t="shared" si="9"/>
        <v>7650000</v>
      </c>
      <c r="J104" s="9">
        <v>10473667</v>
      </c>
      <c r="K104" s="9">
        <v>11514323</v>
      </c>
      <c r="L104" s="9">
        <v>13325710</v>
      </c>
      <c r="M104" s="9">
        <f t="shared" si="6"/>
        <v>12279440.681453085</v>
      </c>
      <c r="N104" s="9">
        <f t="shared" si="7"/>
        <v>10313284.060965775</v>
      </c>
      <c r="O104" s="9">
        <f t="shared" si="8"/>
        <v>9561667.3857197315</v>
      </c>
    </row>
    <row r="105" spans="1:15" x14ac:dyDescent="0.7">
      <c r="A105" s="1">
        <v>39353</v>
      </c>
      <c r="B105" s="3">
        <v>114.78</v>
      </c>
      <c r="C105" s="3">
        <v>623.03</v>
      </c>
      <c r="D105" s="3">
        <v>2385.7199999999998</v>
      </c>
      <c r="E105" s="3">
        <v>2132.1999999999998</v>
      </c>
      <c r="F105" s="4">
        <f t="shared" si="5"/>
        <v>1.6637580755035146</v>
      </c>
      <c r="G105" s="4">
        <f t="shared" si="5"/>
        <v>1.3147261827784982</v>
      </c>
      <c r="H105" s="4">
        <f t="shared" si="5"/>
        <v>0.97785626713808227</v>
      </c>
      <c r="I105" s="9">
        <f t="shared" si="9"/>
        <v>7725000</v>
      </c>
      <c r="J105" s="9">
        <v>10610200</v>
      </c>
      <c r="K105" s="9">
        <v>11676242</v>
      </c>
      <c r="L105" s="9">
        <v>13534717</v>
      </c>
      <c r="M105" s="9">
        <f t="shared" si="6"/>
        <v>12906854.464514568</v>
      </c>
      <c r="N105" s="9">
        <f t="shared" si="7"/>
        <v>10682512.801545011</v>
      </c>
      <c r="O105" s="9">
        <f t="shared" si="8"/>
        <v>10043459.692363605</v>
      </c>
    </row>
    <row r="106" spans="1:15" x14ac:dyDescent="0.7">
      <c r="A106" s="1">
        <v>39386</v>
      </c>
      <c r="B106" s="3">
        <v>115.3</v>
      </c>
      <c r="C106" s="3">
        <v>647.47</v>
      </c>
      <c r="D106" s="3">
        <v>2423.67</v>
      </c>
      <c r="E106" s="3">
        <v>2283.1</v>
      </c>
      <c r="F106" s="4">
        <f t="shared" si="5"/>
        <v>1.7368565654704404</v>
      </c>
      <c r="G106" s="4">
        <f t="shared" si="5"/>
        <v>1.341690716347774</v>
      </c>
      <c r="H106" s="4">
        <f t="shared" si="5"/>
        <v>1.0518046959044729</v>
      </c>
      <c r="I106" s="9">
        <f t="shared" si="9"/>
        <v>7800000</v>
      </c>
      <c r="J106" s="9">
        <v>10747530</v>
      </c>
      <c r="K106" s="9">
        <v>11839376</v>
      </c>
      <c r="L106" s="9">
        <v>13745814</v>
      </c>
      <c r="M106" s="9">
        <f t="shared" si="6"/>
        <v>13548927.036825515</v>
      </c>
      <c r="N106" s="9">
        <f t="shared" si="7"/>
        <v>10976607.072895665</v>
      </c>
      <c r="O106" s="9">
        <f t="shared" si="8"/>
        <v>10877976.288603807</v>
      </c>
    </row>
    <row r="107" spans="1:15" x14ac:dyDescent="0.7">
      <c r="A107" s="1">
        <v>39416</v>
      </c>
      <c r="B107" s="3">
        <v>111.2</v>
      </c>
      <c r="C107" s="3">
        <v>619.1</v>
      </c>
      <c r="D107" s="3">
        <v>2322.34</v>
      </c>
      <c r="E107" s="3">
        <v>2132.4</v>
      </c>
      <c r="F107" s="4">
        <f t="shared" si="5"/>
        <v>1.6016978333175125</v>
      </c>
      <c r="G107" s="4">
        <f t="shared" si="5"/>
        <v>1.2398815855560912</v>
      </c>
      <c r="H107" s="4">
        <f t="shared" si="5"/>
        <v>0.94744569154784197</v>
      </c>
      <c r="I107" s="9">
        <f t="shared" si="9"/>
        <v>7875000</v>
      </c>
      <c r="J107" s="9">
        <v>10885661</v>
      </c>
      <c r="K107" s="9">
        <v>12003733</v>
      </c>
      <c r="L107" s="9">
        <v>13959022</v>
      </c>
      <c r="M107" s="9">
        <f t="shared" si="6"/>
        <v>12569576.414709603</v>
      </c>
      <c r="N107" s="9">
        <f t="shared" si="7"/>
        <v>10218688.717333548</v>
      </c>
      <c r="O107" s="9">
        <f t="shared" si="8"/>
        <v>9873674.4188612178</v>
      </c>
    </row>
    <row r="108" spans="1:15" x14ac:dyDescent="0.7">
      <c r="A108" s="1">
        <v>39447</v>
      </c>
      <c r="B108" s="3">
        <v>111.64</v>
      </c>
      <c r="C108" s="3">
        <v>612.41</v>
      </c>
      <c r="D108" s="3">
        <v>2306.23</v>
      </c>
      <c r="E108" s="3">
        <v>2129.1999999999998</v>
      </c>
      <c r="F108" s="4">
        <f t="shared" si="5"/>
        <v>1.5906590411206221</v>
      </c>
      <c r="G108" s="4">
        <f t="shared" si="5"/>
        <v>1.2361525392086476</v>
      </c>
      <c r="H108" s="4">
        <f t="shared" si="5"/>
        <v>0.949767161016983</v>
      </c>
      <c r="I108" s="9">
        <f t="shared" si="9"/>
        <v>7950000</v>
      </c>
      <c r="J108" s="9">
        <v>11024598</v>
      </c>
      <c r="K108" s="9">
        <v>12169323</v>
      </c>
      <c r="L108" s="9">
        <v>14174362</v>
      </c>
      <c r="M108" s="9">
        <f t="shared" si="6"/>
        <v>12557947.751575608</v>
      </c>
      <c r="N108" s="9">
        <f t="shared" si="7"/>
        <v>10262955.166419536</v>
      </c>
      <c r="O108" s="9">
        <f t="shared" si="8"/>
        <v>9972867.2923062146</v>
      </c>
    </row>
    <row r="109" spans="1:15" x14ac:dyDescent="0.7">
      <c r="A109" s="1">
        <v>39478</v>
      </c>
      <c r="B109" s="3">
        <v>106.38</v>
      </c>
      <c r="C109" s="3">
        <v>562.39</v>
      </c>
      <c r="D109" s="3">
        <v>2167.9</v>
      </c>
      <c r="E109" s="3">
        <v>1880.7</v>
      </c>
      <c r="F109" s="4">
        <f t="shared" si="5"/>
        <v>1.391914543444394</v>
      </c>
      <c r="G109" s="4">
        <f t="shared" si="5"/>
        <v>1.1072580632616225</v>
      </c>
      <c r="H109" s="4">
        <f t="shared" si="5"/>
        <v>0.79939306196248339</v>
      </c>
      <c r="I109" s="9">
        <f t="shared" si="9"/>
        <v>8025000</v>
      </c>
      <c r="J109" s="9">
        <v>11164345</v>
      </c>
      <c r="K109" s="9">
        <v>12336155</v>
      </c>
      <c r="L109" s="9">
        <v>14391855</v>
      </c>
      <c r="M109" s="9">
        <f t="shared" si="6"/>
        <v>11063898.09780889</v>
      </c>
      <c r="N109" s="9">
        <f t="shared" si="7"/>
        <v>9267829.768553745</v>
      </c>
      <c r="O109" s="9">
        <f t="shared" si="8"/>
        <v>8468889.8380164281</v>
      </c>
    </row>
    <row r="110" spans="1:15" x14ac:dyDescent="0.7">
      <c r="A110" s="1">
        <v>39507</v>
      </c>
      <c r="B110" s="3">
        <v>103.72</v>
      </c>
      <c r="C110" s="3">
        <v>564.25</v>
      </c>
      <c r="D110" s="3">
        <v>2097.48</v>
      </c>
      <c r="E110" s="3">
        <v>1784.2</v>
      </c>
      <c r="F110" s="4">
        <f t="shared" si="5"/>
        <v>1.3615985262613235</v>
      </c>
      <c r="G110" s="4">
        <f t="shared" si="5"/>
        <v>1.0445036374548526</v>
      </c>
      <c r="H110" s="4">
        <f t="shared" si="5"/>
        <v>0.73941270268227133</v>
      </c>
      <c r="I110" s="9">
        <f t="shared" si="9"/>
        <v>8100000</v>
      </c>
      <c r="J110" s="9">
        <v>11304907</v>
      </c>
      <c r="K110" s="9">
        <v>12504238</v>
      </c>
      <c r="L110" s="9">
        <v>14611523</v>
      </c>
      <c r="M110" s="9">
        <f t="shared" si="6"/>
        <v>10897925.455900205</v>
      </c>
      <c r="N110" s="9">
        <f t="shared" si="7"/>
        <v>8817570.7030317634</v>
      </c>
      <c r="O110" s="9">
        <f t="shared" si="8"/>
        <v>7908448.9274564581</v>
      </c>
    </row>
    <row r="111" spans="1:15" x14ac:dyDescent="0.7">
      <c r="A111" s="1">
        <v>39538</v>
      </c>
      <c r="B111" s="3">
        <v>99.9</v>
      </c>
      <c r="C111" s="3">
        <v>556.22</v>
      </c>
      <c r="D111" s="3">
        <v>2088.42</v>
      </c>
      <c r="E111" s="3">
        <v>1822.1</v>
      </c>
      <c r="F111" s="4">
        <f t="shared" si="5"/>
        <v>1.2927873259962814</v>
      </c>
      <c r="G111" s="4">
        <f t="shared" si="5"/>
        <v>1.0016891094828138</v>
      </c>
      <c r="H111" s="4">
        <f t="shared" si="5"/>
        <v>0.72730832797524791</v>
      </c>
      <c r="I111" s="9">
        <f t="shared" si="9"/>
        <v>8175000</v>
      </c>
      <c r="J111" s="9">
        <v>11446289</v>
      </c>
      <c r="K111" s="9">
        <v>12673582</v>
      </c>
      <c r="L111" s="9">
        <v>14833388</v>
      </c>
      <c r="M111" s="9">
        <f t="shared" si="6"/>
        <v>10422176.232427908</v>
      </c>
      <c r="N111" s="9">
        <f t="shared" si="7"/>
        <v>8531135.7458206136</v>
      </c>
      <c r="O111" s="9">
        <f t="shared" si="8"/>
        <v>7853985.5995719973</v>
      </c>
    </row>
    <row r="112" spans="1:15" x14ac:dyDescent="0.7">
      <c r="A112" s="1">
        <v>39568</v>
      </c>
      <c r="B112" s="3">
        <v>103.94</v>
      </c>
      <c r="C112" s="3">
        <v>587.66</v>
      </c>
      <c r="D112" s="3">
        <v>2190.13</v>
      </c>
      <c r="E112" s="3">
        <v>1961.1</v>
      </c>
      <c r="F112" s="4">
        <f t="shared" si="5"/>
        <v>1.4210973843837302</v>
      </c>
      <c r="G112" s="4">
        <f t="shared" si="5"/>
        <v>1.0929548631498198</v>
      </c>
      <c r="H112" s="4">
        <f t="shared" si="5"/>
        <v>0.81444791581260945</v>
      </c>
      <c r="I112" s="9">
        <f t="shared" si="9"/>
        <v>8250000</v>
      </c>
      <c r="J112" s="9">
        <v>11588496</v>
      </c>
      <c r="K112" s="9">
        <v>12844196</v>
      </c>
      <c r="L112" s="9">
        <v>15057471</v>
      </c>
      <c r="M112" s="9">
        <f t="shared" si="6"/>
        <v>11531584.610369381</v>
      </c>
      <c r="N112" s="9">
        <f t="shared" si="7"/>
        <v>9383423.3554262109</v>
      </c>
      <c r="O112" s="9">
        <f t="shared" si="8"/>
        <v>8869980.0055243615</v>
      </c>
    </row>
    <row r="113" spans="1:15" x14ac:dyDescent="0.7">
      <c r="A113" s="1">
        <v>39598</v>
      </c>
      <c r="B113" s="3">
        <v>105.49</v>
      </c>
      <c r="C113" s="3">
        <v>597.51</v>
      </c>
      <c r="D113" s="3">
        <v>2218.5</v>
      </c>
      <c r="E113" s="3">
        <v>2080.4</v>
      </c>
      <c r="F113" s="4">
        <f t="shared" si="5"/>
        <v>1.4664642067440572</v>
      </c>
      <c r="G113" s="4">
        <f t="shared" si="5"/>
        <v>1.1236222890203302</v>
      </c>
      <c r="H113" s="4">
        <f t="shared" si="5"/>
        <v>0.87687765137330831</v>
      </c>
      <c r="I113" s="9">
        <f t="shared" si="9"/>
        <v>8325000</v>
      </c>
      <c r="J113" s="9">
        <v>11731533</v>
      </c>
      <c r="K113" s="9">
        <v>13016089</v>
      </c>
      <c r="L113" s="9">
        <v>15283795</v>
      </c>
      <c r="M113" s="9">
        <f t="shared" si="6"/>
        <v>11974716.559875837</v>
      </c>
      <c r="N113" s="9">
        <f t="shared" si="7"/>
        <v>9721714.5944942441</v>
      </c>
      <c r="O113" s="9">
        <f t="shared" si="8"/>
        <v>9624889.0524043832</v>
      </c>
    </row>
    <row r="114" spans="1:15" x14ac:dyDescent="0.7">
      <c r="A114" s="1">
        <v>39629</v>
      </c>
      <c r="B114" s="3">
        <v>106.08</v>
      </c>
      <c r="C114" s="3">
        <v>548.65</v>
      </c>
      <c r="D114" s="3">
        <v>2031.47</v>
      </c>
      <c r="E114" s="3">
        <v>1880.5</v>
      </c>
      <c r="F114" s="4">
        <f t="shared" si="5"/>
        <v>1.3540786527519526</v>
      </c>
      <c r="G114" s="4">
        <f t="shared" si="5"/>
        <v>1.0346501963296302</v>
      </c>
      <c r="H114" s="4">
        <f t="shared" si="5"/>
        <v>0.79705393997889373</v>
      </c>
      <c r="I114" s="9">
        <f t="shared" si="9"/>
        <v>8400000</v>
      </c>
      <c r="J114" s="9">
        <v>11875404</v>
      </c>
      <c r="K114" s="9">
        <v>13189272</v>
      </c>
      <c r="L114" s="9">
        <v>15512382</v>
      </c>
      <c r="M114" s="9">
        <f t="shared" si="6"/>
        <v>11132009.091605555</v>
      </c>
      <c r="N114" s="9">
        <f t="shared" si="7"/>
        <v>9026917.3944333401</v>
      </c>
      <c r="O114" s="9">
        <f t="shared" si="8"/>
        <v>8823718.5117147714</v>
      </c>
    </row>
    <row r="115" spans="1:15" x14ac:dyDescent="0.7">
      <c r="A115" s="1">
        <v>39660</v>
      </c>
      <c r="B115" s="3">
        <v>107.85</v>
      </c>
      <c r="C115" s="3">
        <v>534.57000000000005</v>
      </c>
      <c r="D115" s="3">
        <v>2014.39</v>
      </c>
      <c r="E115" s="3">
        <v>1893.1</v>
      </c>
      <c r="F115" s="4">
        <f t="shared" si="5"/>
        <v>1.341342634470744</v>
      </c>
      <c r="G115" s="4">
        <f t="shared" si="5"/>
        <v>1.0430696919630078</v>
      </c>
      <c r="H115" s="4">
        <f t="shared" si="5"/>
        <v>0.81578284626298114</v>
      </c>
      <c r="I115" s="9">
        <f t="shared" si="9"/>
        <v>8475000</v>
      </c>
      <c r="J115" s="9">
        <v>12020114</v>
      </c>
      <c r="K115" s="9">
        <v>13363754</v>
      </c>
      <c r="L115" s="9">
        <v>15743255</v>
      </c>
      <c r="M115" s="9">
        <f t="shared" si="6"/>
        <v>11102305.076806173</v>
      </c>
      <c r="N115" s="9">
        <f t="shared" si="7"/>
        <v>9175374.1935089175</v>
      </c>
      <c r="O115" s="9">
        <f t="shared" si="8"/>
        <v>9106055.2913152203</v>
      </c>
    </row>
    <row r="116" spans="1:15" x14ac:dyDescent="0.7">
      <c r="A116" s="1">
        <v>39689</v>
      </c>
      <c r="B116" s="3">
        <v>108.79</v>
      </c>
      <c r="C116" s="3">
        <v>523.28</v>
      </c>
      <c r="D116" s="3">
        <v>2043.53</v>
      </c>
      <c r="E116" s="3">
        <v>1918.7</v>
      </c>
      <c r="F116" s="4">
        <f t="shared" si="5"/>
        <v>1.324457752390312</v>
      </c>
      <c r="G116" s="4">
        <f t="shared" si="5"/>
        <v>1.0673813610040588</v>
      </c>
      <c r="H116" s="4">
        <f t="shared" si="5"/>
        <v>0.83402086640682571</v>
      </c>
      <c r="I116" s="9">
        <f t="shared" si="9"/>
        <v>8550000</v>
      </c>
      <c r="J116" s="9">
        <v>12165668</v>
      </c>
      <c r="K116" s="9">
        <v>13539544</v>
      </c>
      <c r="L116" s="9">
        <v>15976437</v>
      </c>
      <c r="M116" s="9">
        <f t="shared" si="6"/>
        <v>11037548.755620707</v>
      </c>
      <c r="N116" s="9">
        <f t="shared" si="7"/>
        <v>9464232.0617215242</v>
      </c>
      <c r="O116" s="9">
        <f t="shared" si="8"/>
        <v>9384634.4920728095</v>
      </c>
    </row>
    <row r="117" spans="1:15" x14ac:dyDescent="0.7">
      <c r="A117" s="1">
        <v>39721</v>
      </c>
      <c r="B117" s="3">
        <v>105.98</v>
      </c>
      <c r="C117" s="3">
        <v>458.09</v>
      </c>
      <c r="D117" s="3">
        <v>1861.44</v>
      </c>
      <c r="E117" s="3">
        <v>1634.1</v>
      </c>
      <c r="F117" s="4">
        <f t="shared" si="5"/>
        <v>1.1295090717382039</v>
      </c>
      <c r="G117" s="4">
        <f t="shared" si="5"/>
        <v>0.94715831779617643</v>
      </c>
      <c r="H117" s="4">
        <f t="shared" si="5"/>
        <v>0.69196385461871779</v>
      </c>
      <c r="I117" s="9">
        <f t="shared" si="9"/>
        <v>8625000</v>
      </c>
      <c r="J117" s="9">
        <v>12312071</v>
      </c>
      <c r="K117" s="9">
        <v>13716653</v>
      </c>
      <c r="L117" s="9">
        <v>16211951</v>
      </c>
      <c r="M117" s="9">
        <f t="shared" si="6"/>
        <v>9487917.4197716024</v>
      </c>
      <c r="N117" s="9">
        <f t="shared" si="7"/>
        <v>8473241.1969237216</v>
      </c>
      <c r="O117" s="9">
        <f t="shared" si="8"/>
        <v>7861169.5299058137</v>
      </c>
    </row>
    <row r="118" spans="1:15" x14ac:dyDescent="0.7">
      <c r="A118" s="1">
        <v>39752</v>
      </c>
      <c r="B118" s="3">
        <v>98.5</v>
      </c>
      <c r="C118" s="3">
        <v>367.43</v>
      </c>
      <c r="D118" s="3">
        <v>1548.81</v>
      </c>
      <c r="E118" s="3">
        <v>1368</v>
      </c>
      <c r="F118" s="4">
        <f t="shared" si="5"/>
        <v>0.84202665590863501</v>
      </c>
      <c r="G118" s="4">
        <f t="shared" si="5"/>
        <v>0.73246013848537217</v>
      </c>
      <c r="H118" s="4">
        <f t="shared" si="5"/>
        <v>0.53839769508825386</v>
      </c>
      <c r="I118" s="9">
        <f t="shared" si="9"/>
        <v>8700000</v>
      </c>
      <c r="J118" s="9">
        <v>12459328</v>
      </c>
      <c r="K118" s="9">
        <v>13895090</v>
      </c>
      <c r="L118" s="9">
        <v>16449820</v>
      </c>
      <c r="M118" s="9">
        <f t="shared" si="6"/>
        <v>7148054.636217447</v>
      </c>
      <c r="N118" s="9">
        <f t="shared" si="7"/>
        <v>6627559.6976853833</v>
      </c>
      <c r="O118" s="9">
        <f t="shared" si="8"/>
        <v>6191555.839367413</v>
      </c>
    </row>
    <row r="119" spans="1:15" x14ac:dyDescent="0.7">
      <c r="A119" s="1">
        <v>39780</v>
      </c>
      <c r="B119" s="3">
        <v>95.5</v>
      </c>
      <c r="C119" s="3">
        <v>343.53</v>
      </c>
      <c r="D119" s="3">
        <v>1437.68</v>
      </c>
      <c r="E119" s="3">
        <v>1216.9000000000001</v>
      </c>
      <c r="F119" s="4">
        <f t="shared" si="5"/>
        <v>0.76327851483324116</v>
      </c>
      <c r="G119" s="4">
        <f t="shared" si="5"/>
        <v>0.65919700116402169</v>
      </c>
      <c r="H119" s="4">
        <f t="shared" si="5"/>
        <v>0.46434323935866645</v>
      </c>
      <c r="I119" s="9">
        <f t="shared" si="9"/>
        <v>8775000</v>
      </c>
      <c r="J119" s="9">
        <v>12607444</v>
      </c>
      <c r="K119" s="9">
        <v>14074865</v>
      </c>
      <c r="L119" s="9">
        <v>16690068</v>
      </c>
      <c r="M119" s="9">
        <f t="shared" si="6"/>
        <v>6554553.2165087676</v>
      </c>
      <c r="N119" s="9">
        <f t="shared" si="7"/>
        <v>6039648.7886480186</v>
      </c>
      <c r="O119" s="9">
        <f t="shared" si="8"/>
        <v>5414932.0267347386</v>
      </c>
    </row>
    <row r="120" spans="1:15" x14ac:dyDescent="0.7">
      <c r="A120" s="1">
        <v>39813</v>
      </c>
      <c r="B120" s="3">
        <v>90.67</v>
      </c>
      <c r="C120" s="3">
        <v>356.15</v>
      </c>
      <c r="D120" s="3">
        <v>1452.98</v>
      </c>
      <c r="E120" s="3">
        <v>1244</v>
      </c>
      <c r="F120" s="4">
        <f t="shared" si="5"/>
        <v>0.75129683838569961</v>
      </c>
      <c r="G120" s="4">
        <f t="shared" si="5"/>
        <v>0.6325179756374536</v>
      </c>
      <c r="H120" s="4">
        <f t="shared" si="5"/>
        <v>0.4506764453126062</v>
      </c>
      <c r="I120" s="9">
        <f t="shared" si="9"/>
        <v>8850000</v>
      </c>
      <c r="J120" s="9">
        <v>12756424</v>
      </c>
      <c r="K120" s="9">
        <v>14255988</v>
      </c>
      <c r="L120" s="9">
        <v>16932718</v>
      </c>
      <c r="M120" s="9">
        <f t="shared" si="6"/>
        <v>6526662.1559428107</v>
      </c>
      <c r="N120" s="9">
        <f t="shared" si="7"/>
        <v>5870212.0816858858</v>
      </c>
      <c r="O120" s="9">
        <f t="shared" si="8"/>
        <v>5330556.903959156</v>
      </c>
    </row>
    <row r="121" spans="1:15" x14ac:dyDescent="0.7">
      <c r="A121" s="1">
        <v>39843</v>
      </c>
      <c r="B121" s="3">
        <v>89.95</v>
      </c>
      <c r="C121" s="3">
        <v>325.83</v>
      </c>
      <c r="D121" s="3">
        <v>1330.51</v>
      </c>
      <c r="E121" s="3">
        <v>1212</v>
      </c>
      <c r="F121" s="4">
        <f t="shared" si="5"/>
        <v>0.68187887023915217</v>
      </c>
      <c r="G121" s="4">
        <f t="shared" si="5"/>
        <v>0.57460437840070067</v>
      </c>
      <c r="H121" s="4">
        <f t="shared" si="5"/>
        <v>0.43559677086045345</v>
      </c>
      <c r="I121" s="9">
        <f t="shared" si="9"/>
        <v>8925000</v>
      </c>
      <c r="J121" s="9">
        <v>12906273</v>
      </c>
      <c r="K121" s="9">
        <v>14438470</v>
      </c>
      <c r="L121" s="9">
        <v>17177795</v>
      </c>
      <c r="M121" s="9">
        <f t="shared" si="6"/>
        <v>5998614.7284865547</v>
      </c>
      <c r="N121" s="9">
        <f t="shared" si="7"/>
        <v>5407733.1304348009</v>
      </c>
      <c r="O121" s="9">
        <f t="shared" si="8"/>
        <v>5227195.989834561</v>
      </c>
    </row>
    <row r="122" spans="1:15" x14ac:dyDescent="0.7">
      <c r="A122" s="1">
        <v>39871</v>
      </c>
      <c r="B122" s="3">
        <v>97.57</v>
      </c>
      <c r="C122" s="3">
        <v>294.13</v>
      </c>
      <c r="D122" s="3">
        <v>1188.8399999999999</v>
      </c>
      <c r="E122" s="3">
        <v>1148.9000000000001</v>
      </c>
      <c r="F122" s="4">
        <f t="shared" si="5"/>
        <v>0.66768347050754451</v>
      </c>
      <c r="G122" s="4">
        <f t="shared" si="5"/>
        <v>0.556915537151219</v>
      </c>
      <c r="H122" s="4">
        <f t="shared" si="5"/>
        <v>0.44789828395823555</v>
      </c>
      <c r="I122" s="9">
        <f t="shared" si="9"/>
        <v>9000000</v>
      </c>
      <c r="J122" s="9">
        <v>13056997</v>
      </c>
      <c r="K122" s="9">
        <v>14622321</v>
      </c>
      <c r="L122" s="9">
        <v>17425322</v>
      </c>
      <c r="M122" s="9">
        <f t="shared" si="6"/>
        <v>5948735.1675802162</v>
      </c>
      <c r="N122" s="9">
        <f t="shared" si="7"/>
        <v>5316259.4026674191</v>
      </c>
      <c r="O122" s="9">
        <f t="shared" si="8"/>
        <v>5449815.1280724416</v>
      </c>
    </row>
    <row r="123" spans="1:15" x14ac:dyDescent="0.7">
      <c r="A123" s="1">
        <v>39903</v>
      </c>
      <c r="B123" s="3">
        <v>98.88</v>
      </c>
      <c r="C123" s="3">
        <v>318.52</v>
      </c>
      <c r="D123" s="3">
        <v>1292.98</v>
      </c>
      <c r="E123" s="3">
        <v>1272.7</v>
      </c>
      <c r="F123" s="4">
        <f t="shared" si="5"/>
        <v>0.73275731332116067</v>
      </c>
      <c r="G123" s="4">
        <f t="shared" si="5"/>
        <v>0.61383250890041297</v>
      </c>
      <c r="H123" s="4">
        <f t="shared" si="5"/>
        <v>0.50282326756433182</v>
      </c>
      <c r="I123" s="9">
        <f t="shared" si="9"/>
        <v>9075000</v>
      </c>
      <c r="J123" s="9">
        <v>13208600</v>
      </c>
      <c r="K123" s="9">
        <v>14807550</v>
      </c>
      <c r="L123" s="9">
        <v>17675325</v>
      </c>
      <c r="M123" s="9">
        <f t="shared" si="6"/>
        <v>6603511.4752678741</v>
      </c>
      <c r="N123" s="9">
        <f t="shared" si="7"/>
        <v>5934583.0595738478</v>
      </c>
      <c r="O123" s="9">
        <f t="shared" si="8"/>
        <v>6193116.4305921569</v>
      </c>
    </row>
    <row r="124" spans="1:15" x14ac:dyDescent="0.7">
      <c r="A124" s="1">
        <v>39933</v>
      </c>
      <c r="B124" s="3">
        <v>98.55</v>
      </c>
      <c r="C124" s="3">
        <v>356.41</v>
      </c>
      <c r="D124" s="3">
        <v>1416.73</v>
      </c>
      <c r="E124" s="3">
        <v>1435</v>
      </c>
      <c r="F124" s="4">
        <f t="shared" si="5"/>
        <v>0.81718710739233136</v>
      </c>
      <c r="G124" s="4">
        <f t="shared" si="5"/>
        <v>0.67033722818041297</v>
      </c>
      <c r="H124" s="4">
        <f t="shared" si="5"/>
        <v>0.56505327159668073</v>
      </c>
      <c r="I124" s="9">
        <f t="shared" si="9"/>
        <v>9150000</v>
      </c>
      <c r="J124" s="9">
        <v>13361087</v>
      </c>
      <c r="K124" s="9">
        <v>14994169</v>
      </c>
      <c r="L124" s="9">
        <v>17927828</v>
      </c>
      <c r="M124" s="9">
        <f t="shared" si="6"/>
        <v>7439381.553079186</v>
      </c>
      <c r="N124" s="9">
        <f t="shared" si="7"/>
        <v>6555875.3216532217</v>
      </c>
      <c r="O124" s="9">
        <f t="shared" si="8"/>
        <v>7034583.866189193</v>
      </c>
    </row>
    <row r="125" spans="1:15" x14ac:dyDescent="0.7">
      <c r="A125" s="1">
        <v>39962</v>
      </c>
      <c r="B125" s="3">
        <v>95.3</v>
      </c>
      <c r="C125" s="3">
        <v>392.34</v>
      </c>
      <c r="D125" s="3">
        <v>1495.97</v>
      </c>
      <c r="E125" s="3">
        <v>1479.3</v>
      </c>
      <c r="F125" s="4">
        <f t="shared" si="5"/>
        <v>0.86990231223232861</v>
      </c>
      <c r="G125" s="4">
        <f t="shared" si="5"/>
        <v>0.68448731664632789</v>
      </c>
      <c r="H125" s="4">
        <f t="shared" si="5"/>
        <v>0.56328738085751417</v>
      </c>
      <c r="I125" s="9">
        <f t="shared" si="9"/>
        <v>9225000</v>
      </c>
      <c r="J125" s="9">
        <v>13514464</v>
      </c>
      <c r="K125" s="9">
        <v>15182187</v>
      </c>
      <c r="L125" s="9">
        <v>18182856</v>
      </c>
      <c r="M125" s="9">
        <f t="shared" si="6"/>
        <v>7994282.0788044231</v>
      </c>
      <c r="N125" s="9">
        <f t="shared" si="7"/>
        <v>6769262.7062010095</v>
      </c>
      <c r="O125" s="9">
        <f t="shared" si="8"/>
        <v>7087599.5558106471</v>
      </c>
    </row>
    <row r="126" spans="1:15" x14ac:dyDescent="0.7">
      <c r="A126" s="1">
        <v>39994</v>
      </c>
      <c r="B126" s="3">
        <v>96.3</v>
      </c>
      <c r="C126" s="3">
        <v>390.3</v>
      </c>
      <c r="D126" s="3">
        <v>1498.94</v>
      </c>
      <c r="E126" s="3">
        <v>1522.6</v>
      </c>
      <c r="F126" s="4">
        <f t="shared" si="5"/>
        <v>0.87445977184783152</v>
      </c>
      <c r="G126" s="4">
        <f t="shared" si="5"/>
        <v>0.69304296033267465</v>
      </c>
      <c r="H126" s="4">
        <f t="shared" si="5"/>
        <v>0.58585882559395641</v>
      </c>
      <c r="I126" s="9">
        <f t="shared" si="9"/>
        <v>9300000</v>
      </c>
      <c r="J126" s="9">
        <v>13668735</v>
      </c>
      <c r="K126" s="9">
        <v>15371615</v>
      </c>
      <c r="L126" s="9">
        <v>18440434</v>
      </c>
      <c r="M126" s="9">
        <f t="shared" si="6"/>
        <v>8111164.5030913465</v>
      </c>
      <c r="N126" s="9">
        <f t="shared" si="7"/>
        <v>6928874.0617733663</v>
      </c>
      <c r="O126" s="9">
        <f t="shared" si="8"/>
        <v>7446606.2052130764</v>
      </c>
    </row>
    <row r="127" spans="1:15" x14ac:dyDescent="0.7">
      <c r="A127" s="1">
        <v>40025</v>
      </c>
      <c r="B127" s="3">
        <v>94.66</v>
      </c>
      <c r="C127" s="3">
        <v>424.79</v>
      </c>
      <c r="D127" s="3">
        <v>1612.31</v>
      </c>
      <c r="E127" s="3">
        <v>1653</v>
      </c>
      <c r="F127" s="4">
        <f t="shared" si="5"/>
        <v>0.93552582672123863</v>
      </c>
      <c r="G127" s="4">
        <f t="shared" si="5"/>
        <v>0.73276491661653731</v>
      </c>
      <c r="H127" s="4">
        <f t="shared" si="5"/>
        <v>0.62520179724812563</v>
      </c>
      <c r="I127" s="9">
        <f t="shared" si="9"/>
        <v>9375000</v>
      </c>
      <c r="J127" s="9">
        <v>13823906</v>
      </c>
      <c r="K127" s="9">
        <v>15562464</v>
      </c>
      <c r="L127" s="9">
        <v>18700588</v>
      </c>
      <c r="M127" s="9">
        <f t="shared" si="6"/>
        <v>8752590.5784571096</v>
      </c>
      <c r="N127" s="9">
        <f t="shared" si="7"/>
        <v>7401004.4683011752</v>
      </c>
      <c r="O127" s="9">
        <f t="shared" si="8"/>
        <v>8021678.2431386597</v>
      </c>
    </row>
    <row r="128" spans="1:15" x14ac:dyDescent="0.7">
      <c r="A128" s="1">
        <v>40056</v>
      </c>
      <c r="B128" s="3">
        <v>92.96</v>
      </c>
      <c r="C128" s="3">
        <v>440.16</v>
      </c>
      <c r="D128" s="3">
        <v>1670.52</v>
      </c>
      <c r="E128" s="3">
        <v>1677.3</v>
      </c>
      <c r="F128" s="4">
        <f t="shared" si="5"/>
        <v>0.95196654214896348</v>
      </c>
      <c r="G128" s="4">
        <f t="shared" si="5"/>
        <v>0.7455854337950607</v>
      </c>
      <c r="H128" s="4">
        <f t="shared" si="5"/>
        <v>0.62299954018755932</v>
      </c>
      <c r="I128" s="9">
        <f t="shared" si="9"/>
        <v>9450000</v>
      </c>
      <c r="J128" s="9">
        <v>13979982</v>
      </c>
      <c r="K128" s="9">
        <v>15754744</v>
      </c>
      <c r="L128" s="9">
        <v>18963343</v>
      </c>
      <c r="M128" s="9">
        <f t="shared" si="6"/>
        <v>8981406.5895662047</v>
      </c>
      <c r="N128" s="9">
        <f t="shared" si="7"/>
        <v>7605493.0706790062</v>
      </c>
      <c r="O128" s="9">
        <f t="shared" si="8"/>
        <v>8068422.0902832132</v>
      </c>
    </row>
    <row r="129" spans="1:15" x14ac:dyDescent="0.7">
      <c r="A129" s="1">
        <v>40086</v>
      </c>
      <c r="B129" s="3">
        <v>89.71</v>
      </c>
      <c r="C129" s="3">
        <v>460.5</v>
      </c>
      <c r="D129" s="3">
        <v>1732.86</v>
      </c>
      <c r="E129" s="3">
        <v>1774.5</v>
      </c>
      <c r="F129" s="4">
        <f t="shared" si="5"/>
        <v>0.96113742454953055</v>
      </c>
      <c r="G129" s="4">
        <f t="shared" si="5"/>
        <v>0.74636962019277864</v>
      </c>
      <c r="H129" s="4">
        <f t="shared" si="5"/>
        <v>0.63605947211230363</v>
      </c>
      <c r="I129" s="9">
        <f t="shared" si="9"/>
        <v>9525000</v>
      </c>
      <c r="J129" s="9">
        <v>14136969</v>
      </c>
      <c r="K129" s="9">
        <v>15948467</v>
      </c>
      <c r="L129" s="9">
        <v>19228726</v>
      </c>
      <c r="M129" s="9">
        <f t="shared" si="6"/>
        <v>9142930.0333824698</v>
      </c>
      <c r="N129" s="9">
        <f t="shared" si="7"/>
        <v>7688492.3205887135</v>
      </c>
      <c r="O129" s="9">
        <f t="shared" si="8"/>
        <v>8312560.326256033</v>
      </c>
    </row>
    <row r="130" spans="1:15" x14ac:dyDescent="0.7">
      <c r="A130" s="1">
        <v>40116</v>
      </c>
      <c r="B130" s="3">
        <v>90.09</v>
      </c>
      <c r="C130" s="3">
        <v>453.48</v>
      </c>
      <c r="D130" s="3">
        <v>1700.67</v>
      </c>
      <c r="E130" s="3">
        <v>1721.4</v>
      </c>
      <c r="F130" s="4">
        <f t="shared" si="5"/>
        <v>0.95049474847982318</v>
      </c>
      <c r="G130" s="4">
        <f t="shared" si="5"/>
        <v>0.73560768533147769</v>
      </c>
      <c r="H130" s="4">
        <f t="shared" si="5"/>
        <v>0.61963972089049235</v>
      </c>
      <c r="I130" s="9">
        <f t="shared" si="9"/>
        <v>9600000</v>
      </c>
      <c r="J130" s="9">
        <v>14294872</v>
      </c>
      <c r="K130" s="9">
        <v>16143643</v>
      </c>
      <c r="L130" s="9">
        <v>19496763</v>
      </c>
      <c r="M130" s="9">
        <f t="shared" si="6"/>
        <v>9116690.3561127037</v>
      </c>
      <c r="N130" s="9">
        <f t="shared" si="7"/>
        <v>7652631.6273112772</v>
      </c>
      <c r="O130" s="9">
        <f t="shared" si="8"/>
        <v>8172973.2026335364</v>
      </c>
    </row>
    <row r="131" spans="1:15" x14ac:dyDescent="0.7">
      <c r="A131" s="1">
        <v>40147</v>
      </c>
      <c r="B131" s="3">
        <v>86.32</v>
      </c>
      <c r="C131" s="3">
        <v>472.33</v>
      </c>
      <c r="D131" s="3">
        <v>1802.68</v>
      </c>
      <c r="E131" s="3">
        <v>1827</v>
      </c>
      <c r="F131" s="4">
        <f t="shared" ref="F131:H194" si="10">C131*$B131/C$3/$B$3</f>
        <v>0.948575621704422</v>
      </c>
      <c r="G131" s="4">
        <f t="shared" si="10"/>
        <v>0.74710164445450011</v>
      </c>
      <c r="H131" s="4">
        <f t="shared" si="10"/>
        <v>0.63013099620115332</v>
      </c>
      <c r="I131" s="9">
        <f t="shared" si="9"/>
        <v>9675000</v>
      </c>
      <c r="J131" s="9">
        <v>14453696</v>
      </c>
      <c r="K131" s="9">
        <v>16340282</v>
      </c>
      <c r="L131" s="9">
        <v>19767480</v>
      </c>
      <c r="M131" s="9">
        <f t="shared" si="6"/>
        <v>9173283.0113131236</v>
      </c>
      <c r="N131" s="9">
        <f t="shared" si="7"/>
        <v>7847204.9227808984</v>
      </c>
      <c r="O131" s="9">
        <f t="shared" si="8"/>
        <v>8386351.8589473348</v>
      </c>
    </row>
    <row r="132" spans="1:15" x14ac:dyDescent="0.7">
      <c r="A132" s="1">
        <v>40178</v>
      </c>
      <c r="B132" s="3">
        <v>93.02</v>
      </c>
      <c r="C132" s="3">
        <v>482.25</v>
      </c>
      <c r="D132" s="3">
        <v>1837.5</v>
      </c>
      <c r="E132" s="3">
        <v>1923.4</v>
      </c>
      <c r="F132" s="4">
        <f t="shared" si="10"/>
        <v>1.0436708851924439</v>
      </c>
      <c r="G132" s="4">
        <f t="shared" si="10"/>
        <v>0.82064117426395766</v>
      </c>
      <c r="H132" s="4">
        <f t="shared" si="10"/>
        <v>0.71486957037343912</v>
      </c>
      <c r="I132" s="9">
        <f t="shared" si="9"/>
        <v>9750000</v>
      </c>
      <c r="J132" s="9">
        <v>14613446</v>
      </c>
      <c r="K132" s="9">
        <v>16538396</v>
      </c>
      <c r="L132" s="9">
        <v>20040904</v>
      </c>
      <c r="M132" s="9">
        <f t="shared" ref="M132:M195" si="11">M131*(F132/F131)+M$3</f>
        <v>10167910.023699954</v>
      </c>
      <c r="N132" s="9">
        <f t="shared" ref="N132:N195" si="12">N131*(G132/G131)+N$3</f>
        <v>8694629.618434092</v>
      </c>
      <c r="O132" s="9">
        <f t="shared" ref="O132:O195" si="13">O131*(H132/H131)+O$3</f>
        <v>9589129.2628816739</v>
      </c>
    </row>
    <row r="133" spans="1:15" x14ac:dyDescent="0.7">
      <c r="A133" s="1">
        <v>40207</v>
      </c>
      <c r="B133" s="3">
        <v>90.26</v>
      </c>
      <c r="C133" s="3">
        <v>461.5</v>
      </c>
      <c r="D133" s="3">
        <v>1771.4</v>
      </c>
      <c r="E133" s="3">
        <v>1800.4</v>
      </c>
      <c r="F133" s="4">
        <f t="shared" si="10"/>
        <v>0.96912998605922884</v>
      </c>
      <c r="G133" s="4">
        <f t="shared" si="10"/>
        <v>0.76764705786328979</v>
      </c>
      <c r="H133" s="4">
        <f t="shared" si="10"/>
        <v>0.64929969302684942</v>
      </c>
      <c r="I133" s="9">
        <f t="shared" ref="I133:I196" si="14">I132+I$3</f>
        <v>9825000</v>
      </c>
      <c r="J133" s="9">
        <v>14774128</v>
      </c>
      <c r="K133" s="9">
        <v>16737996</v>
      </c>
      <c r="L133" s="9">
        <v>20317063</v>
      </c>
      <c r="M133" s="9">
        <f t="shared" si="11"/>
        <v>9516699.1403404269</v>
      </c>
      <c r="N133" s="9">
        <f t="shared" si="12"/>
        <v>8208161.0637113107</v>
      </c>
      <c r="O133" s="9">
        <f t="shared" si="13"/>
        <v>8784586.9579836074</v>
      </c>
    </row>
    <row r="134" spans="1:15" x14ac:dyDescent="0.7">
      <c r="A134" s="1">
        <v>40235</v>
      </c>
      <c r="B134" s="3">
        <v>88.96</v>
      </c>
      <c r="C134" s="3">
        <v>467.55</v>
      </c>
      <c r="D134" s="3">
        <v>1826.27</v>
      </c>
      <c r="E134" s="3">
        <v>1883</v>
      </c>
      <c r="F134" s="4">
        <f t="shared" si="10"/>
        <v>0.96769351893730005</v>
      </c>
      <c r="G134" s="4">
        <f t="shared" si="10"/>
        <v>0.78002653987048309</v>
      </c>
      <c r="H134" s="4">
        <f t="shared" si="10"/>
        <v>0.66930791115535027</v>
      </c>
      <c r="I134" s="9">
        <f t="shared" si="14"/>
        <v>9900000</v>
      </c>
      <c r="J134" s="9">
        <v>14935747</v>
      </c>
      <c r="K134" s="9">
        <v>16939093</v>
      </c>
      <c r="L134" s="9">
        <v>20595983</v>
      </c>
      <c r="M134" s="9">
        <f t="shared" si="11"/>
        <v>9577593.2663905602</v>
      </c>
      <c r="N134" s="9">
        <f t="shared" si="12"/>
        <v>8415530.2054405753</v>
      </c>
      <c r="O134" s="9">
        <f t="shared" si="13"/>
        <v>9130284.6556904372</v>
      </c>
    </row>
    <row r="135" spans="1:15" x14ac:dyDescent="0.7">
      <c r="A135" s="1">
        <v>40268</v>
      </c>
      <c r="B135" s="3">
        <v>93.45</v>
      </c>
      <c r="C135" s="3">
        <v>497.86</v>
      </c>
      <c r="D135" s="3">
        <v>1936.48</v>
      </c>
      <c r="E135" s="3">
        <v>2028</v>
      </c>
      <c r="F135" s="4">
        <f t="shared" si="10"/>
        <v>1.0824342792211779</v>
      </c>
      <c r="G135" s="4">
        <f t="shared" si="10"/>
        <v>0.86884427116344576</v>
      </c>
      <c r="H135" s="4">
        <f t="shared" si="10"/>
        <v>0.75723053864222523</v>
      </c>
      <c r="I135" s="9">
        <f t="shared" si="14"/>
        <v>9975000</v>
      </c>
      <c r="J135" s="9">
        <v>15098309</v>
      </c>
      <c r="K135" s="9">
        <v>17141698</v>
      </c>
      <c r="L135" s="9">
        <v>20877692</v>
      </c>
      <c r="M135" s="9">
        <f t="shared" si="11"/>
        <v>10788221.759885311</v>
      </c>
      <c r="N135" s="9">
        <f t="shared" si="12"/>
        <v>9448764.6529489104</v>
      </c>
      <c r="O135" s="9">
        <f t="shared" si="13"/>
        <v>10404670.772680584</v>
      </c>
    </row>
    <row r="136" spans="1:15" x14ac:dyDescent="0.7">
      <c r="A136" s="1">
        <v>40298</v>
      </c>
      <c r="B136" s="3">
        <v>93.84</v>
      </c>
      <c r="C136" s="3">
        <v>498.96</v>
      </c>
      <c r="D136" s="3">
        <v>1967.05</v>
      </c>
      <c r="E136" s="3">
        <v>2072.6</v>
      </c>
      <c r="F136" s="4">
        <f t="shared" si="10"/>
        <v>1.0893532338308456</v>
      </c>
      <c r="G136" s="4">
        <f t="shared" si="10"/>
        <v>0.88624340956349101</v>
      </c>
      <c r="H136" s="4">
        <f t="shared" si="10"/>
        <v>0.77711332722487614</v>
      </c>
      <c r="I136" s="9">
        <f t="shared" si="14"/>
        <v>10050000</v>
      </c>
      <c r="J136" s="9">
        <v>15261819</v>
      </c>
      <c r="K136" s="9">
        <v>17345823</v>
      </c>
      <c r="L136" s="9">
        <v>21162218</v>
      </c>
      <c r="M136" s="9">
        <f t="shared" si="11"/>
        <v>10932180.419185515</v>
      </c>
      <c r="N136" s="9">
        <f t="shared" si="12"/>
        <v>9712981.9492613655</v>
      </c>
      <c r="O136" s="9">
        <f t="shared" si="13"/>
        <v>10752868.773406012</v>
      </c>
    </row>
    <row r="137" spans="1:15" x14ac:dyDescent="0.7">
      <c r="A137" s="1">
        <v>40326</v>
      </c>
      <c r="B137" s="3">
        <v>91.05</v>
      </c>
      <c r="C137" s="3">
        <v>451.65</v>
      </c>
      <c r="D137" s="3">
        <v>1809.98</v>
      </c>
      <c r="E137" s="3">
        <v>1921.2</v>
      </c>
      <c r="F137" s="4">
        <f t="shared" si="10"/>
        <v>0.95674667487478426</v>
      </c>
      <c r="G137" s="4">
        <f t="shared" si="10"/>
        <v>0.79123109477858766</v>
      </c>
      <c r="H137" s="4">
        <f t="shared" si="10"/>
        <v>0.69892953362360499</v>
      </c>
      <c r="I137" s="9">
        <f t="shared" si="14"/>
        <v>10125000</v>
      </c>
      <c r="J137" s="9">
        <v>15426283</v>
      </c>
      <c r="K137" s="9">
        <v>17551479</v>
      </c>
      <c r="L137" s="9">
        <v>21449590</v>
      </c>
      <c r="M137" s="9">
        <f t="shared" si="11"/>
        <v>9676410.2132927515</v>
      </c>
      <c r="N137" s="9">
        <f t="shared" si="12"/>
        <v>8746673.3330225758</v>
      </c>
      <c r="O137" s="9">
        <f t="shared" si="13"/>
        <v>9746044.4842721149</v>
      </c>
    </row>
    <row r="138" spans="1:15" x14ac:dyDescent="0.7">
      <c r="A138" s="1">
        <v>40359</v>
      </c>
      <c r="B138" s="3">
        <v>88.39</v>
      </c>
      <c r="C138" s="3">
        <v>438.32</v>
      </c>
      <c r="D138" s="3">
        <v>1715.23</v>
      </c>
      <c r="E138" s="3">
        <v>1804.7</v>
      </c>
      <c r="F138" s="4">
        <f t="shared" si="10"/>
        <v>0.90138311435713314</v>
      </c>
      <c r="G138" s="4">
        <f t="shared" si="10"/>
        <v>0.72790569657730475</v>
      </c>
      <c r="H138" s="4">
        <f>E138*$B138*$G$138/E$138/$B$138</f>
        <v>0.72790569657730475</v>
      </c>
      <c r="I138" s="9">
        <f t="shared" si="14"/>
        <v>10200000</v>
      </c>
      <c r="J138" s="9">
        <v>15591707</v>
      </c>
      <c r="K138" s="9">
        <v>17758677</v>
      </c>
      <c r="L138" s="9">
        <v>21739835</v>
      </c>
      <c r="M138" s="9">
        <f t="shared" si="11"/>
        <v>9191470.4335100166</v>
      </c>
      <c r="N138" s="9">
        <f t="shared" si="12"/>
        <v>8121641.9826303199</v>
      </c>
      <c r="O138" s="9">
        <f t="shared" si="13"/>
        <v>10225095.19259768</v>
      </c>
    </row>
    <row r="139" spans="1:15" x14ac:dyDescent="0.7">
      <c r="A139" s="1">
        <v>40389</v>
      </c>
      <c r="B139" s="3">
        <v>86.43</v>
      </c>
      <c r="C139" s="3">
        <v>474.13</v>
      </c>
      <c r="D139" s="3">
        <v>1835.4</v>
      </c>
      <c r="E139" s="3">
        <v>1934.7</v>
      </c>
      <c r="F139" s="4">
        <f t="shared" si="10"/>
        <v>0.95340394687616914</v>
      </c>
      <c r="G139" s="4">
        <f t="shared" si="10"/>
        <v>0.76163143518736998</v>
      </c>
      <c r="H139" s="4">
        <f t="shared" ref="H139:H202" si="15">E139*$B139*$G$138/E$138/$B$138</f>
        <v>0.76303614436586298</v>
      </c>
      <c r="I139" s="9">
        <f t="shared" si="14"/>
        <v>10275000</v>
      </c>
      <c r="J139" s="9">
        <v>15758096</v>
      </c>
      <c r="K139" s="9">
        <v>17967429</v>
      </c>
      <c r="L139" s="9">
        <v>22032983</v>
      </c>
      <c r="M139" s="9">
        <f t="shared" si="11"/>
        <v>9796930.7188308816</v>
      </c>
      <c r="N139" s="9">
        <f t="shared" si="12"/>
        <v>8572938.4944980945</v>
      </c>
      <c r="O139" s="9">
        <f t="shared" si="13"/>
        <v>10793582.432065165</v>
      </c>
    </row>
    <row r="140" spans="1:15" x14ac:dyDescent="0.7">
      <c r="A140" s="1">
        <v>40421</v>
      </c>
      <c r="B140" s="3">
        <v>84.171999999999997</v>
      </c>
      <c r="C140" s="3">
        <v>457.74</v>
      </c>
      <c r="D140" s="3">
        <v>1752.55</v>
      </c>
      <c r="E140" s="3">
        <v>1836.6</v>
      </c>
      <c r="F140" s="4">
        <f t="shared" si="10"/>
        <v>0.89639929979730959</v>
      </c>
      <c r="G140" s="4">
        <f t="shared" si="10"/>
        <v>0.70825179506712233</v>
      </c>
      <c r="H140" s="4">
        <f t="shared" si="15"/>
        <v>0.70542231275529088</v>
      </c>
      <c r="I140" s="9">
        <f t="shared" si="14"/>
        <v>10350000</v>
      </c>
      <c r="J140" s="9">
        <v>15925455</v>
      </c>
      <c r="K140" s="9">
        <v>18177747</v>
      </c>
      <c r="L140" s="9">
        <v>22329062</v>
      </c>
      <c r="M140" s="9">
        <f t="shared" si="11"/>
        <v>9286165.8078371491</v>
      </c>
      <c r="N140" s="9">
        <f t="shared" si="12"/>
        <v>8047096.2098085899</v>
      </c>
      <c r="O140" s="9">
        <f t="shared" si="13"/>
        <v>10053601.850466844</v>
      </c>
    </row>
    <row r="141" spans="1:15" x14ac:dyDescent="0.7">
      <c r="A141" s="1">
        <v>40451</v>
      </c>
      <c r="B141" s="3">
        <v>83.49</v>
      </c>
      <c r="C141" s="3">
        <v>501.69</v>
      </c>
      <c r="D141" s="3">
        <v>1908.95</v>
      </c>
      <c r="E141" s="3">
        <v>2076.6</v>
      </c>
      <c r="F141" s="4">
        <f t="shared" si="10"/>
        <v>0.97450686382900298</v>
      </c>
      <c r="G141" s="4">
        <f t="shared" si="10"/>
        <v>0.76520647206489167</v>
      </c>
      <c r="H141" s="4">
        <f t="shared" si="15"/>
        <v>0.79114170088602687</v>
      </c>
      <c r="I141" s="9">
        <f t="shared" si="14"/>
        <v>10425000</v>
      </c>
      <c r="J141" s="9">
        <v>16093790</v>
      </c>
      <c r="K141" s="9">
        <v>18389642</v>
      </c>
      <c r="L141" s="9">
        <v>22628102</v>
      </c>
      <c r="M141" s="9">
        <f t="shared" si="11"/>
        <v>10170313.908029294</v>
      </c>
      <c r="N141" s="9">
        <f t="shared" si="12"/>
        <v>8769210.3697609659</v>
      </c>
      <c r="O141" s="9">
        <f t="shared" si="13"/>
        <v>11350265.219415318</v>
      </c>
    </row>
    <row r="142" spans="1:15" x14ac:dyDescent="0.7">
      <c r="A142" s="1">
        <v>40480</v>
      </c>
      <c r="B142" s="3">
        <v>80.388000000000005</v>
      </c>
      <c r="C142" s="3">
        <v>519.92999999999995</v>
      </c>
      <c r="D142" s="3">
        <v>1981.59</v>
      </c>
      <c r="E142" s="3">
        <v>2208.6</v>
      </c>
      <c r="F142" s="4">
        <f t="shared" si="10"/>
        <v>0.97241376451077943</v>
      </c>
      <c r="G142" s="4">
        <f t="shared" si="10"/>
        <v>0.7648119164275814</v>
      </c>
      <c r="H142" s="4">
        <f t="shared" si="15"/>
        <v>0.8101683211964521</v>
      </c>
      <c r="I142" s="9">
        <f t="shared" si="14"/>
        <v>10500000</v>
      </c>
      <c r="J142" s="9">
        <v>16263107</v>
      </c>
      <c r="K142" s="9">
        <v>18603126</v>
      </c>
      <c r="L142" s="9">
        <v>22930133</v>
      </c>
      <c r="M142" s="9">
        <f t="shared" si="11"/>
        <v>10223469.549721366</v>
      </c>
      <c r="N142" s="9">
        <f t="shared" si="12"/>
        <v>8839688.7909290306</v>
      </c>
      <c r="O142" s="9">
        <f t="shared" si="13"/>
        <v>11698234.254558558</v>
      </c>
    </row>
    <row r="143" spans="1:15" x14ac:dyDescent="0.7">
      <c r="A143" s="1">
        <v>40512</v>
      </c>
      <c r="B143" s="3">
        <v>83.662999999999997</v>
      </c>
      <c r="C143" s="3">
        <v>508.57</v>
      </c>
      <c r="D143" s="3">
        <v>1981.84</v>
      </c>
      <c r="E143" s="3">
        <v>2205.1999999999998</v>
      </c>
      <c r="F143" s="4">
        <f t="shared" si="10"/>
        <v>0.98991787950446042</v>
      </c>
      <c r="G143" s="4">
        <f t="shared" si="10"/>
        <v>0.79607070682104475</v>
      </c>
      <c r="H143" s="4">
        <f t="shared" si="15"/>
        <v>0.84187649302484546</v>
      </c>
      <c r="I143" s="9">
        <f t="shared" si="14"/>
        <v>10575000</v>
      </c>
      <c r="J143" s="9">
        <v>16433412</v>
      </c>
      <c r="K143" s="9">
        <v>18818211</v>
      </c>
      <c r="L143" s="9">
        <v>23235184</v>
      </c>
      <c r="M143" s="9">
        <f t="shared" si="11"/>
        <v>10482499.016563345</v>
      </c>
      <c r="N143" s="9">
        <f t="shared" si="12"/>
        <v>9275977.5903370902</v>
      </c>
      <c r="O143" s="9">
        <f t="shared" si="13"/>
        <v>12231076.917777669</v>
      </c>
    </row>
    <row r="144" spans="1:15" x14ac:dyDescent="0.7">
      <c r="A144" s="1">
        <v>40543</v>
      </c>
      <c r="B144" s="3">
        <v>81.146000000000001</v>
      </c>
      <c r="C144" s="3">
        <v>545.97</v>
      </c>
      <c r="D144" s="3">
        <v>2114.29</v>
      </c>
      <c r="E144" s="3">
        <v>2310.8000000000002</v>
      </c>
      <c r="F144" s="4">
        <f t="shared" si="10"/>
        <v>1.0307441845207186</v>
      </c>
      <c r="G144" s="4">
        <f t="shared" si="10"/>
        <v>0.8237231897500491</v>
      </c>
      <c r="H144" s="4">
        <f t="shared" si="15"/>
        <v>0.85565056497825365</v>
      </c>
      <c r="I144" s="9">
        <f t="shared" si="14"/>
        <v>10650000</v>
      </c>
      <c r="J144" s="9">
        <v>16604711</v>
      </c>
      <c r="K144" s="9">
        <v>19034910</v>
      </c>
      <c r="L144" s="9">
        <v>23543285</v>
      </c>
      <c r="M144" s="9">
        <f t="shared" si="11"/>
        <v>10989819.42519873</v>
      </c>
      <c r="N144" s="9">
        <f t="shared" si="12"/>
        <v>9673189.9387739804</v>
      </c>
      <c r="O144" s="9">
        <f t="shared" si="13"/>
        <v>12506191.465373391</v>
      </c>
    </row>
    <row r="145" spans="1:15" x14ac:dyDescent="0.7">
      <c r="A145" s="1">
        <v>40574</v>
      </c>
      <c r="B145" s="3">
        <v>82.06</v>
      </c>
      <c r="C145" s="3">
        <v>554.66</v>
      </c>
      <c r="D145" s="3">
        <v>2164.4</v>
      </c>
      <c r="E145" s="3">
        <v>2378</v>
      </c>
      <c r="F145" s="4">
        <f t="shared" si="10"/>
        <v>1.0589448846303462</v>
      </c>
      <c r="G145" s="4">
        <f t="shared" si="10"/>
        <v>0.85274397206225117</v>
      </c>
      <c r="H145" s="4">
        <f t="shared" si="15"/>
        <v>0.89045162101233011</v>
      </c>
      <c r="I145" s="9">
        <f t="shared" si="14"/>
        <v>10725000</v>
      </c>
      <c r="J145" s="9">
        <v>16777009</v>
      </c>
      <c r="K145" s="9">
        <v>19253234</v>
      </c>
      <c r="L145" s="9">
        <v>23854467</v>
      </c>
      <c r="M145" s="9">
        <f t="shared" si="11"/>
        <v>11365495.971836824</v>
      </c>
      <c r="N145" s="9">
        <f t="shared" si="12"/>
        <v>10088988.331936767</v>
      </c>
      <c r="O145" s="9">
        <f t="shared" si="13"/>
        <v>13089843.814560361</v>
      </c>
    </row>
    <row r="146" spans="1:15" x14ac:dyDescent="0.7">
      <c r="A146" s="1">
        <v>40602</v>
      </c>
      <c r="B146" s="3">
        <v>81.77</v>
      </c>
      <c r="C146" s="3">
        <v>571.04</v>
      </c>
      <c r="D146" s="3">
        <v>2238.5500000000002</v>
      </c>
      <c r="E146" s="3">
        <v>2452.4</v>
      </c>
      <c r="F146" s="4">
        <f t="shared" si="10"/>
        <v>1.0863643994766161</v>
      </c>
      <c r="G146" s="4">
        <f t="shared" si="10"/>
        <v>0.87884121769751566</v>
      </c>
      <c r="H146" s="4">
        <f t="shared" si="15"/>
        <v>0.91506568827183365</v>
      </c>
      <c r="I146" s="9">
        <f t="shared" si="14"/>
        <v>10800000</v>
      </c>
      <c r="J146" s="9">
        <v>16950312</v>
      </c>
      <c r="K146" s="9">
        <v>19473195</v>
      </c>
      <c r="L146" s="9">
        <v>24168761</v>
      </c>
      <c r="M146" s="9">
        <f t="shared" si="11"/>
        <v>11734785.495359842</v>
      </c>
      <c r="N146" s="9">
        <f t="shared" si="12"/>
        <v>10472750.182311537</v>
      </c>
      <c r="O146" s="9">
        <f t="shared" si="13"/>
        <v>13526676.269536065</v>
      </c>
    </row>
    <row r="147" spans="1:15" x14ac:dyDescent="0.7">
      <c r="A147" s="1">
        <v>40633</v>
      </c>
      <c r="B147" s="3">
        <v>83.185000000000002</v>
      </c>
      <c r="C147" s="3">
        <v>570.71</v>
      </c>
      <c r="D147" s="3">
        <v>2239.44</v>
      </c>
      <c r="E147" s="3">
        <v>2440.6999999999998</v>
      </c>
      <c r="F147" s="4">
        <f t="shared" si="10"/>
        <v>1.1045248725973575</v>
      </c>
      <c r="G147" s="4">
        <f t="shared" si="10"/>
        <v>0.89440469916682119</v>
      </c>
      <c r="H147" s="4">
        <f t="shared" si="15"/>
        <v>0.92645939135084743</v>
      </c>
      <c r="I147" s="9">
        <f t="shared" si="14"/>
        <v>10875000</v>
      </c>
      <c r="J147" s="9">
        <v>17124626</v>
      </c>
      <c r="K147" s="9">
        <v>19694806</v>
      </c>
      <c r="L147" s="9">
        <v>24486198</v>
      </c>
      <c r="M147" s="9">
        <f t="shared" si="11"/>
        <v>12005952.874067042</v>
      </c>
      <c r="N147" s="9">
        <f t="shared" si="12"/>
        <v>10733213.096559115</v>
      </c>
      <c r="O147" s="9">
        <f t="shared" si="13"/>
        <v>13770100.170722984</v>
      </c>
    </row>
    <row r="148" spans="1:15" x14ac:dyDescent="0.7">
      <c r="A148" s="1">
        <v>40662</v>
      </c>
      <c r="B148" s="3">
        <v>81.2</v>
      </c>
      <c r="C148" s="3">
        <v>594.38</v>
      </c>
      <c r="D148" s="3">
        <v>2305.7600000000002</v>
      </c>
      <c r="E148" s="3">
        <v>2509.3000000000002</v>
      </c>
      <c r="F148" s="4">
        <f t="shared" si="10"/>
        <v>1.1228848276388355</v>
      </c>
      <c r="G148" s="4">
        <f t="shared" si="10"/>
        <v>0.898917324080311</v>
      </c>
      <c r="H148" s="4">
        <f t="shared" si="15"/>
        <v>0.92977011278146771</v>
      </c>
      <c r="I148" s="9">
        <f t="shared" si="14"/>
        <v>10950000</v>
      </c>
      <c r="J148" s="9">
        <v>17299957</v>
      </c>
      <c r="K148" s="9">
        <v>19918079</v>
      </c>
      <c r="L148" s="9">
        <v>24806809</v>
      </c>
      <c r="M148" s="9">
        <f t="shared" si="11"/>
        <v>12280521.720787192</v>
      </c>
      <c r="N148" s="9">
        <f t="shared" si="12"/>
        <v>10862366.395246439</v>
      </c>
      <c r="O148" s="9">
        <f t="shared" si="13"/>
        <v>13894307.903045205</v>
      </c>
    </row>
    <row r="149" spans="1:15" x14ac:dyDescent="0.7">
      <c r="A149" s="1">
        <v>40694</v>
      </c>
      <c r="B149" s="3">
        <v>81.5</v>
      </c>
      <c r="C149" s="3">
        <v>582.16</v>
      </c>
      <c r="D149" s="3">
        <v>2279.66</v>
      </c>
      <c r="E149" s="3">
        <v>2480</v>
      </c>
      <c r="F149" s="4">
        <f t="shared" si="10"/>
        <v>1.103862468428527</v>
      </c>
      <c r="G149" s="4">
        <f t="shared" si="10"/>
        <v>0.89202557878586408</v>
      </c>
      <c r="H149" s="4">
        <f t="shared" si="15"/>
        <v>0.92230859427260747</v>
      </c>
      <c r="I149" s="9">
        <f t="shared" si="14"/>
        <v>11025000</v>
      </c>
      <c r="J149" s="9">
        <v>17476310</v>
      </c>
      <c r="K149" s="9">
        <v>20143027</v>
      </c>
      <c r="L149" s="9">
        <v>25130627</v>
      </c>
      <c r="M149" s="9">
        <f t="shared" si="11"/>
        <v>12147482.134079065</v>
      </c>
      <c r="N149" s="9">
        <f t="shared" si="12"/>
        <v>10854087.699324556</v>
      </c>
      <c r="O149" s="9">
        <f t="shared" si="13"/>
        <v>13857804.388185782</v>
      </c>
    </row>
    <row r="150" spans="1:15" x14ac:dyDescent="0.7">
      <c r="A150" s="1">
        <v>40724</v>
      </c>
      <c r="B150" s="3">
        <v>80.569999999999993</v>
      </c>
      <c r="C150" s="3">
        <v>573.22</v>
      </c>
      <c r="D150" s="3">
        <v>2241.66</v>
      </c>
      <c r="E150" s="3">
        <v>2431.6999999999998</v>
      </c>
      <c r="F150" s="4">
        <f t="shared" si="10"/>
        <v>1.0745081038875952</v>
      </c>
      <c r="G150" s="4">
        <f t="shared" si="10"/>
        <v>0.86714700060420191</v>
      </c>
      <c r="H150" s="4">
        <f t="shared" si="15"/>
        <v>0.89402636080729647</v>
      </c>
      <c r="I150" s="9">
        <f t="shared" si="14"/>
        <v>11100000</v>
      </c>
      <c r="J150" s="9">
        <v>17653692</v>
      </c>
      <c r="K150" s="9">
        <v>20369662</v>
      </c>
      <c r="L150" s="9">
        <v>25457683</v>
      </c>
      <c r="M150" s="9">
        <f t="shared" si="11"/>
        <v>11899451.295530992</v>
      </c>
      <c r="N150" s="9">
        <f t="shared" si="12"/>
        <v>10626367.378472537</v>
      </c>
      <c r="O150" s="9">
        <f t="shared" si="13"/>
        <v>13507860.219328305</v>
      </c>
    </row>
    <row r="151" spans="1:15" x14ac:dyDescent="0.7">
      <c r="A151" s="1">
        <v>40753</v>
      </c>
      <c r="B151" s="3">
        <v>76.75</v>
      </c>
      <c r="C151" s="3">
        <v>564.07000000000005</v>
      </c>
      <c r="D151" s="3">
        <v>2196.08</v>
      </c>
      <c r="E151" s="3">
        <v>2472.1999999999998</v>
      </c>
      <c r="F151" s="4">
        <f t="shared" si="10"/>
        <v>1.0072247372378662</v>
      </c>
      <c r="G151" s="4">
        <f t="shared" si="10"/>
        <v>0.80923780078473462</v>
      </c>
      <c r="H151" s="4">
        <f t="shared" si="15"/>
        <v>0.86582266868141078</v>
      </c>
      <c r="I151" s="9">
        <f t="shared" si="14"/>
        <v>11175000</v>
      </c>
      <c r="J151" s="9">
        <v>17832109</v>
      </c>
      <c r="K151" s="9">
        <v>20597996</v>
      </c>
      <c r="L151" s="9">
        <v>25788009</v>
      </c>
      <c r="M151" s="9">
        <f t="shared" si="11"/>
        <v>11229333.467614116</v>
      </c>
      <c r="N151" s="9">
        <f t="shared" si="12"/>
        <v>9991724.8017856926</v>
      </c>
      <c r="O151" s="9">
        <f t="shared" si="13"/>
        <v>13156730.13233465</v>
      </c>
    </row>
    <row r="152" spans="1:15" x14ac:dyDescent="0.7">
      <c r="A152" s="1">
        <v>40786</v>
      </c>
      <c r="B152" s="3">
        <v>76.67</v>
      </c>
      <c r="C152" s="3">
        <v>523.09</v>
      </c>
      <c r="D152" s="3">
        <v>2076.7800000000002</v>
      </c>
      <c r="E152" s="3">
        <v>2348.9</v>
      </c>
      <c r="F152" s="4">
        <f t="shared" si="10"/>
        <v>0.93307569661978185</v>
      </c>
      <c r="G152" s="4">
        <f t="shared" si="10"/>
        <v>0.76447902862622152</v>
      </c>
      <c r="H152" s="4">
        <f t="shared" si="15"/>
        <v>0.8217826295213474</v>
      </c>
      <c r="I152" s="9">
        <f t="shared" si="14"/>
        <v>11250000</v>
      </c>
      <c r="J152" s="9">
        <v>18011567</v>
      </c>
      <c r="K152" s="9">
        <v>20828043</v>
      </c>
      <c r="L152" s="9">
        <v>26121639</v>
      </c>
      <c r="M152" s="9">
        <f t="shared" si="11"/>
        <v>10477661.650867924</v>
      </c>
      <c r="N152" s="9">
        <f t="shared" si="12"/>
        <v>9514084.6094466615</v>
      </c>
      <c r="O152" s="9">
        <f t="shared" si="13"/>
        <v>12562513.523431553</v>
      </c>
    </row>
    <row r="153" spans="1:15" x14ac:dyDescent="0.7">
      <c r="A153" s="1">
        <v>40816</v>
      </c>
      <c r="B153" s="3">
        <v>77.02</v>
      </c>
      <c r="C153" s="3">
        <v>473.9</v>
      </c>
      <c r="D153" s="3">
        <v>1930.79</v>
      </c>
      <c r="E153" s="3">
        <v>2242.6</v>
      </c>
      <c r="F153" s="4">
        <f t="shared" si="10"/>
        <v>0.84919068145989096</v>
      </c>
      <c r="G153" s="4">
        <f t="shared" si="10"/>
        <v>0.71398349985712595</v>
      </c>
      <c r="H153" s="4">
        <f t="shared" si="15"/>
        <v>0.78817435140403214</v>
      </c>
      <c r="I153" s="9">
        <f t="shared" si="14"/>
        <v>11325000</v>
      </c>
      <c r="J153" s="9">
        <v>18192071</v>
      </c>
      <c r="K153" s="9">
        <v>21059815</v>
      </c>
      <c r="L153" s="9">
        <v>26458605</v>
      </c>
      <c r="M153" s="9">
        <f t="shared" si="11"/>
        <v>9610702.9120353851</v>
      </c>
      <c r="N153" s="9">
        <f t="shared" si="12"/>
        <v>8960658.301963456</v>
      </c>
      <c r="O153" s="9">
        <f t="shared" si="13"/>
        <v>12123746.946746988</v>
      </c>
    </row>
    <row r="154" spans="1:15" x14ac:dyDescent="0.7">
      <c r="A154" s="1">
        <v>40847</v>
      </c>
      <c r="B154" s="3">
        <v>78.28</v>
      </c>
      <c r="C154" s="3">
        <v>524.79999999999995</v>
      </c>
      <c r="D154" s="3">
        <v>2141.81</v>
      </c>
      <c r="E154" s="3">
        <v>2475.4</v>
      </c>
      <c r="F154" s="4">
        <f t="shared" si="10"/>
        <v>0.95578374494902951</v>
      </c>
      <c r="G154" s="4">
        <f t="shared" si="10"/>
        <v>0.80497312126095899</v>
      </c>
      <c r="H154" s="4">
        <f t="shared" si="15"/>
        <v>0.88422577333693664</v>
      </c>
      <c r="I154" s="9">
        <f t="shared" si="14"/>
        <v>11400000</v>
      </c>
      <c r="J154" s="9">
        <v>18373628</v>
      </c>
      <c r="K154" s="9">
        <v>21293326</v>
      </c>
      <c r="L154" s="9">
        <v>26798941</v>
      </c>
      <c r="M154" s="9">
        <f t="shared" si="11"/>
        <v>10892068.323295757</v>
      </c>
      <c r="N154" s="9">
        <f t="shared" si="12"/>
        <v>10177599.126349345</v>
      </c>
      <c r="O154" s="9">
        <f t="shared" si="13"/>
        <v>13676215.899289459</v>
      </c>
    </row>
    <row r="155" spans="1:15" x14ac:dyDescent="0.7">
      <c r="A155" s="1">
        <v>40877</v>
      </c>
      <c r="B155" s="3">
        <v>77.584999999999994</v>
      </c>
      <c r="C155" s="3">
        <v>509.35</v>
      </c>
      <c r="D155" s="3">
        <v>2137.08</v>
      </c>
      <c r="E155" s="3">
        <v>2412.8000000000002</v>
      </c>
      <c r="F155" s="4">
        <f t="shared" si="10"/>
        <v>0.91940967976242993</v>
      </c>
      <c r="G155" s="4">
        <f t="shared" si="10"/>
        <v>0.79606433025390244</v>
      </c>
      <c r="H155" s="4">
        <f t="shared" si="15"/>
        <v>0.85421276016824454</v>
      </c>
      <c r="I155" s="9">
        <f t="shared" si="14"/>
        <v>11475000</v>
      </c>
      <c r="J155" s="9">
        <v>18556244</v>
      </c>
      <c r="K155" s="9">
        <v>21528588</v>
      </c>
      <c r="L155" s="9">
        <v>27142680</v>
      </c>
      <c r="M155" s="9">
        <f t="shared" si="11"/>
        <v>10552551.121782161</v>
      </c>
      <c r="N155" s="9">
        <f t="shared" si="12"/>
        <v>10139961.696383713</v>
      </c>
      <c r="O155" s="9">
        <f t="shared" si="13"/>
        <v>13287008.159297649</v>
      </c>
    </row>
    <row r="156" spans="1:15" x14ac:dyDescent="0.7">
      <c r="A156" s="1">
        <v>40907</v>
      </c>
      <c r="B156" s="3">
        <v>76.900000000000006</v>
      </c>
      <c r="C156" s="3">
        <v>508.5</v>
      </c>
      <c r="D156" s="3">
        <v>2158.94</v>
      </c>
      <c r="E156" s="3">
        <v>2395.4</v>
      </c>
      <c r="F156" s="4">
        <f t="shared" si="10"/>
        <v>0.90977142905003605</v>
      </c>
      <c r="G156" s="4">
        <f t="shared" si="10"/>
        <v>0.79710683454958253</v>
      </c>
      <c r="H156" s="4">
        <f t="shared" si="15"/>
        <v>0.84056509359199694</v>
      </c>
      <c r="I156" s="9">
        <f t="shared" si="14"/>
        <v>11550000</v>
      </c>
      <c r="J156" s="9">
        <v>18739926</v>
      </c>
      <c r="K156" s="9">
        <v>21765614</v>
      </c>
      <c r="L156" s="9">
        <v>27489856</v>
      </c>
      <c r="M156" s="9">
        <f t="shared" si="11"/>
        <v>10516927.821195016</v>
      </c>
      <c r="N156" s="9">
        <f t="shared" si="12"/>
        <v>10228240.715710128</v>
      </c>
      <c r="O156" s="9">
        <f t="shared" si="13"/>
        <v>13149723.040636742</v>
      </c>
    </row>
    <row r="157" spans="1:15" x14ac:dyDescent="0.7">
      <c r="A157" s="1">
        <v>40939</v>
      </c>
      <c r="B157" s="3">
        <v>76.290000000000006</v>
      </c>
      <c r="C157" s="3">
        <v>538.21</v>
      </c>
      <c r="D157" s="3">
        <v>2255.69</v>
      </c>
      <c r="E157" s="3">
        <v>2596.1999999999998</v>
      </c>
      <c r="F157" s="4">
        <f t="shared" si="10"/>
        <v>0.9552881147014648</v>
      </c>
      <c r="G157" s="4">
        <f t="shared" si="10"/>
        <v>0.82622179927508455</v>
      </c>
      <c r="H157" s="4">
        <f t="shared" si="15"/>
        <v>0.90380081042079929</v>
      </c>
      <c r="I157" s="9">
        <f t="shared" si="14"/>
        <v>11625000</v>
      </c>
      <c r="J157" s="9">
        <v>18924679</v>
      </c>
      <c r="K157" s="9">
        <v>22004418</v>
      </c>
      <c r="L157" s="9">
        <v>27840504</v>
      </c>
      <c r="M157" s="9">
        <f t="shared" si="11"/>
        <v>11118099.21147042</v>
      </c>
      <c r="N157" s="9">
        <f t="shared" si="12"/>
        <v>10676835.389264919</v>
      </c>
      <c r="O157" s="9">
        <f t="shared" si="13"/>
        <v>14213976.780667139</v>
      </c>
    </row>
    <row r="158" spans="1:15" x14ac:dyDescent="0.7">
      <c r="A158" s="1">
        <v>40968</v>
      </c>
      <c r="B158" s="3">
        <v>81.284999999999997</v>
      </c>
      <c r="C158" s="3">
        <v>565.55999999999995</v>
      </c>
      <c r="D158" s="3">
        <v>2353.23</v>
      </c>
      <c r="E158" s="3">
        <v>2764.3</v>
      </c>
      <c r="F158" s="4">
        <f t="shared" si="10"/>
        <v>1.0695573898185837</v>
      </c>
      <c r="G158" s="4">
        <f t="shared" si="10"/>
        <v>0.91838420668373999</v>
      </c>
      <c r="H158" s="4">
        <f t="shared" si="15"/>
        <v>1.0253273681397506</v>
      </c>
      <c r="I158" s="9">
        <f t="shared" si="14"/>
        <v>11700000</v>
      </c>
      <c r="J158" s="9">
        <v>19110510</v>
      </c>
      <c r="K158" s="9">
        <v>22245013</v>
      </c>
      <c r="L158" s="9">
        <v>28194659</v>
      </c>
      <c r="M158" s="9">
        <f t="shared" si="11"/>
        <v>12523019.596769009</v>
      </c>
      <c r="N158" s="9">
        <f t="shared" si="12"/>
        <v>11942802.33523988</v>
      </c>
      <c r="O158" s="9">
        <f t="shared" si="13"/>
        <v>16200211.700723618</v>
      </c>
    </row>
    <row r="159" spans="1:15" x14ac:dyDescent="0.7">
      <c r="A159" s="1">
        <v>40998</v>
      </c>
      <c r="B159" s="3">
        <v>82.86</v>
      </c>
      <c r="C159" s="3">
        <v>569.59</v>
      </c>
      <c r="D159" s="3">
        <v>2430.67</v>
      </c>
      <c r="E159" s="3">
        <v>2904.3</v>
      </c>
      <c r="F159" s="4">
        <f t="shared" si="10"/>
        <v>1.0980504185023259</v>
      </c>
      <c r="G159" s="4">
        <f t="shared" si="10"/>
        <v>0.96698680959180272</v>
      </c>
      <c r="H159" s="4">
        <f t="shared" si="15"/>
        <v>1.0981290226581442</v>
      </c>
      <c r="I159" s="9">
        <f t="shared" si="14"/>
        <v>11775000</v>
      </c>
      <c r="J159" s="9">
        <v>19297425</v>
      </c>
      <c r="K159" s="9">
        <v>22487413</v>
      </c>
      <c r="L159" s="9">
        <v>28552355</v>
      </c>
      <c r="M159" s="9">
        <f t="shared" si="11"/>
        <v>12931633.070879387</v>
      </c>
      <c r="N159" s="9">
        <f t="shared" si="12"/>
        <v>12649837.680888018</v>
      </c>
      <c r="O159" s="9">
        <f t="shared" si="13"/>
        <v>17425480.631417144</v>
      </c>
    </row>
    <row r="160" spans="1:15" x14ac:dyDescent="0.7">
      <c r="A160" s="2">
        <v>41029</v>
      </c>
      <c r="B160" s="3">
        <v>79.81</v>
      </c>
      <c r="C160" s="3">
        <v>563.44000000000005</v>
      </c>
      <c r="D160" s="3">
        <v>2415.42</v>
      </c>
      <c r="E160" s="3">
        <v>2872.4</v>
      </c>
      <c r="F160" s="4">
        <f t="shared" si="10"/>
        <v>1.0462126888937282</v>
      </c>
      <c r="G160" s="4">
        <f t="shared" si="10"/>
        <v>0.9255493689238079</v>
      </c>
      <c r="H160" s="4">
        <f t="shared" si="15"/>
        <v>1.0460903475455925</v>
      </c>
      <c r="I160" s="9">
        <f t="shared" si="14"/>
        <v>11850000</v>
      </c>
      <c r="J160" s="9">
        <v>19485430</v>
      </c>
      <c r="K160" s="9">
        <v>22731631</v>
      </c>
      <c r="L160" s="9">
        <v>28913628</v>
      </c>
      <c r="M160" s="9">
        <f t="shared" si="11"/>
        <v>12396145.166835638</v>
      </c>
      <c r="N160" s="9">
        <f t="shared" si="12"/>
        <v>12182765.241882531</v>
      </c>
      <c r="O160" s="9">
        <f t="shared" si="13"/>
        <v>16674713.434167981</v>
      </c>
    </row>
    <row r="161" spans="1:15" x14ac:dyDescent="0.7">
      <c r="A161" s="1">
        <v>41060</v>
      </c>
      <c r="B161" s="3">
        <v>78.37</v>
      </c>
      <c r="C161" s="3">
        <v>513.42999999999995</v>
      </c>
      <c r="D161" s="3">
        <v>2270.25</v>
      </c>
      <c r="E161" s="3">
        <v>2667.4</v>
      </c>
      <c r="F161" s="4">
        <f t="shared" si="10"/>
        <v>0.93615138625987149</v>
      </c>
      <c r="G161" s="4">
        <f t="shared" si="10"/>
        <v>0.85422671885146439</v>
      </c>
      <c r="H161" s="4">
        <f t="shared" si="15"/>
        <v>0.95390463615529864</v>
      </c>
      <c r="I161" s="9">
        <f t="shared" si="14"/>
        <v>11925000</v>
      </c>
      <c r="J161" s="9">
        <v>19674532</v>
      </c>
      <c r="K161" s="9">
        <v>22977680</v>
      </c>
      <c r="L161" s="9">
        <v>29278514</v>
      </c>
      <c r="M161" s="9">
        <f t="shared" si="11"/>
        <v>11167073.920918161</v>
      </c>
      <c r="N161" s="9">
        <f t="shared" si="12"/>
        <v>11318963.77819548</v>
      </c>
      <c r="O161" s="9">
        <f t="shared" si="13"/>
        <v>15280270.260579126</v>
      </c>
    </row>
    <row r="162" spans="1:15" x14ac:dyDescent="0.7">
      <c r="A162" s="1">
        <v>41089</v>
      </c>
      <c r="B162" s="3">
        <v>79.78</v>
      </c>
      <c r="C162" s="3">
        <v>539.04</v>
      </c>
      <c r="D162" s="3">
        <v>2363.79</v>
      </c>
      <c r="E162" s="3">
        <v>2765.2</v>
      </c>
      <c r="F162" s="4">
        <f t="shared" si="10"/>
        <v>1.0005297865331033</v>
      </c>
      <c r="G162" s="4">
        <f t="shared" si="10"/>
        <v>0.90542512813005227</v>
      </c>
      <c r="H162" s="4">
        <f t="shared" si="15"/>
        <v>1.0066709731403864</v>
      </c>
      <c r="I162" s="9">
        <f t="shared" si="14"/>
        <v>12000000</v>
      </c>
      <c r="J162" s="9">
        <v>19864737</v>
      </c>
      <c r="K162" s="9">
        <v>23225575</v>
      </c>
      <c r="L162" s="9">
        <v>29647049</v>
      </c>
      <c r="M162" s="9">
        <f t="shared" si="11"/>
        <v>12010024.879826497</v>
      </c>
      <c r="N162" s="9">
        <f t="shared" si="12"/>
        <v>12072370.256635698</v>
      </c>
      <c r="O162" s="9">
        <f t="shared" si="13"/>
        <v>16200516.063181208</v>
      </c>
    </row>
    <row r="163" spans="1:15" x14ac:dyDescent="0.7">
      <c r="A163" s="1">
        <v>41121</v>
      </c>
      <c r="B163" s="3">
        <v>78.102000000000004</v>
      </c>
      <c r="C163" s="3">
        <v>546.6</v>
      </c>
      <c r="D163" s="3">
        <v>2396.62</v>
      </c>
      <c r="E163" s="3">
        <v>2794.7</v>
      </c>
      <c r="F163" s="4">
        <f t="shared" si="10"/>
        <v>0.99322302628272785</v>
      </c>
      <c r="G163" s="4">
        <f t="shared" si="10"/>
        <v>0.89869216344806835</v>
      </c>
      <c r="H163" s="4">
        <f t="shared" si="15"/>
        <v>0.99601141574689955</v>
      </c>
      <c r="I163" s="9">
        <f t="shared" si="14"/>
        <v>12075000</v>
      </c>
      <c r="J163" s="9">
        <v>20056052</v>
      </c>
      <c r="K163" s="9">
        <v>23475329</v>
      </c>
      <c r="L163" s="9">
        <v>30019269</v>
      </c>
      <c r="M163" s="9">
        <f t="shared" si="11"/>
        <v>11997316.973895971</v>
      </c>
      <c r="N163" s="9">
        <f t="shared" si="12"/>
        <v>12057597.132342547</v>
      </c>
      <c r="O163" s="9">
        <f t="shared" si="13"/>
        <v>16103970.110842019</v>
      </c>
    </row>
    <row r="164" spans="1:15" x14ac:dyDescent="0.7">
      <c r="A164" s="1">
        <v>41152</v>
      </c>
      <c r="B164" s="3">
        <v>78.38</v>
      </c>
      <c r="C164" s="3">
        <v>558.76</v>
      </c>
      <c r="D164" s="3">
        <v>2450.6</v>
      </c>
      <c r="E164" s="3">
        <v>2938.4</v>
      </c>
      <c r="F164" s="4">
        <f t="shared" si="10"/>
        <v>1.0189328516415304</v>
      </c>
      <c r="G164" s="4">
        <f t="shared" si="10"/>
        <v>0.92220465175787125</v>
      </c>
      <c r="H164" s="4">
        <f t="shared" si="15"/>
        <v>1.0509526277653132</v>
      </c>
      <c r="I164" s="9">
        <f t="shared" si="14"/>
        <v>12150000</v>
      </c>
      <c r="J164" s="9">
        <v>20248483</v>
      </c>
      <c r="K164" s="9">
        <v>23726956</v>
      </c>
      <c r="L164" s="9">
        <v>30395211</v>
      </c>
      <c r="M164" s="9">
        <f t="shared" si="11"/>
        <v>12382870.511229349</v>
      </c>
      <c r="N164" s="9">
        <f t="shared" si="12"/>
        <v>12448060.116386805</v>
      </c>
      <c r="O164" s="9">
        <f t="shared" si="13"/>
        <v>17067284.86528134</v>
      </c>
    </row>
    <row r="165" spans="1:15" x14ac:dyDescent="0.7">
      <c r="A165" s="1">
        <v>41180</v>
      </c>
      <c r="B165" s="3">
        <v>77.872</v>
      </c>
      <c r="C165" s="3">
        <v>576.59</v>
      </c>
      <c r="D165" s="3">
        <v>2513.9299999999998</v>
      </c>
      <c r="E165" s="3">
        <v>2968.7</v>
      </c>
      <c r="F165" s="4">
        <f t="shared" si="10"/>
        <v>1.0446322558550309</v>
      </c>
      <c r="G165" s="4">
        <f t="shared" si="10"/>
        <v>0.9399053676184197</v>
      </c>
      <c r="H165" s="4">
        <f t="shared" si="15"/>
        <v>1.05490805212094</v>
      </c>
      <c r="I165" s="9">
        <f t="shared" si="14"/>
        <v>12225000</v>
      </c>
      <c r="J165" s="9">
        <v>20442036</v>
      </c>
      <c r="K165" s="9">
        <v>23980470</v>
      </c>
      <c r="L165" s="9">
        <v>30774913</v>
      </c>
      <c r="M165" s="9">
        <f t="shared" si="11"/>
        <v>12770189.810856245</v>
      </c>
      <c r="N165" s="9">
        <f t="shared" si="12"/>
        <v>12761987.09936741</v>
      </c>
      <c r="O165" s="9">
        <f t="shared" si="13"/>
        <v>17206520.257493164</v>
      </c>
    </row>
    <row r="166" spans="1:15" x14ac:dyDescent="0.7">
      <c r="A166" s="1">
        <v>41213</v>
      </c>
      <c r="B166" s="3">
        <v>79.799000000000007</v>
      </c>
      <c r="C166" s="3">
        <v>572.9</v>
      </c>
      <c r="D166" s="3">
        <v>2467.5100000000002</v>
      </c>
      <c r="E166" s="3">
        <v>2809.9</v>
      </c>
      <c r="F166" s="4">
        <f t="shared" si="10"/>
        <v>1.0636316895693623</v>
      </c>
      <c r="G166" s="4">
        <f t="shared" si="10"/>
        <v>0.94537908641728219</v>
      </c>
      <c r="H166" s="4">
        <f t="shared" si="15"/>
        <v>1.0231876258905581</v>
      </c>
      <c r="I166" s="9">
        <f t="shared" si="14"/>
        <v>12300000</v>
      </c>
      <c r="J166" s="9">
        <v>20636718</v>
      </c>
      <c r="K166" s="9">
        <v>24235886</v>
      </c>
      <c r="L166" s="9">
        <v>31158412</v>
      </c>
      <c r="M166" s="9">
        <f t="shared" si="11"/>
        <v>13077449.894221375</v>
      </c>
      <c r="N166" s="9">
        <f t="shared" si="12"/>
        <v>12911308.973785099</v>
      </c>
      <c r="O166" s="9">
        <f t="shared" si="13"/>
        <v>16764130.940564517</v>
      </c>
    </row>
    <row r="167" spans="1:15" x14ac:dyDescent="0.7">
      <c r="A167" s="1">
        <v>41243</v>
      </c>
      <c r="B167" s="3">
        <v>82.46</v>
      </c>
      <c r="C167" s="3">
        <v>580.5</v>
      </c>
      <c r="D167" s="3">
        <v>2481.8200000000002</v>
      </c>
      <c r="E167" s="3">
        <v>2850.1</v>
      </c>
      <c r="F167" s="4">
        <f t="shared" si="10"/>
        <v>1.1136803356952609</v>
      </c>
      <c r="G167" s="4">
        <f t="shared" si="10"/>
        <v>0.98256939070703542</v>
      </c>
      <c r="H167" s="4">
        <f t="shared" si="15"/>
        <v>1.0724335563292504</v>
      </c>
      <c r="I167" s="9">
        <f t="shared" si="14"/>
        <v>12375000</v>
      </c>
      <c r="J167" s="9">
        <v>20832536</v>
      </c>
      <c r="K167" s="9">
        <v>24493217</v>
      </c>
      <c r="L167" s="9">
        <v>31545746</v>
      </c>
      <c r="M167" s="9">
        <f t="shared" si="11"/>
        <v>13767802.622429434</v>
      </c>
      <c r="N167" s="9">
        <f t="shared" si="12"/>
        <v>13494227.454755329</v>
      </c>
      <c r="O167" s="9">
        <f t="shared" si="13"/>
        <v>17645987.088229142</v>
      </c>
    </row>
    <row r="168" spans="1:15" x14ac:dyDescent="0.7">
      <c r="A168" s="1">
        <v>41274</v>
      </c>
      <c r="B168" s="3">
        <v>86.55</v>
      </c>
      <c r="C168" s="3">
        <v>593.92999999999995</v>
      </c>
      <c r="D168" s="3">
        <v>2504.44</v>
      </c>
      <c r="E168" s="3">
        <v>2835</v>
      </c>
      <c r="F168" s="4">
        <f t="shared" si="10"/>
        <v>1.1959618643594594</v>
      </c>
      <c r="G168" s="4">
        <f t="shared" si="10"/>
        <v>1.0407042401127538</v>
      </c>
      <c r="H168" s="4">
        <f t="shared" si="15"/>
        <v>1.1196624185890758</v>
      </c>
      <c r="I168" s="9">
        <f t="shared" si="14"/>
        <v>12450000</v>
      </c>
      <c r="J168" s="9">
        <v>21029496</v>
      </c>
      <c r="K168" s="9">
        <v>24752478</v>
      </c>
      <c r="L168" s="9">
        <v>31936953</v>
      </c>
      <c r="M168" s="9">
        <f t="shared" si="11"/>
        <v>14860002.809782328</v>
      </c>
      <c r="N168" s="9">
        <f t="shared" si="12"/>
        <v>14367628.96038763</v>
      </c>
      <c r="O168" s="9">
        <f t="shared" si="13"/>
        <v>18498098.069800075</v>
      </c>
    </row>
    <row r="169" spans="1:15" x14ac:dyDescent="0.7">
      <c r="A169" s="1">
        <v>41305</v>
      </c>
      <c r="B169" s="3">
        <v>91.72</v>
      </c>
      <c r="C169" s="3">
        <v>621.46</v>
      </c>
      <c r="D169" s="3">
        <v>2634.16</v>
      </c>
      <c r="E169" s="3">
        <v>2910.5</v>
      </c>
      <c r="F169" s="4">
        <f t="shared" si="10"/>
        <v>1.3261486990784945</v>
      </c>
      <c r="G169" s="4">
        <f t="shared" si="10"/>
        <v>1.1599941978481911</v>
      </c>
      <c r="H169" s="4">
        <f t="shared" si="15"/>
        <v>1.2181439584810136</v>
      </c>
      <c r="I169" s="9">
        <f t="shared" si="14"/>
        <v>12525000</v>
      </c>
      <c r="J169" s="9">
        <v>21227605</v>
      </c>
      <c r="K169" s="9">
        <v>25013684</v>
      </c>
      <c r="L169" s="9">
        <v>32332072</v>
      </c>
      <c r="M169" s="9">
        <f t="shared" si="11"/>
        <v>16552593.459930411</v>
      </c>
      <c r="N169" s="9">
        <f t="shared" si="12"/>
        <v>16089507.857755622</v>
      </c>
      <c r="O169" s="9">
        <f t="shared" si="13"/>
        <v>20200125.245796219</v>
      </c>
    </row>
    <row r="170" spans="1:15" x14ac:dyDescent="0.7">
      <c r="A170" s="1">
        <v>41333</v>
      </c>
      <c r="B170" s="3">
        <v>92.611999999999995</v>
      </c>
      <c r="C170" s="3">
        <v>621.65</v>
      </c>
      <c r="D170" s="3">
        <v>2669.92</v>
      </c>
      <c r="E170" s="3">
        <v>2924.8</v>
      </c>
      <c r="F170" s="4">
        <f t="shared" si="10"/>
        <v>1.3394552164355922</v>
      </c>
      <c r="G170" s="4">
        <f t="shared" si="10"/>
        <v>1.1871760645605194</v>
      </c>
      <c r="H170" s="4">
        <f t="shared" si="15"/>
        <v>1.2360339598488992</v>
      </c>
      <c r="I170" s="9">
        <f t="shared" si="14"/>
        <v>12600000</v>
      </c>
      <c r="J170" s="9">
        <v>21426870</v>
      </c>
      <c r="K170" s="9">
        <v>25276849</v>
      </c>
      <c r="L170" s="9">
        <v>32731142</v>
      </c>
      <c r="M170" s="9">
        <f t="shared" si="11"/>
        <v>16793681.450163025</v>
      </c>
      <c r="N170" s="9">
        <f t="shared" si="12"/>
        <v>16541529.44878405</v>
      </c>
      <c r="O170" s="9">
        <f t="shared" si="13"/>
        <v>20571789.909904871</v>
      </c>
    </row>
    <row r="171" spans="1:15" x14ac:dyDescent="0.7">
      <c r="A171" s="1">
        <v>41361</v>
      </c>
      <c r="B171" s="3">
        <v>94.274000000000001</v>
      </c>
      <c r="C171" s="3">
        <v>633.17999999999995</v>
      </c>
      <c r="D171" s="3">
        <v>2770.05</v>
      </c>
      <c r="E171" s="3">
        <v>3012.2</v>
      </c>
      <c r="F171" s="4">
        <f t="shared" si="10"/>
        <v>1.3887821303136394</v>
      </c>
      <c r="G171" s="4">
        <f t="shared" si="10"/>
        <v>1.2538025906189163</v>
      </c>
      <c r="H171" s="4">
        <f t="shared" si="15"/>
        <v>1.2958141096301607</v>
      </c>
      <c r="I171" s="9">
        <f t="shared" si="14"/>
        <v>12675000</v>
      </c>
      <c r="J171" s="9">
        <v>21627297</v>
      </c>
      <c r="K171" s="9">
        <v>25541987</v>
      </c>
      <c r="L171" s="9">
        <v>33134203</v>
      </c>
      <c r="M171" s="9">
        <f t="shared" si="11"/>
        <v>17487127.269346099</v>
      </c>
      <c r="N171" s="9">
        <f t="shared" si="12"/>
        <v>17544870.809231829</v>
      </c>
      <c r="O171" s="9">
        <f t="shared" si="13"/>
        <v>21641733.998846486</v>
      </c>
    </row>
    <row r="172" spans="1:15" x14ac:dyDescent="0.7">
      <c r="A172" s="2">
        <v>41394</v>
      </c>
      <c r="B172" s="3">
        <v>97.367000000000004</v>
      </c>
      <c r="C172" s="3">
        <v>651.83000000000004</v>
      </c>
      <c r="D172" s="3">
        <v>2823.42</v>
      </c>
      <c r="E172" s="3">
        <v>3087.4</v>
      </c>
      <c r="F172" s="4">
        <f t="shared" si="10"/>
        <v>1.4765941060224508</v>
      </c>
      <c r="G172" s="4">
        <f t="shared" si="10"/>
        <v>1.3198874396568625</v>
      </c>
      <c r="H172" s="4">
        <f t="shared" si="15"/>
        <v>1.3717395323676795</v>
      </c>
      <c r="I172" s="9">
        <f t="shared" si="14"/>
        <v>12750000</v>
      </c>
      <c r="J172" s="9">
        <v>21828893</v>
      </c>
      <c r="K172" s="9">
        <v>25809114</v>
      </c>
      <c r="L172" s="9">
        <v>33541295</v>
      </c>
      <c r="M172" s="9">
        <f t="shared" si="11"/>
        <v>18667829.280824255</v>
      </c>
      <c r="N172" s="9">
        <f t="shared" si="12"/>
        <v>18544617.772983126</v>
      </c>
      <c r="O172" s="9">
        <f t="shared" si="13"/>
        <v>22984784.555190813</v>
      </c>
    </row>
    <row r="173" spans="1:15" x14ac:dyDescent="0.7">
      <c r="A173" s="1">
        <v>41425</v>
      </c>
      <c r="B173" s="3">
        <v>100.45</v>
      </c>
      <c r="C173" s="3">
        <v>650.59</v>
      </c>
      <c r="D173" s="3">
        <v>2889.46</v>
      </c>
      <c r="E173" s="3">
        <v>3195.5</v>
      </c>
      <c r="F173" s="4">
        <f t="shared" si="10"/>
        <v>1.5204506251942682</v>
      </c>
      <c r="G173" s="4">
        <f t="shared" si="10"/>
        <v>1.3935297605237316</v>
      </c>
      <c r="H173" s="4">
        <f t="shared" si="15"/>
        <v>1.4647237680618488</v>
      </c>
      <c r="I173" s="9">
        <f t="shared" si="14"/>
        <v>12825000</v>
      </c>
      <c r="J173" s="9">
        <v>22031665</v>
      </c>
      <c r="K173" s="9">
        <v>26078244</v>
      </c>
      <c r="L173" s="9">
        <v>33952457</v>
      </c>
      <c r="M173" s="9">
        <f t="shared" si="11"/>
        <v>19297284.976815119</v>
      </c>
      <c r="N173" s="9">
        <f t="shared" si="12"/>
        <v>19654303.497961696</v>
      </c>
      <c r="O173" s="9">
        <f t="shared" si="13"/>
        <v>24617822.778942101</v>
      </c>
    </row>
    <row r="174" spans="1:15" x14ac:dyDescent="0.7">
      <c r="A174" s="1">
        <v>41453</v>
      </c>
      <c r="B174" s="3">
        <v>99.183999999999997</v>
      </c>
      <c r="C174" s="3">
        <v>631.84</v>
      </c>
      <c r="D174" s="3">
        <v>2850.66</v>
      </c>
      <c r="E174" s="3">
        <v>3121.1</v>
      </c>
      <c r="F174" s="4">
        <f t="shared" si="10"/>
        <v>1.4580208422906045</v>
      </c>
      <c r="G174" s="4">
        <f t="shared" si="10"/>
        <v>1.357490068865888</v>
      </c>
      <c r="H174" s="4">
        <f t="shared" si="15"/>
        <v>1.412590459122792</v>
      </c>
      <c r="I174" s="9">
        <f t="shared" si="14"/>
        <v>12900000</v>
      </c>
      <c r="J174" s="9">
        <v>22235620</v>
      </c>
      <c r="K174" s="9">
        <v>26349393</v>
      </c>
      <c r="L174" s="9">
        <v>34367731</v>
      </c>
      <c r="M174" s="9">
        <f t="shared" si="11"/>
        <v>18579937.437361956</v>
      </c>
      <c r="N174" s="9">
        <f t="shared" si="12"/>
        <v>19221000.72762832</v>
      </c>
      <c r="O174" s="9">
        <f t="shared" si="13"/>
        <v>23816610.766598117</v>
      </c>
    </row>
    <row r="175" spans="1:15" x14ac:dyDescent="0.7">
      <c r="A175" s="1">
        <v>41486</v>
      </c>
      <c r="B175" s="3">
        <v>97.793000000000006</v>
      </c>
      <c r="C175" s="3">
        <v>662.29</v>
      </c>
      <c r="D175" s="3">
        <v>2995.72</v>
      </c>
      <c r="E175" s="3">
        <v>3317.2</v>
      </c>
      <c r="F175" s="4">
        <f t="shared" si="10"/>
        <v>1.506853265704772</v>
      </c>
      <c r="G175" s="4">
        <f t="shared" si="10"/>
        <v>1.4065611192414598</v>
      </c>
      <c r="H175" s="4">
        <f t="shared" si="15"/>
        <v>1.4802885907678631</v>
      </c>
      <c r="I175" s="9">
        <f t="shared" si="14"/>
        <v>12975000</v>
      </c>
      <c r="J175" s="9">
        <v>22440765</v>
      </c>
      <c r="K175" s="9">
        <v>26622575</v>
      </c>
      <c r="L175" s="9">
        <v>34787158</v>
      </c>
      <c r="M175" s="9">
        <f t="shared" si="11"/>
        <v>19277221.663782611</v>
      </c>
      <c r="N175" s="9">
        <f t="shared" si="12"/>
        <v>19990808.532566696</v>
      </c>
      <c r="O175" s="9">
        <f t="shared" si="13"/>
        <v>25033017.350936674</v>
      </c>
    </row>
    <row r="176" spans="1:15" x14ac:dyDescent="0.7">
      <c r="A176" s="1">
        <v>41516</v>
      </c>
      <c r="B176" s="3">
        <v>98.17</v>
      </c>
      <c r="C176" s="3">
        <v>648.77</v>
      </c>
      <c r="D176" s="3">
        <v>2908.96</v>
      </c>
      <c r="E176" s="3">
        <v>3307.8</v>
      </c>
      <c r="F176" s="4">
        <f t="shared" si="10"/>
        <v>1.4817827924537432</v>
      </c>
      <c r="G176" s="4">
        <f t="shared" si="10"/>
        <v>1.3710906230547346</v>
      </c>
      <c r="H176" s="4">
        <f t="shared" si="15"/>
        <v>1.4817843369275983</v>
      </c>
      <c r="I176" s="9">
        <f t="shared" si="14"/>
        <v>13050000</v>
      </c>
      <c r="J176" s="9">
        <v>22647106</v>
      </c>
      <c r="K176" s="9">
        <v>26897806</v>
      </c>
      <c r="L176" s="9">
        <v>35210779</v>
      </c>
      <c r="M176" s="9">
        <f t="shared" si="11"/>
        <v>19031494.303610634</v>
      </c>
      <c r="N176" s="9">
        <f t="shared" si="12"/>
        <v>19561682.627105609</v>
      </c>
      <c r="O176" s="9">
        <f t="shared" si="13"/>
        <v>25133311.769743092</v>
      </c>
    </row>
    <row r="177" spans="1:15" x14ac:dyDescent="0.7">
      <c r="A177" s="1">
        <v>41547</v>
      </c>
      <c r="B177" s="3">
        <v>98.242000000000004</v>
      </c>
      <c r="C177" s="3">
        <v>682.53</v>
      </c>
      <c r="D177" s="3">
        <v>3000.18</v>
      </c>
      <c r="E177" s="3">
        <v>3464.8</v>
      </c>
      <c r="F177" s="4">
        <f t="shared" si="10"/>
        <v>1.5600335457951542</v>
      </c>
      <c r="G177" s="4">
        <f t="shared" si="10"/>
        <v>1.4151227961132651</v>
      </c>
      <c r="H177" s="4">
        <f t="shared" si="15"/>
        <v>1.553253467714828</v>
      </c>
      <c r="I177" s="9">
        <f t="shared" si="14"/>
        <v>13125000</v>
      </c>
      <c r="J177" s="9">
        <v>22854651</v>
      </c>
      <c r="K177" s="9">
        <v>27175102</v>
      </c>
      <c r="L177" s="9">
        <v>35638636</v>
      </c>
      <c r="M177" s="9">
        <f t="shared" si="11"/>
        <v>20111519.314060535</v>
      </c>
      <c r="N177" s="9">
        <f t="shared" si="12"/>
        <v>20264900.324950941</v>
      </c>
      <c r="O177" s="9">
        <f t="shared" si="13"/>
        <v>26420536.721258257</v>
      </c>
    </row>
    <row r="178" spans="1:15" x14ac:dyDescent="0.7">
      <c r="A178" s="1">
        <v>41578</v>
      </c>
      <c r="B178" s="3">
        <v>98.349000000000004</v>
      </c>
      <c r="C178" s="3">
        <v>710.11</v>
      </c>
      <c r="D178" s="3">
        <v>3138.09</v>
      </c>
      <c r="E178" s="3">
        <v>3638.5</v>
      </c>
      <c r="F178" s="4">
        <f t="shared" si="10"/>
        <v>1.624839894941678</v>
      </c>
      <c r="G178" s="4">
        <f t="shared" si="10"/>
        <v>1.4817842133900536</v>
      </c>
      <c r="H178" s="4">
        <f t="shared" si="15"/>
        <v>1.6328988892877374</v>
      </c>
      <c r="I178" s="9">
        <f t="shared" si="14"/>
        <v>13200000</v>
      </c>
      <c r="J178" s="9">
        <v>23063407</v>
      </c>
      <c r="K178" s="9">
        <v>27454477</v>
      </c>
      <c r="L178" s="9">
        <v>36070772</v>
      </c>
      <c r="M178" s="9">
        <f t="shared" si="11"/>
        <v>21021984.773150865</v>
      </c>
      <c r="N178" s="9">
        <f t="shared" si="12"/>
        <v>21294507.92532625</v>
      </c>
      <c r="O178" s="9">
        <f t="shared" si="13"/>
        <v>27850289.714948971</v>
      </c>
    </row>
    <row r="179" spans="1:15" x14ac:dyDescent="0.7">
      <c r="A179" s="1">
        <v>41607</v>
      </c>
      <c r="B179" s="3">
        <v>102.41</v>
      </c>
      <c r="C179" s="3">
        <v>720.47</v>
      </c>
      <c r="D179" s="3">
        <v>3233.72</v>
      </c>
      <c r="E179" s="3">
        <v>3767.2</v>
      </c>
      <c r="F179" s="4">
        <f t="shared" si="10"/>
        <v>1.7166164291710173</v>
      </c>
      <c r="G179" s="4">
        <f t="shared" si="10"/>
        <v>1.5899900225343269</v>
      </c>
      <c r="H179" s="4">
        <f t="shared" si="15"/>
        <v>1.7604674900601875</v>
      </c>
      <c r="I179" s="9">
        <f t="shared" si="14"/>
        <v>13275000</v>
      </c>
      <c r="J179" s="9">
        <v>23273381</v>
      </c>
      <c r="K179" s="9">
        <v>27735948</v>
      </c>
      <c r="L179" s="9">
        <v>36507229</v>
      </c>
      <c r="M179" s="9">
        <f t="shared" si="11"/>
        <v>22284378.627221011</v>
      </c>
      <c r="N179" s="9">
        <f t="shared" si="12"/>
        <v>22924518.05403959</v>
      </c>
      <c r="O179" s="9">
        <f t="shared" si="13"/>
        <v>30101065.884159986</v>
      </c>
    </row>
    <row r="180" spans="1:15" x14ac:dyDescent="0.7">
      <c r="A180" s="1">
        <v>41639</v>
      </c>
      <c r="B180" s="3">
        <v>105.28</v>
      </c>
      <c r="C180" s="3">
        <v>733.15</v>
      </c>
      <c r="D180" s="3">
        <v>3315.59</v>
      </c>
      <c r="E180" s="3">
        <v>3881.6</v>
      </c>
      <c r="F180" s="4">
        <f t="shared" si="10"/>
        <v>1.795782404848187</v>
      </c>
      <c r="G180" s="4">
        <f t="shared" si="10"/>
        <v>1.6759317075286069</v>
      </c>
      <c r="H180" s="4">
        <f t="shared" si="15"/>
        <v>1.8647629052125769</v>
      </c>
      <c r="I180" s="9">
        <f t="shared" si="14"/>
        <v>13350000</v>
      </c>
      <c r="J180" s="9">
        <v>23484579</v>
      </c>
      <c r="K180" s="9">
        <v>28019530</v>
      </c>
      <c r="L180" s="9">
        <v>36948051</v>
      </c>
      <c r="M180" s="9">
        <f t="shared" si="11"/>
        <v>23387077.387645528</v>
      </c>
      <c r="N180" s="9">
        <f t="shared" si="12"/>
        <v>24238627.533547927</v>
      </c>
      <c r="O180" s="9">
        <f t="shared" si="13"/>
        <v>31959344.008092035</v>
      </c>
    </row>
    <row r="181" spans="1:15" x14ac:dyDescent="0.7">
      <c r="A181" s="1">
        <v>41670</v>
      </c>
      <c r="B181" s="3">
        <v>102.16</v>
      </c>
      <c r="C181" s="3">
        <v>703.99</v>
      </c>
      <c r="D181" s="3">
        <v>3200.95</v>
      </c>
      <c r="E181" s="3">
        <v>3807.4</v>
      </c>
      <c r="F181" s="4">
        <f t="shared" si="10"/>
        <v>1.6732559238971618</v>
      </c>
      <c r="G181" s="4">
        <f t="shared" si="10"/>
        <v>1.5700352198603977</v>
      </c>
      <c r="H181" s="4">
        <f t="shared" si="15"/>
        <v>1.7749100796839152</v>
      </c>
      <c r="I181" s="9">
        <f t="shared" si="14"/>
        <v>13425000</v>
      </c>
      <c r="J181" s="9">
        <v>23697009</v>
      </c>
      <c r="K181" s="9">
        <v>28305238</v>
      </c>
      <c r="L181" s="9">
        <v>37393281</v>
      </c>
      <c r="M181" s="9">
        <f t="shared" si="11"/>
        <v>21866373.874624558</v>
      </c>
      <c r="N181" s="9">
        <f t="shared" si="12"/>
        <v>22782070.185375456</v>
      </c>
      <c r="O181" s="9">
        <f t="shared" si="13"/>
        <v>30494396.300454523</v>
      </c>
    </row>
    <row r="182" spans="1:15" x14ac:dyDescent="0.7">
      <c r="A182" s="1">
        <v>41698</v>
      </c>
      <c r="B182" s="3">
        <v>101.77</v>
      </c>
      <c r="C182" s="3">
        <v>738.35</v>
      </c>
      <c r="D182" s="3">
        <v>3347.38</v>
      </c>
      <c r="E182" s="3">
        <v>4004.1</v>
      </c>
      <c r="F182" s="4">
        <f t="shared" si="10"/>
        <v>1.7482238894379578</v>
      </c>
      <c r="G182" s="4">
        <f t="shared" si="10"/>
        <v>1.6355898685656671</v>
      </c>
      <c r="H182" s="4">
        <f t="shared" si="15"/>
        <v>1.8594806168296725</v>
      </c>
      <c r="I182" s="9">
        <f t="shared" si="14"/>
        <v>13500000</v>
      </c>
      <c r="J182" s="9">
        <v>23910679</v>
      </c>
      <c r="K182" s="9">
        <v>28593089</v>
      </c>
      <c r="L182" s="9">
        <v>37842963</v>
      </c>
      <c r="M182" s="9">
        <f t="shared" si="11"/>
        <v>22921067.141938381</v>
      </c>
      <c r="N182" s="9">
        <f t="shared" si="12"/>
        <v>23808304.010508291</v>
      </c>
      <c r="O182" s="9">
        <f t="shared" si="13"/>
        <v>32022386.795344442</v>
      </c>
    </row>
    <row r="183" spans="1:15" x14ac:dyDescent="0.7">
      <c r="A183" s="1">
        <v>41729</v>
      </c>
      <c r="B183" s="3">
        <v>103.22</v>
      </c>
      <c r="C183" s="3">
        <v>742.02</v>
      </c>
      <c r="D183" s="3">
        <v>3375.51</v>
      </c>
      <c r="E183" s="3">
        <v>3897.7</v>
      </c>
      <c r="F183" s="4">
        <f t="shared" si="10"/>
        <v>1.7819456868296004</v>
      </c>
      <c r="G183" s="4">
        <f t="shared" si="10"/>
        <v>1.6728341041848835</v>
      </c>
      <c r="H183" s="4">
        <f t="shared" si="15"/>
        <v>1.8358586062688522</v>
      </c>
      <c r="I183" s="9">
        <f t="shared" si="14"/>
        <v>13575000</v>
      </c>
      <c r="J183" s="9">
        <v>24125595</v>
      </c>
      <c r="K183" s="9">
        <v>28883099</v>
      </c>
      <c r="L183" s="9">
        <v>38297142</v>
      </c>
      <c r="M183" s="9">
        <f t="shared" si="11"/>
        <v>23438195.628358491</v>
      </c>
      <c r="N183" s="9">
        <f t="shared" si="12"/>
        <v>24425446.084938552</v>
      </c>
      <c r="O183" s="9">
        <f t="shared" si="13"/>
        <v>31690588.707633272</v>
      </c>
    </row>
    <row r="184" spans="1:15" x14ac:dyDescent="0.7">
      <c r="A184" s="1">
        <v>41759</v>
      </c>
      <c r="B184" s="3">
        <v>102.21</v>
      </c>
      <c r="C184" s="3">
        <v>749.48</v>
      </c>
      <c r="D184" s="3">
        <v>3400.46</v>
      </c>
      <c r="E184" s="3">
        <v>3884.7</v>
      </c>
      <c r="F184" s="4">
        <f t="shared" si="10"/>
        <v>1.7822492196704469</v>
      </c>
      <c r="G184" s="4">
        <f t="shared" si="10"/>
        <v>1.6687092720371675</v>
      </c>
      <c r="H184" s="4">
        <f t="shared" si="15"/>
        <v>1.8118316414536773</v>
      </c>
      <c r="I184" s="9">
        <f t="shared" si="14"/>
        <v>13650000</v>
      </c>
      <c r="J184" s="9">
        <v>24341765</v>
      </c>
      <c r="K184" s="9">
        <v>29175284</v>
      </c>
      <c r="L184" s="9">
        <v>38755863</v>
      </c>
      <c r="M184" s="9">
        <f t="shared" si="11"/>
        <v>23517188.040784959</v>
      </c>
      <c r="N184" s="9">
        <f t="shared" si="12"/>
        <v>24440218.435955659</v>
      </c>
      <c r="O184" s="9">
        <f t="shared" si="13"/>
        <v>31350835.274416544</v>
      </c>
    </row>
    <row r="185" spans="1:15" x14ac:dyDescent="0.7">
      <c r="A185" s="1">
        <v>41789</v>
      </c>
      <c r="B185" s="3">
        <v>101.79</v>
      </c>
      <c r="C185" s="3">
        <v>766.07</v>
      </c>
      <c r="D185" s="3">
        <v>3480.29</v>
      </c>
      <c r="E185" s="3">
        <v>4061.5</v>
      </c>
      <c r="F185" s="4">
        <f t="shared" si="10"/>
        <v>1.8142142193075033</v>
      </c>
      <c r="G185" s="4">
        <f t="shared" si="10"/>
        <v>1.7008662681595477</v>
      </c>
      <c r="H185" s="4">
        <f t="shared" si="15"/>
        <v>1.8865075076212738</v>
      </c>
      <c r="I185" s="9">
        <f t="shared" si="14"/>
        <v>13725000</v>
      </c>
      <c r="J185" s="9">
        <v>24559196</v>
      </c>
      <c r="K185" s="9">
        <v>29469661</v>
      </c>
      <c r="L185" s="9">
        <v>39219171</v>
      </c>
      <c r="M185" s="9">
        <f t="shared" si="11"/>
        <v>24013973.557025652</v>
      </c>
      <c r="N185" s="9">
        <f t="shared" si="12"/>
        <v>24986195.629314028</v>
      </c>
      <c r="O185" s="9">
        <f t="shared" si="13"/>
        <v>32717981.148034431</v>
      </c>
    </row>
    <row r="186" spans="1:15" x14ac:dyDescent="0.7">
      <c r="A186" s="1">
        <v>41820</v>
      </c>
      <c r="B186" s="3">
        <v>101.3</v>
      </c>
      <c r="C186" s="3">
        <v>780.82</v>
      </c>
      <c r="D186" s="3">
        <v>3552.18</v>
      </c>
      <c r="E186" s="3">
        <v>4186.8999999999996</v>
      </c>
      <c r="F186" s="4">
        <f t="shared" si="10"/>
        <v>1.8402438332095603</v>
      </c>
      <c r="G186" s="4">
        <f t="shared" si="10"/>
        <v>1.7276431012920082</v>
      </c>
      <c r="H186" s="4">
        <f t="shared" si="15"/>
        <v>1.9353922587837222</v>
      </c>
      <c r="I186" s="9">
        <f t="shared" si="14"/>
        <v>13800000</v>
      </c>
      <c r="J186" s="9">
        <v>24777895</v>
      </c>
      <c r="K186" s="9">
        <v>29766245</v>
      </c>
      <c r="L186" s="9">
        <v>39687112</v>
      </c>
      <c r="M186" s="9">
        <f t="shared" si="11"/>
        <v>24433516.364204276</v>
      </c>
      <c r="N186" s="9">
        <f t="shared" si="12"/>
        <v>25454554.709628504</v>
      </c>
      <c r="O186" s="9">
        <f t="shared" si="13"/>
        <v>33640796.6804391</v>
      </c>
    </row>
    <row r="187" spans="1:15" x14ac:dyDescent="0.7">
      <c r="A187" s="1">
        <v>41851</v>
      </c>
      <c r="B187" s="3">
        <v>102.8</v>
      </c>
      <c r="C187" s="3">
        <v>771.59</v>
      </c>
      <c r="D187" s="3">
        <v>3503.19</v>
      </c>
      <c r="E187" s="3">
        <v>4235.8</v>
      </c>
      <c r="F187" s="4">
        <f t="shared" si="10"/>
        <v>1.8454177857439329</v>
      </c>
      <c r="G187" s="4">
        <f t="shared" si="10"/>
        <v>1.7290455216373959</v>
      </c>
      <c r="H187" s="4">
        <f t="shared" si="15"/>
        <v>1.9869892917283136</v>
      </c>
      <c r="I187" s="9">
        <f t="shared" si="14"/>
        <v>13875000</v>
      </c>
      <c r="J187" s="9">
        <v>24997870</v>
      </c>
      <c r="K187" s="9">
        <v>30065054</v>
      </c>
      <c r="L187" s="9">
        <v>40159733</v>
      </c>
      <c r="M187" s="9">
        <f t="shared" si="11"/>
        <v>24577212.61610027</v>
      </c>
      <c r="N187" s="9">
        <f t="shared" si="12"/>
        <v>25550217.533669464</v>
      </c>
      <c r="O187" s="9">
        <f t="shared" si="13"/>
        <v>34612651.200097941</v>
      </c>
    </row>
    <row r="188" spans="1:15" x14ac:dyDescent="0.7">
      <c r="A188" s="1">
        <v>41880</v>
      </c>
      <c r="B188" s="3">
        <v>104.04</v>
      </c>
      <c r="C188" s="3">
        <v>788.95</v>
      </c>
      <c r="D188" s="3">
        <v>3643.33</v>
      </c>
      <c r="E188" s="3">
        <v>4451.8</v>
      </c>
      <c r="F188" s="4">
        <f t="shared" si="10"/>
        <v>1.9096985610667205</v>
      </c>
      <c r="G188" s="4">
        <f t="shared" si="10"/>
        <v>1.819903975270988</v>
      </c>
      <c r="H188" s="4">
        <f t="shared" si="15"/>
        <v>2.1135034184356316</v>
      </c>
      <c r="I188" s="9">
        <f t="shared" si="14"/>
        <v>13950000</v>
      </c>
      <c r="J188" s="9">
        <v>25219128</v>
      </c>
      <c r="K188" s="9">
        <v>30366104</v>
      </c>
      <c r="L188" s="9">
        <v>40637080</v>
      </c>
      <c r="M188" s="9">
        <f t="shared" si="11"/>
        <v>25508301.841228798</v>
      </c>
      <c r="N188" s="9">
        <f t="shared" si="12"/>
        <v>26967838.781091969</v>
      </c>
      <c r="O188" s="9">
        <f t="shared" si="13"/>
        <v>36891482.573439911</v>
      </c>
    </row>
    <row r="189" spans="1:15" x14ac:dyDescent="0.7">
      <c r="A189" s="1">
        <v>41912</v>
      </c>
      <c r="B189" s="3">
        <v>109.6</v>
      </c>
      <c r="C189" s="3">
        <v>763.67</v>
      </c>
      <c r="D189" s="3">
        <v>3592.25</v>
      </c>
      <c r="E189" s="3">
        <v>4418.3999999999996</v>
      </c>
      <c r="F189" s="4">
        <f t="shared" si="10"/>
        <v>1.9472929032354127</v>
      </c>
      <c r="G189" s="4">
        <f t="shared" si="10"/>
        <v>1.8902825614514458</v>
      </c>
      <c r="H189" s="4">
        <f t="shared" si="15"/>
        <v>2.2097469864712846</v>
      </c>
      <c r="I189" s="9">
        <f t="shared" si="14"/>
        <v>14025000</v>
      </c>
      <c r="J189" s="9">
        <v>25441677</v>
      </c>
      <c r="K189" s="9">
        <v>30669412</v>
      </c>
      <c r="L189" s="9">
        <v>41119200</v>
      </c>
      <c r="M189" s="9">
        <f t="shared" si="11"/>
        <v>26085458.48893857</v>
      </c>
      <c r="N189" s="9">
        <f t="shared" si="12"/>
        <v>28085728.071705867</v>
      </c>
      <c r="O189" s="9">
        <f t="shared" si="13"/>
        <v>38646426.82241635</v>
      </c>
    </row>
    <row r="190" spans="1:15" x14ac:dyDescent="0.7">
      <c r="A190" s="1">
        <v>41943</v>
      </c>
      <c r="B190" s="3">
        <v>112.29</v>
      </c>
      <c r="C190" s="3">
        <v>769.22</v>
      </c>
      <c r="D190" s="3">
        <v>3679.99</v>
      </c>
      <c r="E190" s="3">
        <v>4538.3</v>
      </c>
      <c r="F190" s="4">
        <f t="shared" si="10"/>
        <v>2.0095862299054672</v>
      </c>
      <c r="G190" s="4">
        <f t="shared" si="10"/>
        <v>1.9839802318736672</v>
      </c>
      <c r="H190" s="4">
        <f t="shared" si="15"/>
        <v>2.325419173048032</v>
      </c>
      <c r="I190" s="9">
        <f t="shared" si="14"/>
        <v>14100000</v>
      </c>
      <c r="J190" s="9">
        <v>25665524</v>
      </c>
      <c r="K190" s="9">
        <v>30974995</v>
      </c>
      <c r="L190" s="9">
        <v>41606142</v>
      </c>
      <c r="M190" s="9">
        <f t="shared" si="11"/>
        <v>26994924.626153857</v>
      </c>
      <c r="N190" s="9">
        <f t="shared" si="12"/>
        <v>29552883.586493134</v>
      </c>
      <c r="O190" s="9">
        <f t="shared" si="13"/>
        <v>40744426.161841065</v>
      </c>
    </row>
    <row r="191" spans="1:15" x14ac:dyDescent="0.7">
      <c r="A191" s="1">
        <v>41971</v>
      </c>
      <c r="B191" s="3">
        <v>118.66</v>
      </c>
      <c r="C191" s="3">
        <v>782.42</v>
      </c>
      <c r="D191" s="3">
        <v>3778.96</v>
      </c>
      <c r="E191" s="3">
        <v>4744.3</v>
      </c>
      <c r="F191" s="4">
        <f t="shared" si="10"/>
        <v>2.160027518598552</v>
      </c>
      <c r="G191" s="4">
        <f t="shared" si="10"/>
        <v>2.1529119045263716</v>
      </c>
      <c r="H191" s="4">
        <f t="shared" si="15"/>
        <v>2.5688778450791694</v>
      </c>
      <c r="I191" s="9">
        <f t="shared" si="14"/>
        <v>14175000</v>
      </c>
      <c r="J191" s="9">
        <v>25890677</v>
      </c>
      <c r="K191" s="9">
        <v>31282869</v>
      </c>
      <c r="L191" s="9">
        <v>42097953</v>
      </c>
      <c r="M191" s="9">
        <f t="shared" si="11"/>
        <v>29090813.896042176</v>
      </c>
      <c r="N191" s="9">
        <f t="shared" si="12"/>
        <v>32144248.404937975</v>
      </c>
      <c r="O191" s="9">
        <f t="shared" si="13"/>
        <v>45085144.79055199</v>
      </c>
    </row>
    <row r="192" spans="1:15" x14ac:dyDescent="0.7">
      <c r="A192" s="1">
        <v>42004</v>
      </c>
      <c r="B192" s="3">
        <v>119.81</v>
      </c>
      <c r="C192" s="3">
        <v>767.65</v>
      </c>
      <c r="D192" s="3">
        <v>3769.44</v>
      </c>
      <c r="E192" s="3">
        <v>4634.7</v>
      </c>
      <c r="F192" s="4">
        <f t="shared" si="10"/>
        <v>2.1397908163075385</v>
      </c>
      <c r="G192" s="4">
        <f t="shared" si="10"/>
        <v>2.1683007659428055</v>
      </c>
      <c r="H192" s="4">
        <f t="shared" si="15"/>
        <v>2.5338544356475072</v>
      </c>
      <c r="I192" s="9">
        <f t="shared" si="14"/>
        <v>14250000</v>
      </c>
      <c r="J192" s="9">
        <v>26117143</v>
      </c>
      <c r="K192" s="9">
        <v>31593053</v>
      </c>
      <c r="L192" s="9">
        <v>42594682</v>
      </c>
      <c r="M192" s="9">
        <f t="shared" si="11"/>
        <v>28893270.081137706</v>
      </c>
      <c r="N192" s="9">
        <f t="shared" si="12"/>
        <v>32449013.209990617</v>
      </c>
      <c r="O192" s="9">
        <f t="shared" si="13"/>
        <v>44545465.704775296</v>
      </c>
    </row>
    <row r="193" spans="1:15" x14ac:dyDescent="0.7">
      <c r="A193" s="1">
        <v>42034</v>
      </c>
      <c r="B193" s="3">
        <v>117.41</v>
      </c>
      <c r="C193" s="3">
        <v>755.82</v>
      </c>
      <c r="D193" s="3">
        <v>3656.28</v>
      </c>
      <c r="E193" s="3">
        <v>4540.8</v>
      </c>
      <c r="F193" s="4">
        <f t="shared" si="10"/>
        <v>2.064612082684222</v>
      </c>
      <c r="G193" s="4">
        <f t="shared" si="10"/>
        <v>2.061076706686189</v>
      </c>
      <c r="H193" s="4">
        <f t="shared" si="15"/>
        <v>2.4327889121548854</v>
      </c>
      <c r="I193" s="9">
        <f t="shared" si="14"/>
        <v>14325000</v>
      </c>
      <c r="J193" s="9">
        <v>26344930</v>
      </c>
      <c r="K193" s="9">
        <v>31905563</v>
      </c>
      <c r="L193" s="9">
        <v>43096378</v>
      </c>
      <c r="M193" s="9">
        <f t="shared" si="11"/>
        <v>27953143.070412092</v>
      </c>
      <c r="N193" s="9">
        <f t="shared" si="12"/>
        <v>30919385.766281758</v>
      </c>
      <c r="O193" s="9">
        <f t="shared" si="13"/>
        <v>42843721.647445381</v>
      </c>
    </row>
    <row r="194" spans="1:15" x14ac:dyDescent="0.7">
      <c r="A194" s="1">
        <v>42062</v>
      </c>
      <c r="B194" s="3">
        <v>119.59</v>
      </c>
      <c r="C194" s="3">
        <v>798.24</v>
      </c>
      <c r="D194" s="3">
        <v>3866.42</v>
      </c>
      <c r="E194" s="3">
        <v>4869.8</v>
      </c>
      <c r="F194" s="4">
        <f t="shared" si="10"/>
        <v>2.2209733599120001</v>
      </c>
      <c r="G194" s="4">
        <f t="shared" si="10"/>
        <v>2.2200027618411613</v>
      </c>
      <c r="H194" s="4">
        <f t="shared" si="15"/>
        <v>2.6574980662268444</v>
      </c>
      <c r="I194" s="9">
        <f t="shared" si="14"/>
        <v>14400000</v>
      </c>
      <c r="J194" s="9">
        <v>26574046</v>
      </c>
      <c r="K194" s="9">
        <v>32220417</v>
      </c>
      <c r="L194" s="9">
        <v>43603091</v>
      </c>
      <c r="M194" s="9">
        <f t="shared" si="11"/>
        <v>30145145.673311684</v>
      </c>
      <c r="N194" s="9">
        <f t="shared" si="12"/>
        <v>33378526.051652573</v>
      </c>
      <c r="O194" s="9">
        <f t="shared" si="13"/>
        <v>46876063.116978921</v>
      </c>
    </row>
    <row r="195" spans="1:15" x14ac:dyDescent="0.7">
      <c r="A195" s="1">
        <v>42094</v>
      </c>
      <c r="B195" s="3">
        <v>120.08199999999999</v>
      </c>
      <c r="C195" s="3">
        <v>786.35</v>
      </c>
      <c r="D195" s="3">
        <v>3805.27</v>
      </c>
      <c r="E195" s="3">
        <v>4756.3999999999996</v>
      </c>
      <c r="F195" s="4">
        <f t="shared" ref="F195:G242" si="16">C195*$B195/C$3/$B$3</f>
        <v>2.1968924713320788</v>
      </c>
      <c r="G195" s="4">
        <f t="shared" si="16"/>
        <v>2.193880712448625</v>
      </c>
      <c r="H195" s="4">
        <f t="shared" si="15"/>
        <v>2.6062930682802636</v>
      </c>
      <c r="I195" s="9">
        <f t="shared" si="14"/>
        <v>14475000</v>
      </c>
      <c r="J195" s="9">
        <v>26804498</v>
      </c>
      <c r="K195" s="9">
        <v>32537632</v>
      </c>
      <c r="L195" s="9">
        <v>44114871</v>
      </c>
      <c r="M195" s="9">
        <f t="shared" si="11"/>
        <v>29893297.135959901</v>
      </c>
      <c r="N195" s="9">
        <f t="shared" si="12"/>
        <v>33060771.807757758</v>
      </c>
      <c r="O195" s="9">
        <f t="shared" si="13"/>
        <v>46047849.396467485</v>
      </c>
    </row>
    <row r="196" spans="1:15" x14ac:dyDescent="0.7">
      <c r="A196" s="1">
        <v>42124</v>
      </c>
      <c r="B196" s="3">
        <v>119.43</v>
      </c>
      <c r="C196" s="3">
        <v>809.55</v>
      </c>
      <c r="D196" s="3">
        <v>3841.78</v>
      </c>
      <c r="E196" s="3">
        <v>4846.1000000000004</v>
      </c>
      <c r="F196" s="4">
        <f t="shared" si="16"/>
        <v>2.2494280491481984</v>
      </c>
      <c r="G196" s="4">
        <f t="shared" si="16"/>
        <v>2.2029038596389343</v>
      </c>
      <c r="H196" s="4">
        <f t="shared" si="15"/>
        <v>2.6410265665331312</v>
      </c>
      <c r="I196" s="9">
        <f t="shared" si="14"/>
        <v>14550000</v>
      </c>
      <c r="J196" s="9">
        <v>27036295</v>
      </c>
      <c r="K196" s="9">
        <v>32857226</v>
      </c>
      <c r="L196" s="9">
        <v>44631769</v>
      </c>
      <c r="M196" s="9">
        <f t="shared" ref="M196:M242" si="17">M195*(F196/F195)+M$3</f>
        <v>30683153.078323964</v>
      </c>
      <c r="N196" s="9">
        <f t="shared" ref="N196:N242" si="18">N195*(G196/G195)+N$3</f>
        <v>33271746.479741484</v>
      </c>
      <c r="O196" s="9">
        <f t="shared" ref="O196:O242" si="19">O195*(H196/H195)+O$3</f>
        <v>46736519.024041586</v>
      </c>
    </row>
    <row r="197" spans="1:15" x14ac:dyDescent="0.7">
      <c r="A197" s="1">
        <v>42153</v>
      </c>
      <c r="B197" s="3">
        <v>124.11</v>
      </c>
      <c r="C197" s="3">
        <v>809.12</v>
      </c>
      <c r="D197" s="3">
        <v>3891.18</v>
      </c>
      <c r="E197" s="3">
        <v>4958.3</v>
      </c>
      <c r="F197" s="4">
        <f t="shared" si="16"/>
        <v>2.3363328140442565</v>
      </c>
      <c r="G197" s="4">
        <f t="shared" si="16"/>
        <v>2.3186634542042621</v>
      </c>
      <c r="H197" s="4">
        <f t="shared" si="15"/>
        <v>2.8080610244759536</v>
      </c>
      <c r="I197" s="9">
        <f t="shared" ref="I197:I242" si="20">I196+I$3</f>
        <v>14625000</v>
      </c>
      <c r="J197" s="9">
        <v>27269444</v>
      </c>
      <c r="K197" s="9">
        <v>33179217</v>
      </c>
      <c r="L197" s="9">
        <v>45153836</v>
      </c>
      <c r="M197" s="9">
        <f t="shared" si="17"/>
        <v>31943570.947346821</v>
      </c>
      <c r="N197" s="9">
        <f t="shared" si="18"/>
        <v>35095131.397277795</v>
      </c>
      <c r="O197" s="9">
        <f t="shared" si="19"/>
        <v>49767418.529271826</v>
      </c>
    </row>
    <row r="198" spans="1:15" x14ac:dyDescent="0.7">
      <c r="A198" s="1">
        <v>42185</v>
      </c>
      <c r="B198" s="3">
        <v>122.40300000000001</v>
      </c>
      <c r="C198" s="3">
        <v>790.43</v>
      </c>
      <c r="D198" s="3">
        <v>3815.85</v>
      </c>
      <c r="E198" s="3">
        <v>4839.3999999999996</v>
      </c>
      <c r="F198" s="4">
        <f t="shared" si="16"/>
        <v>2.2509739762187939</v>
      </c>
      <c r="G198" s="4">
        <f t="shared" si="16"/>
        <v>2.242502711044486</v>
      </c>
      <c r="H198" s="4">
        <f t="shared" si="15"/>
        <v>2.7030280234616608</v>
      </c>
      <c r="I198" s="9">
        <f t="shared" si="20"/>
        <v>14700000</v>
      </c>
      <c r="J198" s="9">
        <v>27503953</v>
      </c>
      <c r="K198" s="9">
        <v>33503623</v>
      </c>
      <c r="L198" s="9">
        <v>45681124</v>
      </c>
      <c r="M198" s="9">
        <f t="shared" si="17"/>
        <v>30851500.0250578</v>
      </c>
      <c r="N198" s="9">
        <f t="shared" si="18"/>
        <v>34017367.599815011</v>
      </c>
      <c r="O198" s="9">
        <f t="shared" si="19"/>
        <v>47980912.929749019</v>
      </c>
    </row>
    <row r="199" spans="1:15" x14ac:dyDescent="0.7">
      <c r="A199" s="1">
        <v>42216</v>
      </c>
      <c r="B199" s="3">
        <v>123.95</v>
      </c>
      <c r="C199" s="3">
        <v>797.58</v>
      </c>
      <c r="D199" s="3">
        <v>3895.8</v>
      </c>
      <c r="E199" s="3">
        <v>5053.3</v>
      </c>
      <c r="F199" s="4">
        <f t="shared" si="16"/>
        <v>2.3000420875420877</v>
      </c>
      <c r="G199" s="4">
        <f t="shared" si="16"/>
        <v>2.3184236833343332</v>
      </c>
      <c r="H199" s="4">
        <f t="shared" si="15"/>
        <v>2.8581734381026678</v>
      </c>
      <c r="I199" s="9">
        <f t="shared" si="20"/>
        <v>14775000</v>
      </c>
      <c r="J199" s="9">
        <v>27739830</v>
      </c>
      <c r="K199" s="9">
        <v>33830462</v>
      </c>
      <c r="L199" s="9">
        <v>46213685</v>
      </c>
      <c r="M199" s="9">
        <f t="shared" si="17"/>
        <v>31599019.944751885</v>
      </c>
      <c r="N199" s="9">
        <f t="shared" si="18"/>
        <v>35244041.401679091</v>
      </c>
      <c r="O199" s="9">
        <f t="shared" si="19"/>
        <v>50809868.333365858</v>
      </c>
    </row>
    <row r="200" spans="1:15" x14ac:dyDescent="0.7">
      <c r="A200" s="1">
        <v>42247</v>
      </c>
      <c r="B200" s="3">
        <v>121.25</v>
      </c>
      <c r="C200" s="3">
        <v>743.23</v>
      </c>
      <c r="D200" s="3">
        <v>3660.75</v>
      </c>
      <c r="E200" s="3">
        <v>4716.6000000000004</v>
      </c>
      <c r="F200" s="4">
        <f t="shared" si="16"/>
        <v>2.0966212125865247</v>
      </c>
      <c r="G200" s="4">
        <f t="shared" si="16"/>
        <v>2.1310882696034787</v>
      </c>
      <c r="H200" s="4">
        <f t="shared" si="15"/>
        <v>2.6096229308540688</v>
      </c>
      <c r="I200" s="9">
        <f t="shared" si="20"/>
        <v>14850000</v>
      </c>
      <c r="J200" s="9">
        <v>27977083</v>
      </c>
      <c r="K200" s="9">
        <v>34159752</v>
      </c>
      <c r="L200" s="9">
        <v>46751571</v>
      </c>
      <c r="M200" s="9">
        <f t="shared" si="17"/>
        <v>28879331.83025359</v>
      </c>
      <c r="N200" s="9">
        <f t="shared" si="18"/>
        <v>32471219.786936384</v>
      </c>
      <c r="O200" s="9">
        <f t="shared" si="19"/>
        <v>46466375.606809713</v>
      </c>
    </row>
    <row r="201" spans="1:15" x14ac:dyDescent="0.7">
      <c r="A201" s="1">
        <v>42277</v>
      </c>
      <c r="B201" s="3">
        <v>119.877</v>
      </c>
      <c r="C201" s="3">
        <v>716.64</v>
      </c>
      <c r="D201" s="3">
        <v>3570.17</v>
      </c>
      <c r="E201" s="3">
        <v>4615.6000000000004</v>
      </c>
      <c r="F201" s="4">
        <f t="shared" si="16"/>
        <v>1.9987197681625541</v>
      </c>
      <c r="G201" s="4">
        <f t="shared" si="16"/>
        <v>2.0548228307510281</v>
      </c>
      <c r="H201" s="4">
        <f t="shared" si="15"/>
        <v>2.5248233415722714</v>
      </c>
      <c r="I201" s="9">
        <f t="shared" si="20"/>
        <v>14925000</v>
      </c>
      <c r="J201" s="9">
        <v>28215720</v>
      </c>
      <c r="K201" s="9">
        <v>34491512</v>
      </c>
      <c r="L201" s="9">
        <v>47294836</v>
      </c>
      <c r="M201" s="9">
        <f t="shared" si="17"/>
        <v>27605815.329892036</v>
      </c>
      <c r="N201" s="9">
        <f t="shared" si="18"/>
        <v>31384169.456855096</v>
      </c>
      <c r="O201" s="9">
        <f t="shared" si="19"/>
        <v>45031452.651932232</v>
      </c>
    </row>
    <row r="202" spans="1:15" x14ac:dyDescent="0.7">
      <c r="A202" s="2">
        <v>42307</v>
      </c>
      <c r="B202" s="3">
        <v>120.65600000000001</v>
      </c>
      <c r="C202" s="3">
        <v>773.07</v>
      </c>
      <c r="D202" s="3">
        <v>3871.33</v>
      </c>
      <c r="E202" s="3">
        <v>5134.5</v>
      </c>
      <c r="F202" s="4">
        <f t="shared" si="16"/>
        <v>2.1701149583172805</v>
      </c>
      <c r="G202" s="4">
        <f t="shared" si="16"/>
        <v>2.2426357279001286</v>
      </c>
      <c r="H202" s="4">
        <f t="shared" si="15"/>
        <v>2.8269234444697622</v>
      </c>
      <c r="I202" s="9">
        <f t="shared" si="20"/>
        <v>15000000</v>
      </c>
      <c r="J202" s="9">
        <v>28455749</v>
      </c>
      <c r="K202" s="9">
        <v>34825760</v>
      </c>
      <c r="L202" s="9">
        <v>47843534</v>
      </c>
      <c r="M202" s="9">
        <f t="shared" si="17"/>
        <v>30048082.639302213</v>
      </c>
      <c r="N202" s="9">
        <f t="shared" si="18"/>
        <v>34327714.473048002</v>
      </c>
      <c r="O202" s="9">
        <f t="shared" si="19"/>
        <v>50494554.962211363</v>
      </c>
    </row>
    <row r="203" spans="1:15" x14ac:dyDescent="0.7">
      <c r="A203" s="1">
        <v>42338</v>
      </c>
      <c r="B203" s="3">
        <v>123.151</v>
      </c>
      <c r="C203" s="3">
        <v>767.03</v>
      </c>
      <c r="D203" s="3">
        <v>3882.84</v>
      </c>
      <c r="E203" s="3">
        <v>5163</v>
      </c>
      <c r="F203" s="4">
        <f t="shared" si="16"/>
        <v>2.1976842203591094</v>
      </c>
      <c r="G203" s="4">
        <f t="shared" si="16"/>
        <v>2.2958158924533176</v>
      </c>
      <c r="H203" s="4">
        <f t="shared" ref="H203:H242" si="21">E203*$B203*$G$138/E$138/$B$138</f>
        <v>2.9013961718500481</v>
      </c>
      <c r="I203" s="9">
        <f t="shared" si="20"/>
        <v>15075000</v>
      </c>
      <c r="J203" s="9">
        <v>28697178</v>
      </c>
      <c r="K203" s="9">
        <v>35162515</v>
      </c>
      <c r="L203" s="9">
        <v>48397719</v>
      </c>
      <c r="M203" s="9">
        <f t="shared" si="17"/>
        <v>30504815.165020481</v>
      </c>
      <c r="N203" s="9">
        <f t="shared" si="18"/>
        <v>35216735.886200517</v>
      </c>
      <c r="O203" s="9">
        <f t="shared" si="19"/>
        <v>51899788.093655415</v>
      </c>
    </row>
    <row r="204" spans="1:15" x14ac:dyDescent="0.7">
      <c r="A204" s="1">
        <v>42369</v>
      </c>
      <c r="B204" s="3">
        <v>120.191</v>
      </c>
      <c r="C204" s="3">
        <v>753.52</v>
      </c>
      <c r="D204" s="3">
        <v>3821.6</v>
      </c>
      <c r="E204" s="3">
        <v>5086.6000000000004</v>
      </c>
      <c r="F204" s="4">
        <f t="shared" si="16"/>
        <v>2.1070834175549491</v>
      </c>
      <c r="G204" s="4">
        <f t="shared" si="16"/>
        <v>2.2052955293913308</v>
      </c>
      <c r="H204" s="4">
        <f t="shared" si="21"/>
        <v>2.7897578058594403</v>
      </c>
      <c r="I204" s="9">
        <f t="shared" si="20"/>
        <v>15150000</v>
      </c>
      <c r="J204" s="9">
        <v>28940015</v>
      </c>
      <c r="K204" s="9">
        <v>35501796</v>
      </c>
      <c r="L204" s="9">
        <v>48957446</v>
      </c>
      <c r="M204" s="9">
        <f t="shared" si="17"/>
        <v>29322236.520308834</v>
      </c>
      <c r="N204" s="9">
        <f t="shared" si="18"/>
        <v>33903196.095725231</v>
      </c>
      <c r="O204" s="9">
        <f t="shared" si="19"/>
        <v>49977815.879295602</v>
      </c>
    </row>
    <row r="205" spans="1:15" x14ac:dyDescent="0.7">
      <c r="A205" s="1">
        <v>42398</v>
      </c>
      <c r="B205" s="3">
        <v>121.07</v>
      </c>
      <c r="C205" s="3">
        <v>708.25</v>
      </c>
      <c r="D205" s="3">
        <v>3631.96</v>
      </c>
      <c r="E205" s="3">
        <v>4741.1000000000004</v>
      </c>
      <c r="F205" s="4">
        <f t="shared" si="16"/>
        <v>1.9949780535221386</v>
      </c>
      <c r="G205" s="4">
        <f t="shared" si="16"/>
        <v>2.1111895108341625</v>
      </c>
      <c r="H205" s="4">
        <f t="shared" si="21"/>
        <v>2.6192842046425406</v>
      </c>
      <c r="I205" s="9">
        <f t="shared" si="20"/>
        <v>15225000</v>
      </c>
      <c r="J205" s="9">
        <v>29184269</v>
      </c>
      <c r="K205" s="9">
        <v>35843621</v>
      </c>
      <c r="L205" s="9">
        <v>49522770</v>
      </c>
      <c r="M205" s="9">
        <f t="shared" si="17"/>
        <v>27837174.886308685</v>
      </c>
      <c r="N205" s="9">
        <f t="shared" si="18"/>
        <v>32531453.580533981</v>
      </c>
      <c r="O205" s="9">
        <f t="shared" si="19"/>
        <v>46998823.795823701</v>
      </c>
    </row>
    <row r="206" spans="1:15" x14ac:dyDescent="0.7">
      <c r="A206" s="1">
        <v>42429</v>
      </c>
      <c r="B206" s="3">
        <v>112.37</v>
      </c>
      <c r="C206" s="3">
        <v>703.78</v>
      </c>
      <c r="D206" s="3">
        <v>3627.06</v>
      </c>
      <c r="E206" s="3">
        <v>4665.3999999999996</v>
      </c>
      <c r="F206" s="4">
        <f t="shared" si="16"/>
        <v>1.8399342280367708</v>
      </c>
      <c r="G206" s="4">
        <f t="shared" si="16"/>
        <v>1.956837403414539</v>
      </c>
      <c r="H206" s="4">
        <f t="shared" si="21"/>
        <v>2.39224817440823</v>
      </c>
      <c r="I206" s="9">
        <f t="shared" si="20"/>
        <v>15300000</v>
      </c>
      <c r="J206" s="9">
        <v>29429948</v>
      </c>
      <c r="K206" s="9">
        <v>36188010</v>
      </c>
      <c r="L206" s="9">
        <v>50093747</v>
      </c>
      <c r="M206" s="9">
        <f t="shared" si="17"/>
        <v>25748751.545656573</v>
      </c>
      <c r="N206" s="9">
        <f t="shared" si="18"/>
        <v>30228032.13053583</v>
      </c>
      <c r="O206" s="9">
        <f t="shared" si="19"/>
        <v>43000028.992887497</v>
      </c>
    </row>
    <row r="207" spans="1:15" x14ac:dyDescent="0.7">
      <c r="A207" s="1">
        <v>42460</v>
      </c>
      <c r="B207" s="3">
        <v>112.542</v>
      </c>
      <c r="C207" s="3">
        <v>756.42</v>
      </c>
      <c r="D207" s="3">
        <v>3873.11</v>
      </c>
      <c r="E207" s="3">
        <v>4981.8999999999996</v>
      </c>
      <c r="F207" s="4">
        <f t="shared" si="16"/>
        <v>1.9805810928522372</v>
      </c>
      <c r="G207" s="4">
        <f t="shared" si="16"/>
        <v>2.0927824301386799</v>
      </c>
      <c r="H207" s="4">
        <f t="shared" si="21"/>
        <v>2.5584480361619724</v>
      </c>
      <c r="I207" s="9">
        <f t="shared" si="20"/>
        <v>15375000</v>
      </c>
      <c r="J207" s="9">
        <v>29677060</v>
      </c>
      <c r="K207" s="9">
        <v>36534982</v>
      </c>
      <c r="L207" s="9">
        <v>50670434</v>
      </c>
      <c r="M207" s="9">
        <f t="shared" si="17"/>
        <v>27792018.194879763</v>
      </c>
      <c r="N207" s="9">
        <f t="shared" si="18"/>
        <v>32403028.087600715</v>
      </c>
      <c r="O207" s="9">
        <f t="shared" si="19"/>
        <v>46062427.604151011</v>
      </c>
    </row>
    <row r="208" spans="1:15" x14ac:dyDescent="0.7">
      <c r="A208" s="1">
        <v>42489</v>
      </c>
      <c r="B208" s="3">
        <v>106.476</v>
      </c>
      <c r="C208" s="3">
        <v>768.03</v>
      </c>
      <c r="D208" s="3">
        <v>3888.13</v>
      </c>
      <c r="E208" s="3">
        <v>4826.3999999999996</v>
      </c>
      <c r="F208" s="4">
        <f t="shared" si="16"/>
        <v>1.9025886811732582</v>
      </c>
      <c r="G208" s="4">
        <f t="shared" si="16"/>
        <v>1.9876601234595428</v>
      </c>
      <c r="H208" s="4">
        <f t="shared" si="21"/>
        <v>2.3449954577034844</v>
      </c>
      <c r="I208" s="9">
        <f t="shared" si="20"/>
        <v>15450000</v>
      </c>
      <c r="J208" s="9">
        <v>29925613</v>
      </c>
      <c r="K208" s="9">
        <v>36884556</v>
      </c>
      <c r="L208" s="9">
        <v>51252888</v>
      </c>
      <c r="M208" s="9">
        <f t="shared" si="17"/>
        <v>26772608.815598443</v>
      </c>
      <c r="N208" s="9">
        <f t="shared" si="18"/>
        <v>30850395.416902244</v>
      </c>
      <c r="O208" s="9">
        <f t="shared" si="19"/>
        <v>42294416.605611034</v>
      </c>
    </row>
    <row r="209" spans="1:15" x14ac:dyDescent="0.7">
      <c r="A209" s="1">
        <v>42521</v>
      </c>
      <c r="B209" s="3">
        <v>110.738</v>
      </c>
      <c r="C209" s="3">
        <v>769.65</v>
      </c>
      <c r="D209" s="3">
        <v>3957.95</v>
      </c>
      <c r="E209" s="3">
        <v>5041.3</v>
      </c>
      <c r="F209" s="4">
        <f t="shared" si="16"/>
        <v>1.9829188722493032</v>
      </c>
      <c r="G209" s="4">
        <f t="shared" si="16"/>
        <v>2.1043433380314012</v>
      </c>
      <c r="H209" s="4">
        <f t="shared" si="21"/>
        <v>2.5474530225566432</v>
      </c>
      <c r="I209" s="9">
        <f t="shared" si="20"/>
        <v>15525000</v>
      </c>
      <c r="J209" s="9">
        <v>30175616</v>
      </c>
      <c r="K209" s="9">
        <v>37236752</v>
      </c>
      <c r="L209" s="9">
        <v>51841166</v>
      </c>
      <c r="M209" s="9">
        <f t="shared" si="17"/>
        <v>27977989.124827974</v>
      </c>
      <c r="N209" s="9">
        <f t="shared" si="18"/>
        <v>32736431.048985928</v>
      </c>
      <c r="O209" s="9">
        <f t="shared" si="19"/>
        <v>46020948.025310583</v>
      </c>
    </row>
    <row r="210" spans="1:15" x14ac:dyDescent="0.7">
      <c r="A210" s="1">
        <v>42551</v>
      </c>
      <c r="B210" s="3">
        <v>103.301</v>
      </c>
      <c r="C210" s="3">
        <v>765.39</v>
      </c>
      <c r="D210" s="3">
        <v>3968.21</v>
      </c>
      <c r="E210" s="3">
        <v>4925.2</v>
      </c>
      <c r="F210" s="4">
        <f t="shared" si="16"/>
        <v>1.8395106489159141</v>
      </c>
      <c r="G210" s="4">
        <f t="shared" si="16"/>
        <v>1.9681073948589962</v>
      </c>
      <c r="H210" s="4">
        <f t="shared" si="21"/>
        <v>2.3216425913196166</v>
      </c>
      <c r="I210" s="9">
        <f t="shared" si="20"/>
        <v>15600000</v>
      </c>
      <c r="J210" s="9">
        <v>30427077</v>
      </c>
      <c r="K210" s="9">
        <v>37591590</v>
      </c>
      <c r="L210" s="9">
        <v>52435327</v>
      </c>
      <c r="M210" s="9">
        <f t="shared" si="17"/>
        <v>26029571.137847405</v>
      </c>
      <c r="N210" s="9">
        <f t="shared" si="18"/>
        <v>30692062.750355922</v>
      </c>
      <c r="O210" s="9">
        <f t="shared" si="19"/>
        <v>42016575.401943155</v>
      </c>
    </row>
    <row r="211" spans="1:15" x14ac:dyDescent="0.7">
      <c r="A211" s="1">
        <v>42580</v>
      </c>
      <c r="B211" s="3">
        <v>102.048</v>
      </c>
      <c r="C211" s="3">
        <v>798.61</v>
      </c>
      <c r="D211" s="3">
        <v>4114.51</v>
      </c>
      <c r="E211" s="3">
        <v>5276.4</v>
      </c>
      <c r="F211" s="4">
        <f t="shared" si="16"/>
        <v>1.8960694395586604</v>
      </c>
      <c r="G211" s="4">
        <f t="shared" si="16"/>
        <v>2.0159151095949315</v>
      </c>
      <c r="H211" s="4">
        <f t="shared" si="21"/>
        <v>2.4570227356562726</v>
      </c>
      <c r="I211" s="9">
        <f t="shared" si="20"/>
        <v>15675000</v>
      </c>
      <c r="J211" s="9">
        <v>30680005</v>
      </c>
      <c r="K211" s="9">
        <v>37949089</v>
      </c>
      <c r="L211" s="9">
        <v>53035430</v>
      </c>
      <c r="M211" s="9">
        <f t="shared" si="17"/>
        <v>26904893.25904502</v>
      </c>
      <c r="N211" s="9">
        <f t="shared" si="18"/>
        <v>31512610.165328957</v>
      </c>
      <c r="O211" s="9">
        <f t="shared" si="19"/>
        <v>44541655.385707527</v>
      </c>
    </row>
    <row r="212" spans="1:15" x14ac:dyDescent="0.7">
      <c r="A212" s="1">
        <v>42613</v>
      </c>
      <c r="B212" s="3">
        <v>103.36</v>
      </c>
      <c r="C212" s="3">
        <v>801.68</v>
      </c>
      <c r="D212" s="3">
        <v>4120.29</v>
      </c>
      <c r="E212" s="3">
        <v>5333.3</v>
      </c>
      <c r="F212" s="4">
        <f t="shared" si="16"/>
        <v>1.9278291669225887</v>
      </c>
      <c r="G212" s="4">
        <f t="shared" si="16"/>
        <v>2.0447014506551016</v>
      </c>
      <c r="H212" s="4">
        <f t="shared" si="21"/>
        <v>2.5154487893044344</v>
      </c>
      <c r="I212" s="9">
        <f t="shared" si="20"/>
        <v>15750000</v>
      </c>
      <c r="J212" s="9">
        <v>30934409</v>
      </c>
      <c r="K212" s="9">
        <v>38309269</v>
      </c>
      <c r="L212" s="9">
        <v>53641534</v>
      </c>
      <c r="M212" s="9">
        <f t="shared" si="17"/>
        <v>27430558.227761436</v>
      </c>
      <c r="N212" s="9">
        <f t="shared" si="18"/>
        <v>32037595.752320074</v>
      </c>
      <c r="O212" s="9">
        <f t="shared" si="19"/>
        <v>45675820.654867396</v>
      </c>
    </row>
    <row r="213" spans="1:15" x14ac:dyDescent="0.7">
      <c r="A213" s="1">
        <v>42643</v>
      </c>
      <c r="B213" s="3">
        <v>101.407</v>
      </c>
      <c r="C213" s="3">
        <v>806.95</v>
      </c>
      <c r="D213" s="3">
        <v>4121.0600000000004</v>
      </c>
      <c r="E213" s="3">
        <v>5452.5</v>
      </c>
      <c r="F213" s="4">
        <f t="shared" si="16"/>
        <v>1.9038361003158542</v>
      </c>
      <c r="G213" s="4">
        <f t="shared" si="16"/>
        <v>2.006441457350276</v>
      </c>
      <c r="H213" s="4">
        <f t="shared" si="21"/>
        <v>2.5230774089391996</v>
      </c>
      <c r="I213" s="9">
        <f t="shared" si="20"/>
        <v>15825000</v>
      </c>
      <c r="J213" s="9">
        <v>31190297</v>
      </c>
      <c r="K213" s="9">
        <v>38672151</v>
      </c>
      <c r="L213" s="9">
        <v>54253699</v>
      </c>
      <c r="M213" s="9">
        <f t="shared" si="17"/>
        <v>27164167.391938992</v>
      </c>
      <c r="N213" s="9">
        <f t="shared" si="18"/>
        <v>31513115.471913487</v>
      </c>
      <c r="O213" s="9">
        <f t="shared" si="19"/>
        <v>45889342.044673979</v>
      </c>
    </row>
    <row r="214" spans="1:15" x14ac:dyDescent="0.7">
      <c r="A214" s="1">
        <v>42674</v>
      </c>
      <c r="B214" s="3">
        <v>104.852</v>
      </c>
      <c r="C214" s="3">
        <v>793.44</v>
      </c>
      <c r="D214" s="3">
        <v>4045.89</v>
      </c>
      <c r="E214" s="3">
        <v>5371.5</v>
      </c>
      <c r="F214" s="4">
        <f t="shared" si="16"/>
        <v>1.9355562926110192</v>
      </c>
      <c r="G214" s="4">
        <f t="shared" si="16"/>
        <v>2.0367625922989512</v>
      </c>
      <c r="H214" s="4">
        <f t="shared" si="21"/>
        <v>2.5700363435252109</v>
      </c>
      <c r="I214" s="9">
        <f t="shared" si="20"/>
        <v>15900000</v>
      </c>
      <c r="J214" s="9">
        <v>31447677</v>
      </c>
      <c r="K214" s="9">
        <v>39037754</v>
      </c>
      <c r="L214" s="9">
        <v>54871985</v>
      </c>
      <c r="M214" s="9">
        <f t="shared" si="17"/>
        <v>27691754.992871348</v>
      </c>
      <c r="N214" s="9">
        <f t="shared" si="18"/>
        <v>32064338.400510132</v>
      </c>
      <c r="O214" s="9">
        <f t="shared" si="19"/>
        <v>46818423.890770391</v>
      </c>
    </row>
    <row r="215" spans="1:15" x14ac:dyDescent="0.7">
      <c r="A215" s="1">
        <v>42704</v>
      </c>
      <c r="B215" s="3">
        <v>114.379</v>
      </c>
      <c r="C215" s="3">
        <v>799.86</v>
      </c>
      <c r="D215" s="3">
        <v>4195.7299999999996</v>
      </c>
      <c r="E215" s="3">
        <v>5394.7</v>
      </c>
      <c r="F215" s="4">
        <f t="shared" si="16"/>
        <v>2.1285079219502934</v>
      </c>
      <c r="G215" s="4">
        <f t="shared" si="16"/>
        <v>2.3041112719800529</v>
      </c>
      <c r="H215" s="4">
        <f t="shared" si="21"/>
        <v>2.815662259594907</v>
      </c>
      <c r="I215" s="9">
        <f t="shared" si="20"/>
        <v>15975000</v>
      </c>
      <c r="J215" s="9">
        <v>31706559</v>
      </c>
      <c r="K215" s="9">
        <v>39406099</v>
      </c>
      <c r="L215" s="9">
        <v>55496454</v>
      </c>
      <c r="M215" s="9">
        <f t="shared" si="17"/>
        <v>30527289.14294285</v>
      </c>
      <c r="N215" s="9">
        <f t="shared" si="18"/>
        <v>36348154.179352857</v>
      </c>
      <c r="O215" s="9">
        <f t="shared" si="19"/>
        <v>51367998.067933977</v>
      </c>
    </row>
    <row r="216" spans="1:15" x14ac:dyDescent="0.7">
      <c r="A216" s="1">
        <v>42734</v>
      </c>
      <c r="B216" s="3">
        <v>116.875</v>
      </c>
      <c r="C216" s="3">
        <v>817.46</v>
      </c>
      <c r="D216" s="3">
        <v>4278.66</v>
      </c>
      <c r="E216" s="3">
        <v>5456.6</v>
      </c>
      <c r="F216" s="4">
        <f t="shared" si="16"/>
        <v>2.2228140419302664</v>
      </c>
      <c r="G216" s="4">
        <f t="shared" si="16"/>
        <v>2.4009273624443797</v>
      </c>
      <c r="H216" s="4">
        <f t="shared" si="21"/>
        <v>2.910118732436112</v>
      </c>
      <c r="I216" s="9">
        <f t="shared" si="20"/>
        <v>16050000</v>
      </c>
      <c r="J216" s="9">
        <v>31966951</v>
      </c>
      <c r="K216" s="9">
        <v>39777207</v>
      </c>
      <c r="L216" s="9">
        <v>56127168</v>
      </c>
      <c r="M216" s="9">
        <f t="shared" si="17"/>
        <v>31954837.640831374</v>
      </c>
      <c r="N216" s="9">
        <f t="shared" si="18"/>
        <v>37950461.573763274</v>
      </c>
      <c r="O216" s="9">
        <f t="shared" si="19"/>
        <v>53166230.283685923</v>
      </c>
    </row>
    <row r="217" spans="1:15" x14ac:dyDescent="0.7">
      <c r="A217" s="1">
        <v>42766</v>
      </c>
      <c r="B217" s="3">
        <v>112.67400000000001</v>
      </c>
      <c r="C217" s="3">
        <v>839.98</v>
      </c>
      <c r="D217" s="3">
        <v>4359.8100000000004</v>
      </c>
      <c r="E217" s="3">
        <v>5742.9</v>
      </c>
      <c r="F217" s="4">
        <f t="shared" si="16"/>
        <v>2.2019510221060803</v>
      </c>
      <c r="G217" s="4">
        <f t="shared" si="16"/>
        <v>2.3585272356697065</v>
      </c>
      <c r="H217" s="4">
        <f t="shared" si="21"/>
        <v>2.952717733321542</v>
      </c>
      <c r="I217" s="9">
        <f t="shared" si="20"/>
        <v>16125000</v>
      </c>
      <c r="J217" s="9">
        <v>32228862</v>
      </c>
      <c r="K217" s="9">
        <v>40151098</v>
      </c>
      <c r="L217" s="9">
        <v>56764189</v>
      </c>
      <c r="M217" s="9">
        <f t="shared" si="17"/>
        <v>31729914.031117093</v>
      </c>
      <c r="N217" s="9">
        <f t="shared" si="18"/>
        <v>37355260.381068006</v>
      </c>
      <c r="O217" s="9">
        <f t="shared" si="19"/>
        <v>54019490.038412072</v>
      </c>
    </row>
    <row r="218" spans="1:15" x14ac:dyDescent="0.7">
      <c r="A218" s="1">
        <v>42794</v>
      </c>
      <c r="B218" s="3">
        <v>112.84699999999999</v>
      </c>
      <c r="C218" s="3">
        <v>863.92</v>
      </c>
      <c r="D218" s="3">
        <v>4532.93</v>
      </c>
      <c r="E218" s="3">
        <v>5993.8</v>
      </c>
      <c r="F218" s="4">
        <f t="shared" si="16"/>
        <v>2.2681853601427946</v>
      </c>
      <c r="G218" s="4">
        <f t="shared" si="16"/>
        <v>2.4559450792012352</v>
      </c>
      <c r="H218" s="4">
        <f t="shared" si="21"/>
        <v>3.0864498967349627</v>
      </c>
      <c r="I218" s="9">
        <f t="shared" si="20"/>
        <v>16200000</v>
      </c>
      <c r="J218" s="9">
        <v>32492301</v>
      </c>
      <c r="K218" s="9">
        <v>40527793</v>
      </c>
      <c r="L218" s="9">
        <v>57407580</v>
      </c>
      <c r="M218" s="9">
        <f t="shared" si="17"/>
        <v>32759344.820319112</v>
      </c>
      <c r="N218" s="9">
        <f t="shared" si="18"/>
        <v>38973201.60974925</v>
      </c>
      <c r="O218" s="9">
        <f t="shared" si="19"/>
        <v>56541098.187847354</v>
      </c>
    </row>
    <row r="219" spans="1:15" x14ac:dyDescent="0.7">
      <c r="A219" s="1">
        <v>42825</v>
      </c>
      <c r="B219" s="3">
        <v>111.319</v>
      </c>
      <c r="C219" s="3">
        <v>875.07</v>
      </c>
      <c r="D219" s="3">
        <v>4538.21</v>
      </c>
      <c r="E219" s="3">
        <v>6116.5</v>
      </c>
      <c r="F219" s="4">
        <f t="shared" si="16"/>
        <v>2.2663505640986989</v>
      </c>
      <c r="G219" s="4">
        <f t="shared" si="16"/>
        <v>2.4255124322990267</v>
      </c>
      <c r="H219" s="4">
        <f t="shared" si="21"/>
        <v>3.1069856136813465</v>
      </c>
      <c r="I219" s="9">
        <f t="shared" si="20"/>
        <v>16275000</v>
      </c>
      <c r="J219" s="9">
        <v>32757276</v>
      </c>
      <c r="K219" s="9">
        <v>40907313</v>
      </c>
      <c r="L219" s="9">
        <v>58057405</v>
      </c>
      <c r="M219" s="9">
        <f t="shared" si="17"/>
        <v>32807844.906626124</v>
      </c>
      <c r="N219" s="9">
        <f t="shared" si="18"/>
        <v>38565268.300986566</v>
      </c>
      <c r="O219" s="9">
        <f t="shared" si="19"/>
        <v>56992294.797891669</v>
      </c>
    </row>
    <row r="220" spans="1:15" x14ac:dyDescent="0.7">
      <c r="A220" s="1">
        <v>42853</v>
      </c>
      <c r="B220" s="3">
        <v>111.47799999999999</v>
      </c>
      <c r="C220" s="3">
        <v>889.11</v>
      </c>
      <c r="D220" s="3">
        <v>4584.82</v>
      </c>
      <c r="E220" s="3">
        <v>6285.2</v>
      </c>
      <c r="F220" s="4">
        <f t="shared" si="16"/>
        <v>2.3060018970802547</v>
      </c>
      <c r="G220" s="4">
        <f t="shared" si="16"/>
        <v>2.4539238336406388</v>
      </c>
      <c r="H220" s="4">
        <f t="shared" si="21"/>
        <v>3.1972399897933723</v>
      </c>
      <c r="I220" s="9">
        <f t="shared" si="20"/>
        <v>16350000</v>
      </c>
      <c r="J220" s="9">
        <v>33023797</v>
      </c>
      <c r="K220" s="9">
        <v>41289680</v>
      </c>
      <c r="L220" s="9">
        <v>58713729</v>
      </c>
      <c r="M220" s="9">
        <f t="shared" si="17"/>
        <v>33456840.299663309</v>
      </c>
      <c r="N220" s="9">
        <f t="shared" si="18"/>
        <v>39092005.138512373</v>
      </c>
      <c r="O220" s="9">
        <f t="shared" si="19"/>
        <v>58722855.733715147</v>
      </c>
    </row>
    <row r="221" spans="1:15" x14ac:dyDescent="0.7">
      <c r="A221" s="1">
        <v>42886</v>
      </c>
      <c r="B221" s="3">
        <v>110.846</v>
      </c>
      <c r="C221" s="3">
        <v>909.53</v>
      </c>
      <c r="D221" s="3">
        <v>4649.34</v>
      </c>
      <c r="E221" s="3">
        <v>6529</v>
      </c>
      <c r="F221" s="4">
        <f t="shared" si="16"/>
        <v>2.3455897276617286</v>
      </c>
      <c r="G221" s="4">
        <f t="shared" si="16"/>
        <v>2.4743489831840346</v>
      </c>
      <c r="H221" s="4">
        <f t="shared" si="21"/>
        <v>3.3024302998199131</v>
      </c>
      <c r="I221" s="9">
        <f t="shared" si="20"/>
        <v>16425000</v>
      </c>
      <c r="J221" s="9">
        <v>33291873</v>
      </c>
      <c r="K221" s="9">
        <v>41674915</v>
      </c>
      <c r="L221" s="9">
        <v>59376616</v>
      </c>
      <c r="M221" s="9">
        <f t="shared" si="17"/>
        <v>34106203.97527498</v>
      </c>
      <c r="N221" s="9">
        <f t="shared" si="18"/>
        <v>39492386.081457414</v>
      </c>
      <c r="O221" s="9">
        <f t="shared" si="19"/>
        <v>60729858.154550798</v>
      </c>
    </row>
    <row r="222" spans="1:15" x14ac:dyDescent="0.7">
      <c r="A222" s="1">
        <v>42916</v>
      </c>
      <c r="B222" s="3">
        <v>112.468</v>
      </c>
      <c r="C222" s="3">
        <v>914.04</v>
      </c>
      <c r="D222" s="3">
        <v>4678.3599999999997</v>
      </c>
      <c r="E222" s="3">
        <v>6372.5</v>
      </c>
      <c r="F222" s="4">
        <f t="shared" si="16"/>
        <v>2.3917135869474175</v>
      </c>
      <c r="G222" s="4">
        <f t="shared" si="16"/>
        <v>2.5262261721102361</v>
      </c>
      <c r="H222" s="4">
        <f t="shared" si="21"/>
        <v>3.2704369606877219</v>
      </c>
      <c r="I222" s="9">
        <f t="shared" si="20"/>
        <v>16500000</v>
      </c>
      <c r="J222" s="9">
        <v>33561513</v>
      </c>
      <c r="K222" s="9">
        <v>42063039</v>
      </c>
      <c r="L222" s="9">
        <v>60046132</v>
      </c>
      <c r="M222" s="9">
        <f t="shared" si="17"/>
        <v>34851871.029437423</v>
      </c>
      <c r="N222" s="9">
        <f t="shared" si="18"/>
        <v>40395383.258823186</v>
      </c>
      <c r="O222" s="9">
        <f t="shared" si="19"/>
        <v>60216518.425626203</v>
      </c>
    </row>
    <row r="223" spans="1:15" x14ac:dyDescent="0.7">
      <c r="A223" s="1">
        <v>42947</v>
      </c>
      <c r="B223" s="3">
        <v>110.253</v>
      </c>
      <c r="C223" s="3">
        <v>939.92</v>
      </c>
      <c r="D223" s="3">
        <v>4774.5600000000004</v>
      </c>
      <c r="E223" s="3">
        <v>6638.3</v>
      </c>
      <c r="F223" s="4">
        <f t="shared" si="16"/>
        <v>2.4109949634543328</v>
      </c>
      <c r="G223" s="4">
        <f t="shared" si="16"/>
        <v>2.5273965659181354</v>
      </c>
      <c r="H223" s="4">
        <f t="shared" si="21"/>
        <v>3.3397522932829382</v>
      </c>
      <c r="I223" s="9">
        <f t="shared" si="20"/>
        <v>16575000</v>
      </c>
      <c r="J223" s="9">
        <v>33832725</v>
      </c>
      <c r="K223" s="9">
        <v>42454074</v>
      </c>
      <c r="L223" s="9">
        <v>60722343</v>
      </c>
      <c r="M223" s="9">
        <f t="shared" si="17"/>
        <v>35207837.801945798</v>
      </c>
      <c r="N223" s="9">
        <f t="shared" si="18"/>
        <v>40489098.331509791</v>
      </c>
      <c r="O223" s="9">
        <f t="shared" si="19"/>
        <v>61567778.464443929</v>
      </c>
    </row>
    <row r="224" spans="1:15" x14ac:dyDescent="0.7">
      <c r="A224" s="1">
        <v>42978</v>
      </c>
      <c r="B224" s="3">
        <v>109.949</v>
      </c>
      <c r="C224" s="3">
        <v>943.98</v>
      </c>
      <c r="D224" s="3">
        <v>4789.18</v>
      </c>
      <c r="E224" s="3">
        <v>6773.3</v>
      </c>
      <c r="F224" s="4">
        <f t="shared" si="16"/>
        <v>2.4147327573691588</v>
      </c>
      <c r="G224" s="4">
        <f t="shared" si="16"/>
        <v>2.5281454958703264</v>
      </c>
      <c r="H224" s="4">
        <f t="shared" si="21"/>
        <v>3.3982753189276202</v>
      </c>
      <c r="I224" s="9">
        <f t="shared" si="20"/>
        <v>16650000</v>
      </c>
      <c r="J224" s="9">
        <v>34105520</v>
      </c>
      <c r="K224" s="9">
        <v>42848042</v>
      </c>
      <c r="L224" s="9">
        <v>61405316</v>
      </c>
      <c r="M224" s="9">
        <f t="shared" si="17"/>
        <v>35337420.927951895</v>
      </c>
      <c r="N224" s="9">
        <f t="shared" si="18"/>
        <v>40576096.250192828</v>
      </c>
      <c r="O224" s="9">
        <f t="shared" si="19"/>
        <v>62721640.715757467</v>
      </c>
    </row>
    <row r="225" spans="1:15" x14ac:dyDescent="0.7">
      <c r="A225" s="1">
        <v>43007</v>
      </c>
      <c r="B225" s="3">
        <v>112.508</v>
      </c>
      <c r="C225" s="3">
        <v>962.57</v>
      </c>
      <c r="D225" s="3">
        <v>4887.97</v>
      </c>
      <c r="E225" s="3">
        <v>6765.5</v>
      </c>
      <c r="F225" s="4">
        <f t="shared" si="16"/>
        <v>2.5195949163646785</v>
      </c>
      <c r="G225" s="4">
        <f t="shared" si="16"/>
        <v>2.6403503436131017</v>
      </c>
      <c r="H225" s="4">
        <f t="shared" si="21"/>
        <v>3.4733637612179917</v>
      </c>
      <c r="I225" s="9">
        <f t="shared" si="20"/>
        <v>16725000</v>
      </c>
      <c r="J225" s="9">
        <v>34379906</v>
      </c>
      <c r="K225" s="9">
        <v>43244964</v>
      </c>
      <c r="L225" s="9">
        <v>62095119</v>
      </c>
      <c r="M225" s="9">
        <f t="shared" si="17"/>
        <v>36946983.392692588</v>
      </c>
      <c r="N225" s="9">
        <f t="shared" si="18"/>
        <v>42451955.698031582</v>
      </c>
      <c r="O225" s="9">
        <f t="shared" si="19"/>
        <v>64182540.87311399</v>
      </c>
    </row>
    <row r="226" spans="1:15" x14ac:dyDescent="0.7">
      <c r="A226" s="1">
        <v>43039</v>
      </c>
      <c r="B226" s="3">
        <v>113.643</v>
      </c>
      <c r="C226" s="3">
        <v>982.78</v>
      </c>
      <c r="D226" s="3">
        <v>5002.03</v>
      </c>
      <c r="E226" s="3">
        <v>7073.4</v>
      </c>
      <c r="F226" s="4">
        <f t="shared" si="16"/>
        <v>2.5984477988843664</v>
      </c>
      <c r="G226" s="4">
        <f t="shared" si="16"/>
        <v>2.729220358656407</v>
      </c>
      <c r="H226" s="4">
        <f t="shared" si="21"/>
        <v>3.6680721870965081</v>
      </c>
      <c r="I226" s="9">
        <f t="shared" si="20"/>
        <v>16800000</v>
      </c>
      <c r="J226" s="9">
        <v>34655892</v>
      </c>
      <c r="K226" s="9">
        <v>43644863</v>
      </c>
      <c r="L226" s="9">
        <v>62791820</v>
      </c>
      <c r="M226" s="9">
        <f t="shared" si="17"/>
        <v>38178270.906212546</v>
      </c>
      <c r="N226" s="9">
        <f t="shared" si="18"/>
        <v>43955821.359979749</v>
      </c>
      <c r="O226" s="9">
        <f t="shared" si="19"/>
        <v>67855459.882295251</v>
      </c>
    </row>
    <row r="227" spans="1:15" x14ac:dyDescent="0.7">
      <c r="A227" s="1">
        <v>43069</v>
      </c>
      <c r="B227" s="3">
        <v>112.673</v>
      </c>
      <c r="C227" s="3">
        <v>1002.25</v>
      </c>
      <c r="D227" s="3">
        <v>5155.4399999999996</v>
      </c>
      <c r="E227" s="3">
        <v>7219.4</v>
      </c>
      <c r="F227" s="4">
        <f t="shared" si="16"/>
        <v>2.6273075850173004</v>
      </c>
      <c r="G227" s="4">
        <f t="shared" si="16"/>
        <v>2.7889145941191043</v>
      </c>
      <c r="H227" s="4">
        <f t="shared" si="21"/>
        <v>3.7118287299868493</v>
      </c>
      <c r="I227" s="9">
        <f t="shared" si="20"/>
        <v>16875000</v>
      </c>
      <c r="J227" s="9">
        <v>34933488</v>
      </c>
      <c r="K227" s="9">
        <v>44047761</v>
      </c>
      <c r="L227" s="9">
        <v>63495488</v>
      </c>
      <c r="M227" s="9">
        <f t="shared" si="17"/>
        <v>38677299.718240857</v>
      </c>
      <c r="N227" s="9">
        <f t="shared" si="18"/>
        <v>44992234.806093208</v>
      </c>
      <c r="O227" s="9">
        <f t="shared" si="19"/>
        <v>68739909.693868801</v>
      </c>
    </row>
    <row r="228" spans="1:15" x14ac:dyDescent="0.7">
      <c r="A228" s="1">
        <v>43098</v>
      </c>
      <c r="B228" s="3">
        <v>112.673</v>
      </c>
      <c r="C228" s="3">
        <v>1018.75</v>
      </c>
      <c r="D228" s="3">
        <v>5212.76</v>
      </c>
      <c r="E228" s="3">
        <v>7256.9</v>
      </c>
      <c r="F228" s="4">
        <f t="shared" si="16"/>
        <v>2.6705608403455976</v>
      </c>
      <c r="G228" s="4">
        <f t="shared" si="16"/>
        <v>2.8199227300948722</v>
      </c>
      <c r="H228" s="4">
        <f t="shared" si="21"/>
        <v>3.7311092210767605</v>
      </c>
      <c r="I228" s="9">
        <f t="shared" si="20"/>
        <v>16950000</v>
      </c>
      <c r="J228" s="9">
        <v>35212704</v>
      </c>
      <c r="K228" s="9">
        <v>44453681</v>
      </c>
      <c r="L228" s="9">
        <v>64206192</v>
      </c>
      <c r="M228" s="9">
        <f t="shared" si="17"/>
        <v>39389042.492350094</v>
      </c>
      <c r="N228" s="9">
        <f t="shared" si="18"/>
        <v>45567474.339301892</v>
      </c>
      <c r="O228" s="9">
        <f t="shared" si="19"/>
        <v>69171967.983133838</v>
      </c>
    </row>
    <row r="229" spans="1:15" x14ac:dyDescent="0.7">
      <c r="A229" s="1">
        <v>43131</v>
      </c>
      <c r="B229" s="3">
        <v>109.19799999999999</v>
      </c>
      <c r="C229" s="3">
        <v>1076.44</v>
      </c>
      <c r="D229" s="3">
        <v>5511.21</v>
      </c>
      <c r="E229" s="3">
        <v>7888.2</v>
      </c>
      <c r="F229" s="4">
        <f t="shared" si="16"/>
        <v>2.7347618231327462</v>
      </c>
      <c r="G229" s="4">
        <f t="shared" si="16"/>
        <v>2.889423922779681</v>
      </c>
      <c r="H229" s="4">
        <f t="shared" si="21"/>
        <v>3.9306064587153688</v>
      </c>
      <c r="I229" s="9">
        <f t="shared" si="20"/>
        <v>17025000</v>
      </c>
      <c r="J229" s="9">
        <v>35493548</v>
      </c>
      <c r="K229" s="9">
        <v>44862646</v>
      </c>
      <c r="L229" s="9">
        <v>64924003</v>
      </c>
      <c r="M229" s="9">
        <f t="shared" si="17"/>
        <v>40410965.401144929</v>
      </c>
      <c r="N229" s="9">
        <f t="shared" si="18"/>
        <v>46765552.564253591</v>
      </c>
      <c r="O229" s="9">
        <f t="shared" si="19"/>
        <v>72945497.21854417</v>
      </c>
    </row>
    <row r="230" spans="1:15" x14ac:dyDescent="0.7">
      <c r="A230" s="1">
        <v>43159</v>
      </c>
      <c r="B230" s="3">
        <v>106.654</v>
      </c>
      <c r="C230" s="3">
        <v>1031.6400000000001</v>
      </c>
      <c r="D230" s="3">
        <v>5308.09</v>
      </c>
      <c r="E230" s="3">
        <v>7792.3</v>
      </c>
      <c r="F230" s="4">
        <f t="shared" si="16"/>
        <v>2.559884187368433</v>
      </c>
      <c r="G230" s="4">
        <f t="shared" si="16"/>
        <v>2.7180975939333747</v>
      </c>
      <c r="H230" s="4">
        <f t="shared" si="21"/>
        <v>3.7923619310777306</v>
      </c>
      <c r="I230" s="9">
        <f t="shared" si="20"/>
        <v>17100000</v>
      </c>
      <c r="J230" s="9">
        <v>35776031</v>
      </c>
      <c r="K230" s="9">
        <v>45274678</v>
      </c>
      <c r="L230" s="9">
        <v>65648993</v>
      </c>
      <c r="M230" s="9">
        <f t="shared" si="17"/>
        <v>37901837.588430963</v>
      </c>
      <c r="N230" s="9">
        <f t="shared" si="18"/>
        <v>44067622.509187572</v>
      </c>
      <c r="O230" s="9">
        <f t="shared" si="19"/>
        <v>70454909.462000832</v>
      </c>
    </row>
    <row r="231" spans="1:15" x14ac:dyDescent="0.7">
      <c r="A231" s="1">
        <v>43188</v>
      </c>
      <c r="B231" s="3">
        <v>106.49</v>
      </c>
      <c r="C231" s="3">
        <v>1009.44</v>
      </c>
      <c r="D231" s="3">
        <v>5173.1899999999996</v>
      </c>
      <c r="E231" s="3">
        <v>7485.7</v>
      </c>
      <c r="F231" s="4">
        <f t="shared" si="16"/>
        <v>2.5009461111948674</v>
      </c>
      <c r="G231" s="4">
        <f t="shared" si="16"/>
        <v>2.6449464072990345</v>
      </c>
      <c r="H231" s="4">
        <f t="shared" si="21"/>
        <v>3.6375436302550774</v>
      </c>
      <c r="I231" s="9">
        <f t="shared" si="20"/>
        <v>17175000</v>
      </c>
      <c r="J231" s="9">
        <v>36060162</v>
      </c>
      <c r="K231" s="9">
        <v>45689800</v>
      </c>
      <c r="L231" s="9">
        <v>66381232</v>
      </c>
      <c r="M231" s="9">
        <f t="shared" si="17"/>
        <v>37104196.004906252</v>
      </c>
      <c r="N231" s="9">
        <f t="shared" si="18"/>
        <v>42956646.37429966</v>
      </c>
      <c r="O231" s="9">
        <f t="shared" si="19"/>
        <v>67653678.351743624</v>
      </c>
    </row>
    <row r="232" spans="1:15" x14ac:dyDescent="0.7">
      <c r="A232" s="1">
        <v>43220</v>
      </c>
      <c r="B232" s="3">
        <v>109.268</v>
      </c>
      <c r="C232" s="3">
        <v>1020.4</v>
      </c>
      <c r="D232" s="3">
        <v>5193.04</v>
      </c>
      <c r="E232" s="3">
        <v>7516.4</v>
      </c>
      <c r="F232" s="4">
        <f t="shared" si="16"/>
        <v>2.5940505850843052</v>
      </c>
      <c r="G232" s="4">
        <f t="shared" si="16"/>
        <v>2.7243586627833811</v>
      </c>
      <c r="H232" s="4">
        <f t="shared" si="21"/>
        <v>3.7477433636760322</v>
      </c>
      <c r="I232" s="9">
        <f t="shared" si="20"/>
        <v>17250000</v>
      </c>
      <c r="J232" s="9">
        <v>36345950</v>
      </c>
      <c r="K232" s="9">
        <v>46108036</v>
      </c>
      <c r="L232" s="9">
        <v>67120794</v>
      </c>
      <c r="M232" s="9">
        <f t="shared" si="17"/>
        <v>38560499.917319186</v>
      </c>
      <c r="N232" s="9">
        <f t="shared" si="18"/>
        <v>44321382.970554613</v>
      </c>
      <c r="O232" s="9">
        <f t="shared" si="19"/>
        <v>69778253.031013221</v>
      </c>
    </row>
    <row r="233" spans="1:15" x14ac:dyDescent="0.7">
      <c r="A233" s="1">
        <v>43251</v>
      </c>
      <c r="B233" s="3">
        <v>108.77800000000001</v>
      </c>
      <c r="C233" s="3">
        <v>1022.55</v>
      </c>
      <c r="D233" s="3">
        <v>5318.1</v>
      </c>
      <c r="E233" s="3">
        <v>7943.1</v>
      </c>
      <c r="F233" s="4">
        <f t="shared" si="16"/>
        <v>2.5878590562898189</v>
      </c>
      <c r="G233" s="4">
        <f t="shared" si="16"/>
        <v>2.7774560101272252</v>
      </c>
      <c r="H233" s="4">
        <f t="shared" si="21"/>
        <v>3.9427393351842892</v>
      </c>
      <c r="I233" s="9">
        <f t="shared" si="20"/>
        <v>17325000</v>
      </c>
      <c r="J233" s="9">
        <v>36633405</v>
      </c>
      <c r="K233" s="9">
        <v>46529408</v>
      </c>
      <c r="L233" s="9">
        <v>67867751</v>
      </c>
      <c r="M233" s="9">
        <f t="shared" si="17"/>
        <v>38543462.989843421</v>
      </c>
      <c r="N233" s="9">
        <f t="shared" si="18"/>
        <v>45260200.16852323</v>
      </c>
      <c r="O233" s="9">
        <f t="shared" si="19"/>
        <v>73483832.000696272</v>
      </c>
    </row>
    <row r="234" spans="1:15" x14ac:dyDescent="0.7">
      <c r="A234" s="1">
        <v>43280</v>
      </c>
      <c r="B234" s="3">
        <v>110.697</v>
      </c>
      <c r="C234" s="3">
        <v>1017.42</v>
      </c>
      <c r="D234" s="3">
        <v>5350.83</v>
      </c>
      <c r="E234" s="3">
        <v>8029.9</v>
      </c>
      <c r="F234" s="4">
        <f t="shared" si="16"/>
        <v>2.6203006139336988</v>
      </c>
      <c r="G234" s="4">
        <f t="shared" si="16"/>
        <v>2.8438496015015233</v>
      </c>
      <c r="H234" s="4">
        <f t="shared" si="21"/>
        <v>4.0561401634470533</v>
      </c>
      <c r="I234" s="9">
        <f t="shared" si="20"/>
        <v>17400000</v>
      </c>
      <c r="J234" s="9">
        <v>36922537</v>
      </c>
      <c r="K234" s="9">
        <v>46953941</v>
      </c>
      <c r="L234" s="9">
        <v>68622178</v>
      </c>
      <c r="M234" s="9">
        <f t="shared" si="17"/>
        <v>39101646.17300041</v>
      </c>
      <c r="N234" s="9">
        <f t="shared" si="18"/>
        <v>46417120.89905902</v>
      </c>
      <c r="O234" s="9">
        <f t="shared" si="19"/>
        <v>75672369.494397014</v>
      </c>
    </row>
    <row r="235" spans="1:15" x14ac:dyDescent="0.7">
      <c r="A235" s="1">
        <v>43312</v>
      </c>
      <c r="B235" s="3">
        <v>111.843</v>
      </c>
      <c r="C235" s="3">
        <v>1048.43</v>
      </c>
      <c r="D235" s="3">
        <v>5549.96</v>
      </c>
      <c r="E235" s="3">
        <v>8251.5</v>
      </c>
      <c r="F235" s="4">
        <f t="shared" si="16"/>
        <v>2.7281185842672167</v>
      </c>
      <c r="G235" s="4">
        <f t="shared" si="16"/>
        <v>2.9802196991734471</v>
      </c>
      <c r="H235" s="4">
        <f t="shared" si="21"/>
        <v>4.2112272488686004</v>
      </c>
      <c r="I235" s="9">
        <f t="shared" si="20"/>
        <v>17475000</v>
      </c>
      <c r="J235" s="9">
        <v>37213355</v>
      </c>
      <c r="K235" s="9">
        <v>47381658</v>
      </c>
      <c r="L235" s="9">
        <v>69384149</v>
      </c>
      <c r="M235" s="9">
        <f t="shared" si="17"/>
        <v>40785568.486972339</v>
      </c>
      <c r="N235" s="9">
        <f t="shared" si="18"/>
        <v>48717944.412128083</v>
      </c>
      <c r="O235" s="9">
        <f t="shared" si="19"/>
        <v>78640713.106530696</v>
      </c>
    </row>
    <row r="236" spans="1:15" x14ac:dyDescent="0.7">
      <c r="A236" s="1">
        <v>43343</v>
      </c>
      <c r="B236" s="3">
        <v>111.084</v>
      </c>
      <c r="C236" s="3">
        <v>1057.1400000000001</v>
      </c>
      <c r="D236" s="3">
        <v>5730.8</v>
      </c>
      <c r="E236" s="3">
        <v>8746.9</v>
      </c>
      <c r="F236" s="4">
        <f t="shared" si="16"/>
        <v>2.7321152319212025</v>
      </c>
      <c r="G236" s="4">
        <f t="shared" si="16"/>
        <v>3.0564435717018692</v>
      </c>
      <c r="H236" s="4">
        <f t="shared" si="21"/>
        <v>4.4337646568751881</v>
      </c>
      <c r="I236" s="9">
        <f t="shared" si="20"/>
        <v>17550000</v>
      </c>
      <c r="J236" s="9">
        <v>37505870</v>
      </c>
      <c r="K236" s="9">
        <v>47812582</v>
      </c>
      <c r="L236" s="9">
        <v>70153740</v>
      </c>
      <c r="M236" s="9">
        <f t="shared" si="17"/>
        <v>40920318.656026557</v>
      </c>
      <c r="N236" s="9">
        <f t="shared" si="18"/>
        <v>50038983.550030135</v>
      </c>
      <c r="O236" s="9">
        <f t="shared" si="19"/>
        <v>82871390.163193628</v>
      </c>
    </row>
    <row r="237" spans="1:15" x14ac:dyDescent="0.7">
      <c r="A237" s="1">
        <v>43371</v>
      </c>
      <c r="B237" s="3">
        <v>113.624</v>
      </c>
      <c r="C237" s="3">
        <v>1062.17</v>
      </c>
      <c r="D237" s="3">
        <v>5763.42</v>
      </c>
      <c r="E237" s="3">
        <v>8721.5</v>
      </c>
      <c r="F237" s="4">
        <f t="shared" si="16"/>
        <v>2.80788361038057</v>
      </c>
      <c r="G237" s="4">
        <f t="shared" si="16"/>
        <v>3.1441261561260871</v>
      </c>
      <c r="H237" s="4">
        <f t="shared" si="21"/>
        <v>4.5219757092216177</v>
      </c>
      <c r="I237" s="9">
        <f t="shared" si="20"/>
        <v>17625000</v>
      </c>
      <c r="J237" s="9">
        <v>37800091</v>
      </c>
      <c r="K237" s="9">
        <v>48246738</v>
      </c>
      <c r="L237" s="9">
        <v>70931027</v>
      </c>
      <c r="M237" s="9">
        <f t="shared" si="17"/>
        <v>42130141.285168566</v>
      </c>
      <c r="N237" s="9">
        <f t="shared" si="18"/>
        <v>51549490.961405151</v>
      </c>
      <c r="O237" s="9">
        <f t="shared" si="19"/>
        <v>84595140.852829665</v>
      </c>
    </row>
    <row r="238" spans="1:15" x14ac:dyDescent="0.7">
      <c r="A238" s="1">
        <v>43404</v>
      </c>
      <c r="B238" s="3">
        <v>112.93300000000001</v>
      </c>
      <c r="C238" s="3">
        <v>982.81</v>
      </c>
      <c r="D238" s="3">
        <v>5369.49</v>
      </c>
      <c r="E238" s="3">
        <v>7969.8</v>
      </c>
      <c r="F238" s="4">
        <f t="shared" si="16"/>
        <v>2.582292468865921</v>
      </c>
      <c r="G238" s="4">
        <f t="shared" si="16"/>
        <v>2.9114110312460619</v>
      </c>
      <c r="H238" s="4">
        <f t="shared" si="21"/>
        <v>4.1070997808544529</v>
      </c>
      <c r="I238" s="9">
        <f t="shared" si="20"/>
        <v>17700000</v>
      </c>
      <c r="J238" s="9">
        <v>38096029</v>
      </c>
      <c r="K238" s="9">
        <v>48684151</v>
      </c>
      <c r="L238" s="9">
        <v>71716087</v>
      </c>
      <c r="M238" s="9">
        <f t="shared" si="17"/>
        <v>38820319.126031257</v>
      </c>
      <c r="N238" s="9">
        <f t="shared" si="18"/>
        <v>47809012.309821412</v>
      </c>
      <c r="O238" s="9">
        <f t="shared" si="19"/>
        <v>76908823.708843932</v>
      </c>
    </row>
    <row r="239" spans="1:15" x14ac:dyDescent="0.7">
      <c r="A239" s="1">
        <v>43434</v>
      </c>
      <c r="B239" s="3">
        <v>113.51300000000001</v>
      </c>
      <c r="C239" s="3">
        <v>997.65</v>
      </c>
      <c r="D239" s="3">
        <v>5478.91</v>
      </c>
      <c r="E239" s="3">
        <v>7962.6</v>
      </c>
      <c r="F239" s="4">
        <f t="shared" si="16"/>
        <v>2.6347463126287751</v>
      </c>
      <c r="G239" s="4">
        <f t="shared" si="16"/>
        <v>2.9859971466576067</v>
      </c>
      <c r="H239" s="4">
        <f t="shared" si="21"/>
        <v>4.1244635242186112</v>
      </c>
      <c r="I239" s="9">
        <f t="shared" si="20"/>
        <v>17775000</v>
      </c>
      <c r="J239" s="9">
        <v>38393693</v>
      </c>
      <c r="K239" s="9">
        <v>49124844</v>
      </c>
      <c r="L239" s="9">
        <v>72508997</v>
      </c>
      <c r="M239" s="9">
        <f t="shared" si="17"/>
        <v>39683872.312322848</v>
      </c>
      <c r="N239" s="9">
        <f t="shared" si="18"/>
        <v>49108809.657767892</v>
      </c>
      <c r="O239" s="9">
        <f t="shared" si="19"/>
        <v>77308974.094414011</v>
      </c>
    </row>
    <row r="240" spans="1:15" x14ac:dyDescent="0.7">
      <c r="A240" s="1">
        <v>43465</v>
      </c>
      <c r="B240" s="3">
        <v>109.70099999999999</v>
      </c>
      <c r="C240" s="3">
        <v>927.78</v>
      </c>
      <c r="D240" s="3">
        <v>4984.22</v>
      </c>
      <c r="E240" s="3">
        <v>7259.6</v>
      </c>
      <c r="F240" s="4">
        <f t="shared" si="16"/>
        <v>2.36793943162973</v>
      </c>
      <c r="G240" s="4">
        <f t="shared" si="16"/>
        <v>2.6251698650423561</v>
      </c>
      <c r="H240" s="4">
        <f t="shared" si="21"/>
        <v>3.6340445277960267</v>
      </c>
      <c r="I240" s="9">
        <f t="shared" si="20"/>
        <v>17850000</v>
      </c>
      <c r="J240" s="9">
        <v>38693093</v>
      </c>
      <c r="K240" s="9">
        <v>49568842</v>
      </c>
      <c r="L240" s="9">
        <v>73309836</v>
      </c>
      <c r="M240" s="9">
        <f t="shared" si="17"/>
        <v>35740295.591343857</v>
      </c>
      <c r="N240" s="9">
        <f t="shared" si="18"/>
        <v>43249511.189998783</v>
      </c>
      <c r="O240" s="9">
        <f t="shared" si="19"/>
        <v>68191556.882523417</v>
      </c>
    </row>
    <row r="241" spans="1:15" x14ac:dyDescent="0.7">
      <c r="A241" s="1">
        <v>43496</v>
      </c>
      <c r="B241" s="3">
        <v>108.837</v>
      </c>
      <c r="C241" s="3">
        <v>1001.33</v>
      </c>
      <c r="D241" s="3">
        <v>5383.63</v>
      </c>
      <c r="E241" s="3">
        <v>7924.4</v>
      </c>
      <c r="F241" s="4">
        <f t="shared" si="16"/>
        <v>2.5355301962410173</v>
      </c>
      <c r="G241" s="4">
        <f t="shared" si="16"/>
        <v>2.8132050418168029</v>
      </c>
      <c r="H241" s="4">
        <f t="shared" si="21"/>
        <v>3.9355906267706491</v>
      </c>
      <c r="I241" s="9">
        <f t="shared" si="20"/>
        <v>17925000</v>
      </c>
      <c r="J241" s="9">
        <v>38994240</v>
      </c>
      <c r="K241" s="9">
        <v>50016170</v>
      </c>
      <c r="L241" s="9">
        <v>74118684</v>
      </c>
      <c r="M241" s="9">
        <f t="shared" si="17"/>
        <v>38344812.767999135</v>
      </c>
      <c r="N241" s="9">
        <f t="shared" si="18"/>
        <v>46422379.099543989</v>
      </c>
      <c r="O241" s="9">
        <f t="shared" si="19"/>
        <v>73924962.497438103</v>
      </c>
    </row>
    <row r="242" spans="1:15" x14ac:dyDescent="0.7">
      <c r="A242" s="1">
        <v>43524</v>
      </c>
      <c r="B242" s="3">
        <v>111.38</v>
      </c>
      <c r="C242" s="3">
        <v>1028.56</v>
      </c>
      <c r="D242" s="3">
        <v>5556.49</v>
      </c>
      <c r="E242" s="3">
        <v>8157</v>
      </c>
      <c r="F242" s="4">
        <f t="shared" si="16"/>
        <v>2.6653352392545315</v>
      </c>
      <c r="G242" s="4">
        <f t="shared" si="16"/>
        <v>2.9713743556144063</v>
      </c>
      <c r="H242" s="4">
        <f t="shared" si="21"/>
        <v>4.1457646281604346</v>
      </c>
      <c r="I242" s="9">
        <f t="shared" si="20"/>
        <v>18000000</v>
      </c>
      <c r="J242" s="9">
        <v>39297143</v>
      </c>
      <c r="K242" s="9">
        <v>50466853</v>
      </c>
      <c r="L242" s="9">
        <v>74935620</v>
      </c>
      <c r="M242" s="9">
        <f t="shared" si="17"/>
        <v>40382853.901594907</v>
      </c>
      <c r="N242" s="9">
        <f t="shared" si="18"/>
        <v>49107425.55470217</v>
      </c>
      <c r="O242" s="9">
        <f t="shared" si="19"/>
        <v>77947808.359502614</v>
      </c>
    </row>
  </sheetData>
  <mergeCells count="5">
    <mergeCell ref="A1:A2"/>
    <mergeCell ref="B1:B2"/>
    <mergeCell ref="C1:E1"/>
    <mergeCell ref="F1:H1"/>
    <mergeCell ref="I1:O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48C77-D0C2-4745-B1B4-24A1C279417C}">
  <dimension ref="A1:K362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style="8" bestFit="1" customWidth="1"/>
    <col min="2" max="2" width="6.9375" style="6" bestFit="1" customWidth="1"/>
    <col min="3" max="3" width="8.9375" style="6" customWidth="1"/>
    <col min="4" max="4" width="9.9375" style="6" customWidth="1"/>
    <col min="5" max="6" width="7.5" style="7" customWidth="1"/>
    <col min="7" max="10" width="11.0625" style="10" customWidth="1"/>
    <col min="11" max="11" width="11.0625" style="10" bestFit="1" customWidth="1"/>
  </cols>
  <sheetData>
    <row r="1" spans="1:11" ht="18" customHeight="1" x14ac:dyDescent="0.7">
      <c r="A1" s="11" t="s">
        <v>0</v>
      </c>
      <c r="B1" s="13" t="s">
        <v>1</v>
      </c>
      <c r="C1" s="15" t="s">
        <v>3</v>
      </c>
      <c r="D1" s="15"/>
      <c r="E1" s="15" t="s">
        <v>2</v>
      </c>
      <c r="F1" s="15"/>
      <c r="G1" s="15" t="s">
        <v>8</v>
      </c>
      <c r="H1" s="15"/>
      <c r="I1" s="15"/>
      <c r="J1" s="15"/>
      <c r="K1" s="15"/>
    </row>
    <row r="2" spans="1:11" x14ac:dyDescent="0.7">
      <c r="A2" s="12"/>
      <c r="B2" s="14"/>
      <c r="C2" s="5" t="s">
        <v>4</v>
      </c>
      <c r="D2" s="5" t="s">
        <v>6</v>
      </c>
      <c r="E2" s="5" t="s">
        <v>5</v>
      </c>
      <c r="F2" s="5" t="s">
        <v>6</v>
      </c>
      <c r="G2" s="5" t="s">
        <v>9</v>
      </c>
      <c r="H2" s="5" t="s">
        <v>24</v>
      </c>
      <c r="I2" s="5" t="s">
        <v>15</v>
      </c>
      <c r="J2" s="5" t="s">
        <v>5</v>
      </c>
      <c r="K2" s="5" t="s">
        <v>6</v>
      </c>
    </row>
    <row r="3" spans="1:11" x14ac:dyDescent="0.7">
      <c r="A3" s="1">
        <v>32233</v>
      </c>
      <c r="B3" s="3">
        <v>124.11</v>
      </c>
      <c r="C3" s="3">
        <v>111.86</v>
      </c>
      <c r="D3" s="3">
        <v>261.14999999999998</v>
      </c>
      <c r="E3" s="4">
        <f t="shared" ref="E3:E66" si="0">C3*$B3/C$3/$B$3</f>
        <v>1.0000000000000002</v>
      </c>
      <c r="F3" s="4">
        <f t="shared" ref="F3:F66" si="1">D3*$B3/D$3/$B$3</f>
        <v>1</v>
      </c>
      <c r="G3" s="9">
        <v>50000</v>
      </c>
      <c r="H3" s="9">
        <v>50250</v>
      </c>
      <c r="I3" s="9">
        <v>50333</v>
      </c>
      <c r="J3" s="9">
        <v>50000</v>
      </c>
      <c r="K3" s="9">
        <v>50000</v>
      </c>
    </row>
    <row r="4" spans="1:11" x14ac:dyDescent="0.7">
      <c r="A4" s="1">
        <v>32262</v>
      </c>
      <c r="B4" s="3">
        <v>124.93</v>
      </c>
      <c r="C4" s="3">
        <v>113.31</v>
      </c>
      <c r="D4" s="3">
        <v>264.04000000000002</v>
      </c>
      <c r="E4" s="4">
        <f t="shared" si="0"/>
        <v>1.0196553186562454</v>
      </c>
      <c r="F4" s="4">
        <f t="shared" si="1"/>
        <v>1.0177465954687168</v>
      </c>
      <c r="G4" s="9">
        <f>G3+G$3</f>
        <v>100000</v>
      </c>
      <c r="H4" s="9">
        <v>100751</v>
      </c>
      <c r="I4" s="9">
        <v>101001</v>
      </c>
      <c r="J4" s="9">
        <f t="shared" ref="J4:J67" si="2">J3*(E4/E3)+J$3</f>
        <v>100982.76593281227</v>
      </c>
      <c r="K4" s="9">
        <f t="shared" ref="K4:K67" si="3">K3*(F4/F3)+K$3</f>
        <v>100887.32977343583</v>
      </c>
    </row>
    <row r="5" spans="1:11" x14ac:dyDescent="0.7">
      <c r="A5" s="1">
        <v>32294</v>
      </c>
      <c r="B5" s="3">
        <v>125.11</v>
      </c>
      <c r="C5" s="3">
        <v>111.1</v>
      </c>
      <c r="D5" s="3">
        <v>266.32</v>
      </c>
      <c r="E5" s="4">
        <f t="shared" si="0"/>
        <v>1.0012084179893652</v>
      </c>
      <c r="F5" s="4">
        <f t="shared" si="1"/>
        <v>1.0280139321048771</v>
      </c>
      <c r="G5" s="9">
        <f t="shared" ref="G5:G68" si="4">G4+G$3</f>
        <v>150000</v>
      </c>
      <c r="H5" s="9">
        <v>151504</v>
      </c>
      <c r="I5" s="9">
        <v>152007</v>
      </c>
      <c r="J5" s="9">
        <f t="shared" si="2"/>
        <v>149155.85538946875</v>
      </c>
      <c r="K5" s="9">
        <f t="shared" si="3"/>
        <v>151905.11178491003</v>
      </c>
    </row>
    <row r="6" spans="1:11" x14ac:dyDescent="0.7">
      <c r="A6" s="1">
        <v>32324</v>
      </c>
      <c r="B6" s="3">
        <v>133.53</v>
      </c>
      <c r="C6" s="3">
        <v>111.01</v>
      </c>
      <c r="D6" s="3">
        <v>278.54000000000002</v>
      </c>
      <c r="E6" s="4">
        <f t="shared" si="0"/>
        <v>1.0677248758883617</v>
      </c>
      <c r="F6" s="4">
        <f t="shared" si="1"/>
        <v>1.1475447078662457</v>
      </c>
      <c r="G6" s="9">
        <f t="shared" si="4"/>
        <v>200000</v>
      </c>
      <c r="H6" s="9">
        <v>202511</v>
      </c>
      <c r="I6" s="9">
        <v>203353</v>
      </c>
      <c r="J6" s="9">
        <f t="shared" si="2"/>
        <v>209065.19993465993</v>
      </c>
      <c r="K6" s="9">
        <f t="shared" si="3"/>
        <v>219567.65047890443</v>
      </c>
    </row>
    <row r="7" spans="1:11" x14ac:dyDescent="0.7">
      <c r="A7" s="1">
        <v>32353</v>
      </c>
      <c r="B7" s="3">
        <v>133.05000000000001</v>
      </c>
      <c r="C7" s="3">
        <v>113.1</v>
      </c>
      <c r="D7" s="3">
        <v>277.49</v>
      </c>
      <c r="E7" s="4">
        <f t="shared" si="0"/>
        <v>1.0839166641924078</v>
      </c>
      <c r="F7" s="4">
        <f t="shared" si="1"/>
        <v>1.1391093326587545</v>
      </c>
      <c r="G7" s="9">
        <f t="shared" si="4"/>
        <v>250000</v>
      </c>
      <c r="H7" s="9">
        <v>253773</v>
      </c>
      <c r="I7" s="9">
        <v>255042</v>
      </c>
      <c r="J7" s="9">
        <f t="shared" si="2"/>
        <v>262235.6228924173</v>
      </c>
      <c r="K7" s="9">
        <f t="shared" si="3"/>
        <v>267953.65191090025</v>
      </c>
    </row>
    <row r="8" spans="1:11" x14ac:dyDescent="0.7">
      <c r="A8" s="1">
        <v>32386</v>
      </c>
      <c r="B8" s="3">
        <v>136.52000000000001</v>
      </c>
      <c r="C8" s="3">
        <v>106.91</v>
      </c>
      <c r="D8" s="3">
        <v>268.07</v>
      </c>
      <c r="E8" s="4">
        <f t="shared" si="0"/>
        <v>1.0513153816085963</v>
      </c>
      <c r="F8" s="4">
        <f t="shared" si="1"/>
        <v>1.1291397283600844</v>
      </c>
      <c r="G8" s="9">
        <f t="shared" si="4"/>
        <v>300000</v>
      </c>
      <c r="H8" s="9">
        <v>305291</v>
      </c>
      <c r="I8" s="9">
        <v>307075</v>
      </c>
      <c r="J8" s="9">
        <f t="shared" si="2"/>
        <v>304348.28438394691</v>
      </c>
      <c r="K8" s="9">
        <f t="shared" si="3"/>
        <v>315608.49345828703</v>
      </c>
    </row>
    <row r="9" spans="1:11" x14ac:dyDescent="0.7">
      <c r="A9" s="1">
        <v>32416</v>
      </c>
      <c r="B9" s="3">
        <v>133.9</v>
      </c>
      <c r="C9" s="3">
        <v>111.53</v>
      </c>
      <c r="D9" s="3">
        <v>279.49</v>
      </c>
      <c r="E9" s="4">
        <f t="shared" si="0"/>
        <v>1.0756988110432999</v>
      </c>
      <c r="F9" s="4">
        <f t="shared" si="1"/>
        <v>1.1546491625389046</v>
      </c>
      <c r="G9" s="9">
        <f t="shared" si="4"/>
        <v>350000</v>
      </c>
      <c r="H9" s="9">
        <v>357067</v>
      </c>
      <c r="I9" s="9">
        <v>359455</v>
      </c>
      <c r="J9" s="9">
        <f t="shared" si="2"/>
        <v>361407.11282465165</v>
      </c>
      <c r="K9" s="9">
        <f t="shared" si="3"/>
        <v>372738.69522865932</v>
      </c>
    </row>
    <row r="10" spans="1:11" x14ac:dyDescent="0.7">
      <c r="A10" s="1">
        <v>32447</v>
      </c>
      <c r="B10" s="3">
        <v>125.49</v>
      </c>
      <c r="C10" s="3">
        <v>118.85</v>
      </c>
      <c r="D10" s="3">
        <v>287.27</v>
      </c>
      <c r="E10" s="4">
        <f t="shared" si="0"/>
        <v>1.0743028175737299</v>
      </c>
      <c r="F10" s="4">
        <f t="shared" si="1"/>
        <v>1.1122504443006984</v>
      </c>
      <c r="G10" s="9">
        <f t="shared" si="4"/>
        <v>400000</v>
      </c>
      <c r="H10" s="9">
        <v>409102</v>
      </c>
      <c r="I10" s="9">
        <v>412184</v>
      </c>
      <c r="J10" s="9">
        <f t="shared" si="2"/>
        <v>410938.09495070786</v>
      </c>
      <c r="K10" s="9">
        <f t="shared" si="3"/>
        <v>409051.73002034734</v>
      </c>
    </row>
    <row r="11" spans="1:11" x14ac:dyDescent="0.7">
      <c r="A11" s="1">
        <v>32477</v>
      </c>
      <c r="B11" s="3">
        <v>121.9</v>
      </c>
      <c r="C11" s="3">
        <v>122.86</v>
      </c>
      <c r="D11" s="3">
        <v>283.18</v>
      </c>
      <c r="E11" s="4">
        <f t="shared" si="0"/>
        <v>1.0787793534809611</v>
      </c>
      <c r="F11" s="4">
        <f t="shared" si="1"/>
        <v>1.0650487260988841</v>
      </c>
      <c r="G11" s="9">
        <f t="shared" si="4"/>
        <v>450000</v>
      </c>
      <c r="H11" s="9">
        <v>461397</v>
      </c>
      <c r="I11" s="9">
        <v>465265</v>
      </c>
      <c r="J11" s="9">
        <f t="shared" si="2"/>
        <v>462650.44188641693</v>
      </c>
      <c r="K11" s="9">
        <f t="shared" si="3"/>
        <v>441692.38025400537</v>
      </c>
    </row>
    <row r="12" spans="1:11" x14ac:dyDescent="0.7">
      <c r="A12" s="1">
        <v>32507</v>
      </c>
      <c r="B12" s="3">
        <v>125.05</v>
      </c>
      <c r="C12" s="3">
        <v>123.99</v>
      </c>
      <c r="D12" s="3">
        <v>288.12</v>
      </c>
      <c r="E12" s="4">
        <f t="shared" si="0"/>
        <v>1.1168343565960781</v>
      </c>
      <c r="F12" s="4">
        <f t="shared" si="1"/>
        <v>1.1116300963491885</v>
      </c>
      <c r="G12" s="9">
        <f t="shared" si="4"/>
        <v>500000</v>
      </c>
      <c r="H12" s="9">
        <v>513953</v>
      </c>
      <c r="I12" s="9">
        <v>518700</v>
      </c>
      <c r="J12" s="9">
        <f t="shared" si="2"/>
        <v>528970.89143004874</v>
      </c>
      <c r="K12" s="9">
        <f t="shared" si="3"/>
        <v>511010.40373703599</v>
      </c>
    </row>
    <row r="13" spans="1:11" x14ac:dyDescent="0.7">
      <c r="A13" s="1">
        <v>32539</v>
      </c>
      <c r="B13" s="3">
        <v>130.5</v>
      </c>
      <c r="C13" s="3">
        <v>128.47999999999999</v>
      </c>
      <c r="D13" s="3">
        <v>309.20999999999998</v>
      </c>
      <c r="E13" s="4">
        <f t="shared" si="0"/>
        <v>1.2077149684801018</v>
      </c>
      <c r="F13" s="4">
        <f t="shared" si="1"/>
        <v>1.2449939375360031</v>
      </c>
      <c r="G13" s="9">
        <f t="shared" si="4"/>
        <v>550000</v>
      </c>
      <c r="H13" s="9">
        <v>566772</v>
      </c>
      <c r="I13" s="9">
        <v>572491</v>
      </c>
      <c r="J13" s="9">
        <f t="shared" si="2"/>
        <v>622015.05281179503</v>
      </c>
      <c r="K13" s="9">
        <f t="shared" si="3"/>
        <v>622317.04751414759</v>
      </c>
    </row>
    <row r="14" spans="1:11" x14ac:dyDescent="0.7">
      <c r="A14" s="1">
        <v>32567</v>
      </c>
      <c r="B14" s="3">
        <v>126.87</v>
      </c>
      <c r="C14" s="3">
        <v>127.72</v>
      </c>
      <c r="D14" s="3">
        <v>301.51</v>
      </c>
      <c r="E14" s="4">
        <f t="shared" si="0"/>
        <v>1.1671757589524632</v>
      </c>
      <c r="F14" s="4">
        <f t="shared" si="1"/>
        <v>1.1802224046584457</v>
      </c>
      <c r="G14" s="9">
        <f t="shared" si="4"/>
        <v>600000</v>
      </c>
      <c r="H14" s="9">
        <v>619855</v>
      </c>
      <c r="I14" s="9">
        <v>626640</v>
      </c>
      <c r="J14" s="9">
        <f t="shared" si="2"/>
        <v>651135.95533152064</v>
      </c>
      <c r="K14" s="9">
        <f t="shared" si="3"/>
        <v>639940.64158312569</v>
      </c>
    </row>
    <row r="15" spans="1:11" x14ac:dyDescent="0.7">
      <c r="A15" s="1">
        <v>32598</v>
      </c>
      <c r="B15" s="3">
        <v>132.76</v>
      </c>
      <c r="C15" s="3">
        <v>127.02</v>
      </c>
      <c r="D15" s="3">
        <v>308.54000000000002</v>
      </c>
      <c r="E15" s="4">
        <f t="shared" si="0"/>
        <v>1.2146684789046842</v>
      </c>
      <c r="F15" s="4">
        <f t="shared" si="1"/>
        <v>1.2638103657991291</v>
      </c>
      <c r="G15" s="9">
        <f t="shared" si="4"/>
        <v>650000</v>
      </c>
      <c r="H15" s="9">
        <v>673204</v>
      </c>
      <c r="I15" s="9">
        <v>681150</v>
      </c>
      <c r="J15" s="9">
        <f t="shared" si="2"/>
        <v>727630.86609383475</v>
      </c>
      <c r="K15" s="9">
        <f t="shared" si="3"/>
        <v>735263.73769607791</v>
      </c>
    </row>
    <row r="16" spans="1:11" x14ac:dyDescent="0.7">
      <c r="A16" s="1">
        <v>32626</v>
      </c>
      <c r="B16" s="3">
        <v>132.85</v>
      </c>
      <c r="C16" s="3">
        <v>130.22</v>
      </c>
      <c r="D16" s="3">
        <v>324.56</v>
      </c>
      <c r="E16" s="4">
        <f t="shared" si="0"/>
        <v>1.2461136666928714</v>
      </c>
      <c r="F16" s="4">
        <f t="shared" si="1"/>
        <v>1.3303311112551968</v>
      </c>
      <c r="G16" s="9">
        <f t="shared" si="4"/>
        <v>700000</v>
      </c>
      <c r="H16" s="9">
        <v>726820</v>
      </c>
      <c r="I16" s="9">
        <v>736024</v>
      </c>
      <c r="J16" s="9">
        <f t="shared" si="2"/>
        <v>796467.68422336609</v>
      </c>
      <c r="K16" s="9">
        <f t="shared" si="3"/>
        <v>823964.39505888638</v>
      </c>
    </row>
    <row r="17" spans="1:11" x14ac:dyDescent="0.7">
      <c r="A17" s="1">
        <v>32659</v>
      </c>
      <c r="B17" s="3">
        <v>142.34</v>
      </c>
      <c r="C17" s="3">
        <v>127.15</v>
      </c>
      <c r="D17" s="3">
        <v>337.69</v>
      </c>
      <c r="E17" s="4">
        <f t="shared" si="0"/>
        <v>1.3036521805323635</v>
      </c>
      <c r="F17" s="4">
        <f t="shared" si="1"/>
        <v>1.4830246025259104</v>
      </c>
      <c r="G17" s="9">
        <f t="shared" si="4"/>
        <v>750000</v>
      </c>
      <c r="H17" s="9">
        <v>780704</v>
      </c>
      <c r="I17" s="9">
        <v>791264</v>
      </c>
      <c r="J17" s="9">
        <f t="shared" si="2"/>
        <v>883244.07797965861</v>
      </c>
      <c r="K17" s="9">
        <f t="shared" si="3"/>
        <v>968537.84305229201</v>
      </c>
    </row>
    <row r="18" spans="1:11" x14ac:dyDescent="0.7">
      <c r="A18" s="1">
        <v>32689</v>
      </c>
      <c r="B18" s="3">
        <v>144</v>
      </c>
      <c r="C18" s="3">
        <v>125.38</v>
      </c>
      <c r="D18" s="3">
        <v>335.78</v>
      </c>
      <c r="E18" s="4">
        <f t="shared" si="0"/>
        <v>1.3004964379098654</v>
      </c>
      <c r="F18" s="4">
        <f t="shared" si="1"/>
        <v>1.491834035240736</v>
      </c>
      <c r="G18" s="9">
        <f t="shared" si="4"/>
        <v>800000</v>
      </c>
      <c r="H18" s="9">
        <v>834857</v>
      </c>
      <c r="I18" s="9">
        <v>846872</v>
      </c>
      <c r="J18" s="9">
        <f t="shared" si="2"/>
        <v>931106.01460311341</v>
      </c>
      <c r="K18" s="9">
        <f t="shared" si="3"/>
        <v>1024291.1319361037</v>
      </c>
    </row>
    <row r="19" spans="1:11" x14ac:dyDescent="0.7">
      <c r="A19" s="1">
        <v>32720</v>
      </c>
      <c r="B19" s="3">
        <v>136.94999999999999</v>
      </c>
      <c r="C19" s="3">
        <v>139.55000000000001</v>
      </c>
      <c r="D19" s="3">
        <v>366.1</v>
      </c>
      <c r="E19" s="4">
        <f t="shared" si="0"/>
        <v>1.3766079928029102</v>
      </c>
      <c r="F19" s="4">
        <f t="shared" si="1"/>
        <v>1.5469096891174758</v>
      </c>
      <c r="G19" s="9">
        <f t="shared" si="4"/>
        <v>850000</v>
      </c>
      <c r="H19" s="9">
        <v>889281</v>
      </c>
      <c r="I19" s="9">
        <v>902851</v>
      </c>
      <c r="J19" s="9">
        <f t="shared" si="2"/>
        <v>1035598.9947266168</v>
      </c>
      <c r="K19" s="9">
        <f t="shared" si="3"/>
        <v>1112105.9977448354</v>
      </c>
    </row>
    <row r="20" spans="1:11" x14ac:dyDescent="0.7">
      <c r="A20" s="1">
        <v>32751</v>
      </c>
      <c r="B20" s="3">
        <v>144.61000000000001</v>
      </c>
      <c r="C20" s="3">
        <v>136.27000000000001</v>
      </c>
      <c r="D20" s="3">
        <v>373.25</v>
      </c>
      <c r="E20" s="4">
        <f t="shared" si="0"/>
        <v>1.4194398427549733</v>
      </c>
      <c r="F20" s="4">
        <f t="shared" si="1"/>
        <v>1.6653339535486154</v>
      </c>
      <c r="G20" s="9">
        <f t="shared" si="4"/>
        <v>900000</v>
      </c>
      <c r="H20" s="9">
        <v>943977</v>
      </c>
      <c r="I20" s="9">
        <v>959203</v>
      </c>
      <c r="J20" s="9">
        <f t="shared" si="2"/>
        <v>1117820.6736537623</v>
      </c>
      <c r="K20" s="9">
        <f t="shared" si="3"/>
        <v>1247243.6988523428</v>
      </c>
    </row>
    <row r="21" spans="1:11" x14ac:dyDescent="0.7">
      <c r="A21" s="1">
        <v>32780</v>
      </c>
      <c r="B21" s="3">
        <v>139.61000000000001</v>
      </c>
      <c r="C21" s="3">
        <v>140.4</v>
      </c>
      <c r="D21" s="3">
        <v>371.74</v>
      </c>
      <c r="E21" s="4">
        <f t="shared" si="0"/>
        <v>1.4118938427514869</v>
      </c>
      <c r="F21" s="4">
        <f t="shared" si="1"/>
        <v>1.601249532320129</v>
      </c>
      <c r="G21" s="9">
        <f t="shared" si="4"/>
        <v>950000</v>
      </c>
      <c r="H21" s="9">
        <v>998946</v>
      </c>
      <c r="I21" s="9">
        <v>1015931</v>
      </c>
      <c r="J21" s="9">
        <f t="shared" si="2"/>
        <v>1161878.1359334479</v>
      </c>
      <c r="K21" s="9">
        <f t="shared" si="3"/>
        <v>1249247.9857994078</v>
      </c>
    </row>
    <row r="22" spans="1:11" x14ac:dyDescent="0.7">
      <c r="A22" s="1">
        <v>32812</v>
      </c>
      <c r="B22" s="3">
        <v>142.74</v>
      </c>
      <c r="C22" s="3">
        <v>135.88</v>
      </c>
      <c r="D22" s="3">
        <v>363.11</v>
      </c>
      <c r="E22" s="4">
        <f t="shared" si="0"/>
        <v>1.3970747387409441</v>
      </c>
      <c r="F22" s="4">
        <f t="shared" si="1"/>
        <v>1.5991422443015411</v>
      </c>
      <c r="G22" s="9">
        <f t="shared" si="4"/>
        <v>1000000</v>
      </c>
      <c r="H22" s="9">
        <v>1054190</v>
      </c>
      <c r="I22" s="9">
        <v>1073037</v>
      </c>
      <c r="J22" s="9">
        <f t="shared" si="2"/>
        <v>1199683.173095152</v>
      </c>
      <c r="K22" s="9">
        <f t="shared" si="3"/>
        <v>1297603.9414080845</v>
      </c>
    </row>
    <row r="23" spans="1:11" x14ac:dyDescent="0.7">
      <c r="A23" s="1">
        <v>32842</v>
      </c>
      <c r="B23" s="3">
        <v>142.91999999999999</v>
      </c>
      <c r="C23" s="3">
        <v>141.22999999999999</v>
      </c>
      <c r="D23" s="3">
        <v>370.51</v>
      </c>
      <c r="E23" s="4">
        <f t="shared" si="0"/>
        <v>1.4539128536175239</v>
      </c>
      <c r="F23" s="4">
        <f t="shared" si="1"/>
        <v>1.6337896321522043</v>
      </c>
      <c r="G23" s="9">
        <f t="shared" si="4"/>
        <v>1050000</v>
      </c>
      <c r="H23" s="9">
        <v>1109710</v>
      </c>
      <c r="I23" s="9">
        <v>1130523</v>
      </c>
      <c r="J23" s="9">
        <f t="shared" si="2"/>
        <v>1298490.6764570219</v>
      </c>
      <c r="K23" s="9">
        <f t="shared" si="3"/>
        <v>1375718.1302457082</v>
      </c>
    </row>
    <row r="24" spans="1:11" x14ac:dyDescent="0.7">
      <c r="A24" s="1">
        <v>32871</v>
      </c>
      <c r="B24" s="3">
        <v>143.79</v>
      </c>
      <c r="C24" s="3">
        <v>145.87</v>
      </c>
      <c r="D24" s="3">
        <v>379.41</v>
      </c>
      <c r="E24" s="4">
        <f t="shared" si="0"/>
        <v>1.5108212201610312</v>
      </c>
      <c r="F24" s="4">
        <f t="shared" si="1"/>
        <v>1.683219102433219</v>
      </c>
      <c r="G24" s="9">
        <f t="shared" si="4"/>
        <v>1100000</v>
      </c>
      <c r="H24" s="9">
        <v>1165508</v>
      </c>
      <c r="I24" s="9">
        <v>1188393</v>
      </c>
      <c r="J24" s="9">
        <f t="shared" si="2"/>
        <v>1399315.5819424384</v>
      </c>
      <c r="K24" s="9">
        <f t="shared" si="3"/>
        <v>1467339.7791384454</v>
      </c>
    </row>
    <row r="25" spans="1:11" x14ac:dyDescent="0.7">
      <c r="A25" s="1">
        <v>32904</v>
      </c>
      <c r="B25" s="3">
        <v>144.55000000000001</v>
      </c>
      <c r="C25" s="3">
        <v>139.16999999999999</v>
      </c>
      <c r="D25" s="3">
        <v>353.94</v>
      </c>
      <c r="E25" s="4">
        <f t="shared" si="0"/>
        <v>1.4490458674019342</v>
      </c>
      <c r="F25" s="4">
        <f t="shared" si="1"/>
        <v>1.5785230820466423</v>
      </c>
      <c r="G25" s="9">
        <f t="shared" si="4"/>
        <v>1150000</v>
      </c>
      <c r="H25" s="9">
        <v>1221585</v>
      </c>
      <c r="I25" s="9">
        <v>1246648</v>
      </c>
      <c r="J25" s="9">
        <f t="shared" si="2"/>
        <v>1392099.5377525231</v>
      </c>
      <c r="K25" s="9">
        <f t="shared" si="3"/>
        <v>1426071.4260116077</v>
      </c>
    </row>
    <row r="26" spans="1:11" x14ac:dyDescent="0.7">
      <c r="A26" s="1">
        <v>32932</v>
      </c>
      <c r="B26" s="3">
        <v>148.83000000000001</v>
      </c>
      <c r="C26" s="3">
        <v>133.33000000000001</v>
      </c>
      <c r="D26" s="3">
        <v>358.5</v>
      </c>
      <c r="E26" s="4">
        <f t="shared" si="0"/>
        <v>1.4293440240336337</v>
      </c>
      <c r="F26" s="4">
        <f t="shared" si="1"/>
        <v>1.6462009044893615</v>
      </c>
      <c r="G26" s="9">
        <f t="shared" si="4"/>
        <v>1200000</v>
      </c>
      <c r="H26" s="9">
        <v>1277942</v>
      </c>
      <c r="I26" s="9">
        <v>1305292</v>
      </c>
      <c r="J26" s="9">
        <f t="shared" si="2"/>
        <v>1423171.9608808132</v>
      </c>
      <c r="K26" s="9">
        <f t="shared" si="3"/>
        <v>1537213.0145369486</v>
      </c>
    </row>
    <row r="27" spans="1:11" x14ac:dyDescent="0.7">
      <c r="A27" s="1">
        <v>32962</v>
      </c>
      <c r="B27" s="3">
        <v>157.83000000000001</v>
      </c>
      <c r="C27" s="3">
        <v>125.1</v>
      </c>
      <c r="D27" s="3">
        <v>368</v>
      </c>
      <c r="E27" s="4">
        <f t="shared" si="0"/>
        <v>1.4222150681203467</v>
      </c>
      <c r="F27" s="4">
        <f t="shared" si="1"/>
        <v>1.7920105800051105</v>
      </c>
      <c r="G27" s="9">
        <f t="shared" si="4"/>
        <v>1250000</v>
      </c>
      <c r="H27" s="9">
        <v>1334581</v>
      </c>
      <c r="I27" s="9">
        <v>1364327</v>
      </c>
      <c r="J27" s="9">
        <f t="shared" si="2"/>
        <v>1466073.7885755105</v>
      </c>
      <c r="K27" s="9">
        <f t="shared" si="3"/>
        <v>1723369.2578222998</v>
      </c>
    </row>
    <row r="28" spans="1:11" x14ac:dyDescent="0.7">
      <c r="A28" s="1">
        <v>32993</v>
      </c>
      <c r="B28" s="3">
        <v>158.85</v>
      </c>
      <c r="C28" s="3">
        <v>123.53</v>
      </c>
      <c r="D28" s="3">
        <v>358.82</v>
      </c>
      <c r="E28" s="4">
        <f t="shared" si="0"/>
        <v>1.413442253453925</v>
      </c>
      <c r="F28" s="4">
        <f t="shared" si="1"/>
        <v>1.7585999449914522</v>
      </c>
      <c r="G28" s="9">
        <f t="shared" si="4"/>
        <v>1300000</v>
      </c>
      <c r="H28" s="9">
        <v>1391503</v>
      </c>
      <c r="I28" s="9">
        <v>1423755</v>
      </c>
      <c r="J28" s="9">
        <f t="shared" si="2"/>
        <v>1507030.4350611437</v>
      </c>
      <c r="K28" s="9">
        <f t="shared" si="3"/>
        <v>1741238.386548819</v>
      </c>
    </row>
    <row r="29" spans="1:11" x14ac:dyDescent="0.7">
      <c r="A29" s="1">
        <v>33024</v>
      </c>
      <c r="B29" s="3">
        <v>152.63999999999999</v>
      </c>
      <c r="C29" s="3">
        <v>136.44</v>
      </c>
      <c r="D29" s="3">
        <v>393.8</v>
      </c>
      <c r="E29" s="4">
        <f t="shared" si="0"/>
        <v>1.5001285534194235</v>
      </c>
      <c r="F29" s="4">
        <f t="shared" si="1"/>
        <v>1.8545872227722615</v>
      </c>
      <c r="G29" s="9">
        <f t="shared" si="4"/>
        <v>1350000</v>
      </c>
      <c r="H29" s="9">
        <v>1448710</v>
      </c>
      <c r="I29" s="9">
        <v>1483580</v>
      </c>
      <c r="J29" s="9">
        <f t="shared" si="2"/>
        <v>1649456.490693493</v>
      </c>
      <c r="K29" s="9">
        <f t="shared" si="3"/>
        <v>1886278.0419111885</v>
      </c>
    </row>
    <row r="30" spans="1:11" x14ac:dyDescent="0.7">
      <c r="A30" s="1">
        <v>33053</v>
      </c>
      <c r="B30" s="3">
        <v>152.34</v>
      </c>
      <c r="C30" s="3">
        <v>135.52000000000001</v>
      </c>
      <c r="D30" s="3">
        <v>391.14</v>
      </c>
      <c r="E30" s="4">
        <f t="shared" si="0"/>
        <v>1.4870848652669841</v>
      </c>
      <c r="F30" s="4">
        <f t="shared" si="1"/>
        <v>1.8384396454739367</v>
      </c>
      <c r="G30" s="9">
        <f t="shared" si="4"/>
        <v>1400000</v>
      </c>
      <c r="H30" s="9">
        <v>1506203</v>
      </c>
      <c r="I30" s="9">
        <v>1543803</v>
      </c>
      <c r="J30" s="9">
        <f t="shared" si="2"/>
        <v>1685114.3891205436</v>
      </c>
      <c r="K30" s="9">
        <f t="shared" si="3"/>
        <v>1919854.5380102163</v>
      </c>
    </row>
    <row r="31" spans="1:11" x14ac:dyDescent="0.7">
      <c r="A31" s="1">
        <v>33085</v>
      </c>
      <c r="B31" s="3">
        <v>146.13</v>
      </c>
      <c r="C31" s="3">
        <v>136.9</v>
      </c>
      <c r="D31" s="3">
        <v>389.89</v>
      </c>
      <c r="E31" s="4">
        <f t="shared" si="0"/>
        <v>1.4409909119712256</v>
      </c>
      <c r="F31" s="4">
        <f t="shared" si="1"/>
        <v>1.7578615827402191</v>
      </c>
      <c r="G31" s="9">
        <f t="shared" si="4"/>
        <v>1450000</v>
      </c>
      <c r="H31" s="9">
        <v>1563984</v>
      </c>
      <c r="I31" s="9">
        <v>1604428</v>
      </c>
      <c r="J31" s="9">
        <f t="shared" si="2"/>
        <v>1682882.2766404077</v>
      </c>
      <c r="K31" s="9">
        <f t="shared" si="3"/>
        <v>1885708.0936141484</v>
      </c>
    </row>
    <row r="32" spans="1:11" x14ac:dyDescent="0.7">
      <c r="A32" s="1">
        <v>33116</v>
      </c>
      <c r="B32" s="3">
        <v>143.93</v>
      </c>
      <c r="C32" s="3">
        <v>124.03</v>
      </c>
      <c r="D32" s="3">
        <v>354.65</v>
      </c>
      <c r="E32" s="4">
        <f t="shared" si="0"/>
        <v>1.2858682660161305</v>
      </c>
      <c r="F32" s="4">
        <f t="shared" si="1"/>
        <v>1.5749054423921836</v>
      </c>
      <c r="G32" s="9">
        <f t="shared" si="4"/>
        <v>1500000</v>
      </c>
      <c r="H32" s="9">
        <v>1622053</v>
      </c>
      <c r="I32" s="9">
        <v>1665457</v>
      </c>
      <c r="J32" s="9">
        <f t="shared" si="2"/>
        <v>1551720.029595919</v>
      </c>
      <c r="K32" s="9">
        <f t="shared" si="3"/>
        <v>1739445.8406483063</v>
      </c>
    </row>
    <row r="33" spans="1:11" x14ac:dyDescent="0.7">
      <c r="A33" s="1">
        <v>33144</v>
      </c>
      <c r="B33" s="3">
        <v>138.27000000000001</v>
      </c>
      <c r="C33" s="3">
        <v>111.07</v>
      </c>
      <c r="D33" s="3">
        <v>337.39</v>
      </c>
      <c r="E33" s="4">
        <f t="shared" si="0"/>
        <v>1.1062241723560577</v>
      </c>
      <c r="F33" s="4">
        <f t="shared" si="1"/>
        <v>1.4393398955763197</v>
      </c>
      <c r="G33" s="9">
        <f t="shared" si="4"/>
        <v>1550000</v>
      </c>
      <c r="H33" s="9">
        <v>1680413</v>
      </c>
      <c r="I33" s="9">
        <v>1726893</v>
      </c>
      <c r="J33" s="9">
        <f t="shared" si="2"/>
        <v>1384934.7291898483</v>
      </c>
      <c r="K33" s="9">
        <f t="shared" si="3"/>
        <v>1639716.8980738947</v>
      </c>
    </row>
    <row r="34" spans="1:11" x14ac:dyDescent="0.7">
      <c r="A34" s="1">
        <v>33177</v>
      </c>
      <c r="B34" s="3">
        <v>129.94999999999999</v>
      </c>
      <c r="C34" s="3">
        <v>121.29</v>
      </c>
      <c r="D34" s="3">
        <v>335.95</v>
      </c>
      <c r="E34" s="4">
        <f t="shared" si="0"/>
        <v>1.1353236618116305</v>
      </c>
      <c r="F34" s="4">
        <f t="shared" si="1"/>
        <v>1.3469582153633852</v>
      </c>
      <c r="G34" s="9">
        <f t="shared" si="4"/>
        <v>1600000</v>
      </c>
      <c r="H34" s="9">
        <v>1739065</v>
      </c>
      <c r="I34" s="9">
        <v>1788738</v>
      </c>
      <c r="J34" s="9">
        <f t="shared" si="2"/>
        <v>1471365.7660048213</v>
      </c>
      <c r="K34" s="9">
        <f t="shared" si="3"/>
        <v>1584474.3472468338</v>
      </c>
    </row>
    <row r="35" spans="1:11" x14ac:dyDescent="0.7">
      <c r="A35" s="1">
        <v>33207</v>
      </c>
      <c r="B35" s="3">
        <v>133.1</v>
      </c>
      <c r="C35" s="3">
        <v>119.26</v>
      </c>
      <c r="D35" s="3">
        <v>357.67</v>
      </c>
      <c r="E35" s="4">
        <f t="shared" si="0"/>
        <v>1.1433817865987883</v>
      </c>
      <c r="F35" s="4">
        <f t="shared" si="1"/>
        <v>1.4688037220568557</v>
      </c>
      <c r="G35" s="9">
        <f t="shared" si="4"/>
        <v>1650000</v>
      </c>
      <c r="H35" s="9">
        <v>1798010</v>
      </c>
      <c r="I35" s="9">
        <v>1850996</v>
      </c>
      <c r="J35" s="9">
        <f t="shared" si="2"/>
        <v>1531808.9984933431</v>
      </c>
      <c r="K35" s="9">
        <f t="shared" si="3"/>
        <v>1777805.5044282852</v>
      </c>
    </row>
    <row r="36" spans="1:11" x14ac:dyDescent="0.7">
      <c r="A36" s="1">
        <v>33238</v>
      </c>
      <c r="B36" s="3">
        <v>135.75</v>
      </c>
      <c r="C36" s="3">
        <v>121.83</v>
      </c>
      <c r="D36" s="3">
        <v>367.63</v>
      </c>
      <c r="E36" s="4">
        <f t="shared" si="0"/>
        <v>1.1912762729025079</v>
      </c>
      <c r="F36" s="4">
        <f t="shared" si="1"/>
        <v>1.5397633447677621</v>
      </c>
      <c r="G36" s="9">
        <f t="shared" si="4"/>
        <v>1700000</v>
      </c>
      <c r="H36" s="9">
        <v>1857250</v>
      </c>
      <c r="I36" s="9">
        <v>1913669</v>
      </c>
      <c r="J36" s="9">
        <f t="shared" si="2"/>
        <v>1645974.0971140699</v>
      </c>
      <c r="K36" s="9">
        <f t="shared" si="3"/>
        <v>1913693.3640198614</v>
      </c>
    </row>
    <row r="37" spans="1:11" x14ac:dyDescent="0.7">
      <c r="A37" s="1">
        <v>33269</v>
      </c>
      <c r="B37" s="3">
        <v>131.38999999999999</v>
      </c>
      <c r="C37" s="3">
        <v>126.34</v>
      </c>
      <c r="D37" s="3">
        <v>383.64</v>
      </c>
      <c r="E37" s="4">
        <f t="shared" si="0"/>
        <v>1.1956982526603179</v>
      </c>
      <c r="F37" s="4">
        <f t="shared" si="1"/>
        <v>1.5552112499931159</v>
      </c>
      <c r="G37" s="9">
        <f t="shared" si="4"/>
        <v>1750000</v>
      </c>
      <c r="H37" s="9">
        <v>1916786</v>
      </c>
      <c r="I37" s="9">
        <v>1976760</v>
      </c>
      <c r="J37" s="9">
        <f t="shared" si="2"/>
        <v>1702083.9007800021</v>
      </c>
      <c r="K37" s="9">
        <f t="shared" si="3"/>
        <v>1982892.7778896766</v>
      </c>
    </row>
    <row r="38" spans="1:11" x14ac:dyDescent="0.7">
      <c r="A38" s="1">
        <v>33297</v>
      </c>
      <c r="B38" s="3">
        <v>132.94999999999999</v>
      </c>
      <c r="C38" s="3">
        <v>138.22</v>
      </c>
      <c r="D38" s="3">
        <v>411.08</v>
      </c>
      <c r="E38" s="4">
        <f t="shared" si="0"/>
        <v>1.3236636412134066</v>
      </c>
      <c r="F38" s="4">
        <f t="shared" si="1"/>
        <v>1.6862341626159607</v>
      </c>
      <c r="G38" s="9">
        <f t="shared" si="4"/>
        <v>1800000</v>
      </c>
      <c r="H38" s="9">
        <v>1976619</v>
      </c>
      <c r="I38" s="9">
        <v>2040271</v>
      </c>
      <c r="J38" s="9">
        <f t="shared" si="2"/>
        <v>1934243.4274236746</v>
      </c>
      <c r="K38" s="9">
        <f t="shared" si="3"/>
        <v>2199946.8595644711</v>
      </c>
    </row>
    <row r="39" spans="1:11" x14ac:dyDescent="0.7">
      <c r="A39" s="1">
        <v>33326</v>
      </c>
      <c r="B39" s="3">
        <v>140.61000000000001</v>
      </c>
      <c r="C39" s="3">
        <v>134.36000000000001</v>
      </c>
      <c r="D39" s="3">
        <v>421.03</v>
      </c>
      <c r="E39" s="4">
        <f t="shared" si="0"/>
        <v>1.360832312188295</v>
      </c>
      <c r="F39" s="4">
        <f t="shared" si="1"/>
        <v>1.8265536987509601</v>
      </c>
      <c r="G39" s="9">
        <f t="shared" si="4"/>
        <v>1850000</v>
      </c>
      <c r="H39" s="9">
        <v>2036752</v>
      </c>
      <c r="I39" s="9">
        <v>2104206</v>
      </c>
      <c r="J39" s="9">
        <f t="shared" si="2"/>
        <v>2038557.2691737933</v>
      </c>
      <c r="K39" s="9">
        <f t="shared" si="3"/>
        <v>2433014.863818896</v>
      </c>
    </row>
    <row r="40" spans="1:11" x14ac:dyDescent="0.7">
      <c r="A40" s="1">
        <v>33358</v>
      </c>
      <c r="B40" s="3">
        <v>136.29</v>
      </c>
      <c r="C40" s="3">
        <v>135.49</v>
      </c>
      <c r="D40" s="3">
        <v>422.03</v>
      </c>
      <c r="E40" s="4">
        <f t="shared" si="0"/>
        <v>1.3301163861159542</v>
      </c>
      <c r="F40" s="4">
        <f t="shared" si="1"/>
        <v>1.7746409947152271</v>
      </c>
      <c r="G40" s="9">
        <f t="shared" si="4"/>
        <v>1900000</v>
      </c>
      <c r="H40" s="9">
        <v>2097185</v>
      </c>
      <c r="I40" s="9">
        <v>2168567</v>
      </c>
      <c r="J40" s="9">
        <f t="shared" si="2"/>
        <v>2042544.1242672873</v>
      </c>
      <c r="K40" s="9">
        <f t="shared" si="3"/>
        <v>2413865.85351258</v>
      </c>
    </row>
    <row r="41" spans="1:11" x14ac:dyDescent="0.7">
      <c r="A41" s="2">
        <v>33389</v>
      </c>
      <c r="B41" s="3">
        <v>138.38999999999999</v>
      </c>
      <c r="C41" s="3">
        <v>138.72999999999999</v>
      </c>
      <c r="D41" s="3">
        <v>440.24</v>
      </c>
      <c r="E41" s="4">
        <f t="shared" si="0"/>
        <v>1.3829086878298136</v>
      </c>
      <c r="F41" s="4">
        <f t="shared" si="1"/>
        <v>1.8797383562810983</v>
      </c>
      <c r="G41" s="9">
        <f t="shared" si="4"/>
        <v>1950000</v>
      </c>
      <c r="H41" s="9">
        <v>2157920</v>
      </c>
      <c r="I41" s="9">
        <v>2233357</v>
      </c>
      <c r="J41" s="9">
        <f t="shared" si="2"/>
        <v>2173612.6734542223</v>
      </c>
      <c r="K41" s="9">
        <f t="shared" si="3"/>
        <v>2606819.2357085273</v>
      </c>
    </row>
    <row r="42" spans="1:11" x14ac:dyDescent="0.7">
      <c r="A42" s="1">
        <v>33417</v>
      </c>
      <c r="B42" s="3">
        <v>137.96</v>
      </c>
      <c r="C42" s="3">
        <v>130.27000000000001</v>
      </c>
      <c r="D42" s="3">
        <v>420.07</v>
      </c>
      <c r="E42" s="4">
        <f t="shared" si="0"/>
        <v>1.2945415917023828</v>
      </c>
      <c r="F42" s="4">
        <f t="shared" si="1"/>
        <v>1.7880433619401541</v>
      </c>
      <c r="G42" s="9">
        <f t="shared" si="4"/>
        <v>2000000</v>
      </c>
      <c r="H42" s="9">
        <v>2218959</v>
      </c>
      <c r="I42" s="9">
        <v>2298579</v>
      </c>
      <c r="J42" s="9">
        <f t="shared" si="2"/>
        <v>2084720.0323498019</v>
      </c>
      <c r="K42" s="9">
        <f t="shared" si="3"/>
        <v>2529656.7110585207</v>
      </c>
    </row>
    <row r="43" spans="1:11" x14ac:dyDescent="0.7">
      <c r="A43" s="1">
        <v>33450</v>
      </c>
      <c r="B43" s="3">
        <v>137.4</v>
      </c>
      <c r="C43" s="3">
        <v>136.47999999999999</v>
      </c>
      <c r="D43" s="3">
        <v>439.65</v>
      </c>
      <c r="E43" s="4">
        <f t="shared" si="0"/>
        <v>1.3507474487797062</v>
      </c>
      <c r="F43" s="4">
        <f t="shared" si="1"/>
        <v>1.8637901167050352</v>
      </c>
      <c r="G43" s="9">
        <f t="shared" si="4"/>
        <v>2050000</v>
      </c>
      <c r="H43" s="9">
        <v>2280303</v>
      </c>
      <c r="I43" s="9">
        <v>2364236</v>
      </c>
      <c r="J43" s="9">
        <f t="shared" si="2"/>
        <v>2225233.5213991553</v>
      </c>
      <c r="K43" s="9">
        <f t="shared" si="3"/>
        <v>2686820.3797986186</v>
      </c>
    </row>
    <row r="44" spans="1:11" x14ac:dyDescent="0.7">
      <c r="A44" s="1">
        <v>33480</v>
      </c>
      <c r="B44" s="3">
        <v>136.85</v>
      </c>
      <c r="C44" s="3">
        <v>136.21</v>
      </c>
      <c r="D44" s="3">
        <v>450.06</v>
      </c>
      <c r="E44" s="4">
        <f t="shared" si="0"/>
        <v>1.3426790235840891</v>
      </c>
      <c r="F44" s="4">
        <f t="shared" si="1"/>
        <v>1.9002835629081705</v>
      </c>
      <c r="G44" s="9">
        <f t="shared" si="4"/>
        <v>2100000</v>
      </c>
      <c r="H44" s="9">
        <v>2341954</v>
      </c>
      <c r="I44" s="9">
        <v>2430330</v>
      </c>
      <c r="J44" s="9">
        <f t="shared" si="2"/>
        <v>2261941.5250112228</v>
      </c>
      <c r="K44" s="9">
        <f t="shared" si="3"/>
        <v>2789428.9509616699</v>
      </c>
    </row>
    <row r="45" spans="1:11" x14ac:dyDescent="0.7">
      <c r="A45" s="1">
        <v>33511</v>
      </c>
      <c r="B45" s="3">
        <v>132.85</v>
      </c>
      <c r="C45" s="3">
        <v>139.66999999999999</v>
      </c>
      <c r="D45" s="3">
        <v>442.53</v>
      </c>
      <c r="E45" s="4">
        <f t="shared" si="0"/>
        <v>1.336543509652844</v>
      </c>
      <c r="F45" s="4">
        <f t="shared" si="1"/>
        <v>1.813875482695841</v>
      </c>
      <c r="G45" s="9">
        <f t="shared" si="4"/>
        <v>2150000</v>
      </c>
      <c r="H45" s="9">
        <v>2403913</v>
      </c>
      <c r="I45" s="9">
        <v>2496865</v>
      </c>
      <c r="J45" s="9">
        <f t="shared" si="2"/>
        <v>2301605.3437686483</v>
      </c>
      <c r="K45" s="9">
        <f t="shared" si="3"/>
        <v>2712590.4068380645</v>
      </c>
    </row>
    <row r="46" spans="1:11" x14ac:dyDescent="0.7">
      <c r="A46" s="1">
        <v>33542</v>
      </c>
      <c r="B46" s="3">
        <v>130.56</v>
      </c>
      <c r="C46" s="3">
        <v>142.11000000000001</v>
      </c>
      <c r="D46" s="3">
        <v>448.48</v>
      </c>
      <c r="E46" s="4">
        <f t="shared" si="0"/>
        <v>1.3364514614572474</v>
      </c>
      <c r="F46" s="4">
        <f t="shared" si="1"/>
        <v>1.8065767471750966</v>
      </c>
      <c r="G46" s="9">
        <f t="shared" si="4"/>
        <v>2200000</v>
      </c>
      <c r="H46" s="9">
        <v>2466182</v>
      </c>
      <c r="I46" s="9">
        <v>2563844</v>
      </c>
      <c r="J46" s="9">
        <f t="shared" si="2"/>
        <v>2351446.8314438798</v>
      </c>
      <c r="K46" s="9">
        <f t="shared" si="3"/>
        <v>2751675.3908160198</v>
      </c>
    </row>
    <row r="47" spans="1:11" x14ac:dyDescent="0.7">
      <c r="A47" s="1">
        <v>33571</v>
      </c>
      <c r="B47" s="3">
        <v>130.05000000000001</v>
      </c>
      <c r="C47" s="3">
        <v>135.99</v>
      </c>
      <c r="D47" s="3">
        <v>430.41</v>
      </c>
      <c r="E47" s="4">
        <f t="shared" si="0"/>
        <v>1.273901179437106</v>
      </c>
      <c r="F47" s="4">
        <f t="shared" si="1"/>
        <v>1.7270141812924569</v>
      </c>
      <c r="G47" s="9">
        <f t="shared" si="4"/>
        <v>2250000</v>
      </c>
      <c r="H47" s="9">
        <v>2528762</v>
      </c>
      <c r="I47" s="9">
        <v>2631269</v>
      </c>
      <c r="J47" s="9">
        <f t="shared" si="2"/>
        <v>2291391.459659704</v>
      </c>
      <c r="K47" s="9">
        <f t="shared" si="3"/>
        <v>2680490.1962696081</v>
      </c>
    </row>
    <row r="48" spans="1:11" x14ac:dyDescent="0.7">
      <c r="A48" s="1">
        <v>33603</v>
      </c>
      <c r="B48" s="3">
        <v>124.85</v>
      </c>
      <c r="C48" s="3">
        <v>146.09</v>
      </c>
      <c r="D48" s="3">
        <v>479.63</v>
      </c>
      <c r="E48" s="4">
        <f t="shared" si="0"/>
        <v>1.3137945173389225</v>
      </c>
      <c r="F48" s="4">
        <f t="shared" si="1"/>
        <v>1.8475579979733319</v>
      </c>
      <c r="G48" s="9">
        <f t="shared" si="4"/>
        <v>2300000</v>
      </c>
      <c r="H48" s="9">
        <v>2591655</v>
      </c>
      <c r="I48" s="9">
        <v>2699144</v>
      </c>
      <c r="J48" s="9">
        <f t="shared" si="2"/>
        <v>2413148.4022240657</v>
      </c>
      <c r="K48" s="9">
        <f t="shared" si="3"/>
        <v>2917585.6598356301</v>
      </c>
    </row>
    <row r="49" spans="1:11" x14ac:dyDescent="0.7">
      <c r="A49" s="1">
        <v>33634</v>
      </c>
      <c r="B49" s="3">
        <v>125.59</v>
      </c>
      <c r="C49" s="3">
        <v>143.91</v>
      </c>
      <c r="D49" s="3">
        <v>470.7</v>
      </c>
      <c r="E49" s="4">
        <f t="shared" si="0"/>
        <v>1.3018604785039625</v>
      </c>
      <c r="F49" s="4">
        <f t="shared" si="1"/>
        <v>1.8239060039705566</v>
      </c>
      <c r="G49" s="9">
        <f t="shared" si="4"/>
        <v>2350000</v>
      </c>
      <c r="H49" s="9">
        <v>2654863</v>
      </c>
      <c r="I49" s="9">
        <v>2767471</v>
      </c>
      <c r="J49" s="9">
        <f t="shared" si="2"/>
        <v>2441228.226453356</v>
      </c>
      <c r="K49" s="9">
        <f t="shared" si="3"/>
        <v>2930235.4285548194</v>
      </c>
    </row>
    <row r="50" spans="1:11" x14ac:dyDescent="0.7">
      <c r="A50" s="1">
        <v>33662</v>
      </c>
      <c r="B50" s="3">
        <v>129.19999999999999</v>
      </c>
      <c r="C50" s="3">
        <v>141.72999999999999</v>
      </c>
      <c r="D50" s="3">
        <v>476.79</v>
      </c>
      <c r="E50" s="4">
        <f t="shared" si="0"/>
        <v>1.3189936665165398</v>
      </c>
      <c r="F50" s="4">
        <f t="shared" si="1"/>
        <v>1.9006092823754068</v>
      </c>
      <c r="G50" s="9">
        <f t="shared" si="4"/>
        <v>2400000</v>
      </c>
      <c r="H50" s="9">
        <v>2718387</v>
      </c>
      <c r="I50" s="9">
        <v>2836254</v>
      </c>
      <c r="J50" s="9">
        <f t="shared" si="2"/>
        <v>2523356.1102596917</v>
      </c>
      <c r="K50" s="9">
        <f t="shared" si="3"/>
        <v>3103464.7306015845</v>
      </c>
    </row>
    <row r="51" spans="1:11" x14ac:dyDescent="0.7">
      <c r="A51" s="1">
        <v>33694</v>
      </c>
      <c r="B51" s="3">
        <v>132.9</v>
      </c>
      <c r="C51" s="3">
        <v>135.41999999999999</v>
      </c>
      <c r="D51" s="3">
        <v>467.52</v>
      </c>
      <c r="E51" s="4">
        <f t="shared" si="0"/>
        <v>1.2963617242987486</v>
      </c>
      <c r="F51" s="4">
        <f t="shared" si="1"/>
        <v>1.9170276168733793</v>
      </c>
      <c r="G51" s="9">
        <f t="shared" si="4"/>
        <v>2450000</v>
      </c>
      <c r="H51" s="9">
        <v>2782228</v>
      </c>
      <c r="I51" s="9">
        <v>2905495</v>
      </c>
      <c r="J51" s="9">
        <f t="shared" si="2"/>
        <v>2530059.1247380469</v>
      </c>
      <c r="K51" s="9">
        <f t="shared" si="3"/>
        <v>3180273.8820259077</v>
      </c>
    </row>
    <row r="52" spans="1:11" x14ac:dyDescent="0.7">
      <c r="A52" s="1">
        <v>33724</v>
      </c>
      <c r="B52" s="3">
        <v>133.4</v>
      </c>
      <c r="C52" s="3">
        <v>137.24</v>
      </c>
      <c r="D52" s="3">
        <v>481.25</v>
      </c>
      <c r="E52" s="4">
        <f t="shared" si="0"/>
        <v>1.3187271524515054</v>
      </c>
      <c r="F52" s="4">
        <f t="shared" si="1"/>
        <v>1.9807504638849016</v>
      </c>
      <c r="G52" s="9">
        <f t="shared" si="4"/>
        <v>2500000</v>
      </c>
      <c r="H52" s="9">
        <v>2846389</v>
      </c>
      <c r="I52" s="9">
        <v>2975198</v>
      </c>
      <c r="J52" s="9">
        <f t="shared" si="2"/>
        <v>2623708.8673337451</v>
      </c>
      <c r="K52" s="9">
        <f t="shared" si="3"/>
        <v>3335987.5943664759</v>
      </c>
    </row>
    <row r="53" spans="1:11" x14ac:dyDescent="0.7">
      <c r="A53" s="1">
        <v>33753</v>
      </c>
      <c r="B53" s="3">
        <v>127.7</v>
      </c>
      <c r="C53" s="3">
        <v>142.5</v>
      </c>
      <c r="D53" s="3">
        <v>483.6</v>
      </c>
      <c r="E53" s="4">
        <f t="shared" si="0"/>
        <v>1.310762991879979</v>
      </c>
      <c r="F53" s="4">
        <f t="shared" si="1"/>
        <v>1.9053746535181153</v>
      </c>
      <c r="G53" s="9">
        <f t="shared" si="4"/>
        <v>2550000</v>
      </c>
      <c r="H53" s="9">
        <v>2910870</v>
      </c>
      <c r="I53" s="9">
        <v>3045365</v>
      </c>
      <c r="J53" s="9">
        <f t="shared" si="2"/>
        <v>2657863.5587166147</v>
      </c>
      <c r="K53" s="9">
        <f t="shared" si="3"/>
        <v>3259039.3629341642</v>
      </c>
    </row>
    <row r="54" spans="1:11" x14ac:dyDescent="0.7">
      <c r="A54" s="1">
        <v>33785</v>
      </c>
      <c r="B54" s="3">
        <v>125.84</v>
      </c>
      <c r="C54" s="3">
        <v>137.41999999999999</v>
      </c>
      <c r="D54" s="3">
        <v>476.41</v>
      </c>
      <c r="E54" s="4">
        <f t="shared" si="0"/>
        <v>1.2456242748386388</v>
      </c>
      <c r="F54" s="4">
        <f t="shared" si="1"/>
        <v>1.8497062870907184</v>
      </c>
      <c r="G54" s="9">
        <f t="shared" si="4"/>
        <v>2600000</v>
      </c>
      <c r="H54" s="9">
        <v>2975674</v>
      </c>
      <c r="I54" s="9">
        <v>3116000</v>
      </c>
      <c r="J54" s="9">
        <f t="shared" si="2"/>
        <v>2575780.3191391705</v>
      </c>
      <c r="K54" s="9">
        <f t="shared" si="3"/>
        <v>3213821.6601468711</v>
      </c>
    </row>
    <row r="55" spans="1:11" x14ac:dyDescent="0.7">
      <c r="A55" s="1">
        <v>33816</v>
      </c>
      <c r="B55" s="3">
        <v>127.35</v>
      </c>
      <c r="C55" s="3">
        <v>137.86000000000001</v>
      </c>
      <c r="D55" s="3">
        <v>495.87</v>
      </c>
      <c r="E55" s="4">
        <f t="shared" si="0"/>
        <v>1.2646071496964701</v>
      </c>
      <c r="F55" s="4">
        <f t="shared" si="1"/>
        <v>1.9483634679376669</v>
      </c>
      <c r="G55" s="9">
        <f t="shared" si="4"/>
        <v>2650000</v>
      </c>
      <c r="H55" s="9">
        <v>3040802</v>
      </c>
      <c r="I55" s="9">
        <v>3187106</v>
      </c>
      <c r="J55" s="9">
        <f t="shared" si="2"/>
        <v>2665034.3032234306</v>
      </c>
      <c r="K55" s="9">
        <f t="shared" si="3"/>
        <v>3435236.217662185</v>
      </c>
    </row>
    <row r="56" spans="1:11" x14ac:dyDescent="0.7">
      <c r="A56" s="1">
        <v>33847</v>
      </c>
      <c r="B56" s="3">
        <v>122.95</v>
      </c>
      <c r="C56" s="3">
        <v>140.94999999999999</v>
      </c>
      <c r="D56" s="3">
        <v>485.72</v>
      </c>
      <c r="E56" s="4">
        <f t="shared" si="0"/>
        <v>1.2482800298720489</v>
      </c>
      <c r="F56" s="4">
        <f t="shared" si="1"/>
        <v>1.8425433466908554</v>
      </c>
      <c r="G56" s="9">
        <f t="shared" si="4"/>
        <v>2700000</v>
      </c>
      <c r="H56" s="9">
        <v>3106256</v>
      </c>
      <c r="I56" s="9">
        <v>3258686</v>
      </c>
      <c r="J56" s="9">
        <f t="shared" si="2"/>
        <v>2680626.5154647059</v>
      </c>
      <c r="K56" s="9">
        <f t="shared" si="3"/>
        <v>3298660.6022564867</v>
      </c>
    </row>
    <row r="57" spans="1:11" x14ac:dyDescent="0.7">
      <c r="A57" s="1">
        <v>33877</v>
      </c>
      <c r="B57" s="3">
        <v>120</v>
      </c>
      <c r="C57" s="3">
        <v>139.75</v>
      </c>
      <c r="D57" s="3">
        <v>491.43</v>
      </c>
      <c r="E57" s="4">
        <f t="shared" si="0"/>
        <v>1.2079569920634847</v>
      </c>
      <c r="F57" s="4">
        <f t="shared" si="1"/>
        <v>1.8194750529571817</v>
      </c>
      <c r="G57" s="9">
        <f t="shared" si="4"/>
        <v>2750000</v>
      </c>
      <c r="H57" s="9">
        <v>3172037</v>
      </c>
      <c r="I57" s="9">
        <v>3330743</v>
      </c>
      <c r="J57" s="9">
        <f t="shared" si="2"/>
        <v>2644034.5635412242</v>
      </c>
      <c r="K57" s="9">
        <f t="shared" si="3"/>
        <v>3307361.9962631934</v>
      </c>
    </row>
    <row r="58" spans="1:11" x14ac:dyDescent="0.7">
      <c r="A58" s="1">
        <v>33907</v>
      </c>
      <c r="B58" s="3">
        <v>123.26</v>
      </c>
      <c r="C58" s="3">
        <v>136.33000000000001</v>
      </c>
      <c r="D58" s="3">
        <v>493.13</v>
      </c>
      <c r="E58" s="4">
        <f t="shared" si="0"/>
        <v>1.2104086189323267</v>
      </c>
      <c r="F58" s="4">
        <f t="shared" si="1"/>
        <v>1.8753692108220257</v>
      </c>
      <c r="G58" s="9">
        <f t="shared" si="4"/>
        <v>2800000</v>
      </c>
      <c r="H58" s="9">
        <v>3238147</v>
      </c>
      <c r="I58" s="9">
        <v>3403281</v>
      </c>
      <c r="J58" s="9">
        <f t="shared" si="2"/>
        <v>2699400.8027539724</v>
      </c>
      <c r="K58" s="9">
        <f t="shared" si="3"/>
        <v>3458963.946361308</v>
      </c>
    </row>
    <row r="59" spans="1:11" x14ac:dyDescent="0.7">
      <c r="A59" s="1">
        <v>33938</v>
      </c>
      <c r="B59" s="3">
        <v>124.35</v>
      </c>
      <c r="C59" s="3">
        <v>138.6</v>
      </c>
      <c r="D59" s="3">
        <v>509.92</v>
      </c>
      <c r="E59" s="4">
        <f t="shared" si="0"/>
        <v>1.2414448444892592</v>
      </c>
      <c r="F59" s="4">
        <f t="shared" si="1"/>
        <v>1.9563701596724219</v>
      </c>
      <c r="G59" s="9">
        <f t="shared" si="4"/>
        <v>2850000</v>
      </c>
      <c r="H59" s="9">
        <v>3304587</v>
      </c>
      <c r="I59" s="9">
        <v>3476302</v>
      </c>
      <c r="J59" s="9">
        <f t="shared" si="2"/>
        <v>2818616.4468533485</v>
      </c>
      <c r="K59" s="9">
        <f t="shared" si="3"/>
        <v>3658363.5206306153</v>
      </c>
    </row>
    <row r="60" spans="1:11" x14ac:dyDescent="0.7">
      <c r="A60" s="1">
        <v>33969</v>
      </c>
      <c r="B60" s="3">
        <v>124.74</v>
      </c>
      <c r="C60" s="3">
        <v>139.91</v>
      </c>
      <c r="D60" s="3">
        <v>516.17999999999995</v>
      </c>
      <c r="E60" s="4">
        <f t="shared" si="0"/>
        <v>1.2571089133352877</v>
      </c>
      <c r="F60" s="4">
        <f t="shared" si="1"/>
        <v>1.9865985182679888</v>
      </c>
      <c r="G60" s="9">
        <f t="shared" si="4"/>
        <v>2900000</v>
      </c>
      <c r="H60" s="9">
        <v>3371359</v>
      </c>
      <c r="I60" s="9">
        <v>3549810</v>
      </c>
      <c r="J60" s="9">
        <f t="shared" si="2"/>
        <v>2904180.6543733561</v>
      </c>
      <c r="K60" s="9">
        <f t="shared" si="3"/>
        <v>3764889.7990691909</v>
      </c>
    </row>
    <row r="61" spans="1:11" x14ac:dyDescent="0.7">
      <c r="A61" s="1">
        <v>33998</v>
      </c>
      <c r="B61" s="3">
        <v>124.76</v>
      </c>
      <c r="C61" s="3">
        <v>140.4</v>
      </c>
      <c r="D61" s="3">
        <v>520.49</v>
      </c>
      <c r="E61" s="4">
        <f t="shared" si="0"/>
        <v>1.261713887412617</v>
      </c>
      <c r="F61" s="4">
        <f t="shared" si="1"/>
        <v>2.0035073973291411</v>
      </c>
      <c r="G61" s="9">
        <f t="shared" si="4"/>
        <v>2950000</v>
      </c>
      <c r="H61" s="9">
        <v>3438465</v>
      </c>
      <c r="I61" s="9">
        <v>3623808</v>
      </c>
      <c r="J61" s="9">
        <f t="shared" si="2"/>
        <v>2964819.0934834476</v>
      </c>
      <c r="K61" s="9">
        <f t="shared" si="3"/>
        <v>3846934.5558258449</v>
      </c>
    </row>
    <row r="62" spans="1:11" x14ac:dyDescent="0.7">
      <c r="A62" s="1">
        <v>34026</v>
      </c>
      <c r="B62" s="3">
        <v>118.01</v>
      </c>
      <c r="C62" s="3">
        <v>143.69999999999999</v>
      </c>
      <c r="D62" s="3">
        <v>527.59</v>
      </c>
      <c r="E62" s="4">
        <f t="shared" si="0"/>
        <v>1.2215014529410424</v>
      </c>
      <c r="F62" s="4">
        <f t="shared" si="1"/>
        <v>1.9209610535378738</v>
      </c>
      <c r="G62" s="9">
        <f t="shared" si="4"/>
        <v>3000000</v>
      </c>
      <c r="H62" s="9">
        <v>3505907</v>
      </c>
      <c r="I62" s="9">
        <v>3698300</v>
      </c>
      <c r="J62" s="9">
        <f t="shared" si="2"/>
        <v>2920326.5189733384</v>
      </c>
      <c r="K62" s="9">
        <f t="shared" si="3"/>
        <v>3738437.3210210069</v>
      </c>
    </row>
    <row r="63" spans="1:11" x14ac:dyDescent="0.7">
      <c r="A63" s="1">
        <v>34059</v>
      </c>
      <c r="B63" s="3">
        <v>114.92</v>
      </c>
      <c r="C63" s="3">
        <v>151.96</v>
      </c>
      <c r="D63" s="3">
        <v>538.72</v>
      </c>
      <c r="E63" s="4">
        <f t="shared" si="0"/>
        <v>1.2578918740336975</v>
      </c>
      <c r="F63" s="4">
        <f t="shared" si="1"/>
        <v>1.910125535898693</v>
      </c>
      <c r="G63" s="9">
        <f t="shared" si="4"/>
        <v>3050000</v>
      </c>
      <c r="H63" s="9">
        <v>3573686</v>
      </c>
      <c r="I63" s="9">
        <v>3773288</v>
      </c>
      <c r="J63" s="9">
        <f t="shared" si="2"/>
        <v>3057327.5712419329</v>
      </c>
      <c r="K63" s="9">
        <f t="shared" si="3"/>
        <v>3767350.0098231612</v>
      </c>
    </row>
    <row r="64" spans="1:11" x14ac:dyDescent="0.7">
      <c r="A64" s="1">
        <v>34089</v>
      </c>
      <c r="B64" s="3">
        <v>111.21</v>
      </c>
      <c r="C64" s="3">
        <v>158.87</v>
      </c>
      <c r="D64" s="3">
        <v>525.70000000000005</v>
      </c>
      <c r="E64" s="4">
        <f t="shared" si="0"/>
        <v>1.2726358282809831</v>
      </c>
      <c r="F64" s="4">
        <f t="shared" si="1"/>
        <v>1.8037860005513815</v>
      </c>
      <c r="G64" s="9">
        <f t="shared" si="4"/>
        <v>3100000</v>
      </c>
      <c r="H64" s="9">
        <v>3641804</v>
      </c>
      <c r="I64" s="9">
        <v>3848776</v>
      </c>
      <c r="J64" s="9">
        <f t="shared" si="2"/>
        <v>3143163.0025376347</v>
      </c>
      <c r="K64" s="9">
        <f t="shared" si="3"/>
        <v>3607616.020089969</v>
      </c>
    </row>
    <row r="65" spans="1:11" x14ac:dyDescent="0.7">
      <c r="A65" s="2">
        <v>34120</v>
      </c>
      <c r="B65" s="3">
        <v>107.03</v>
      </c>
      <c r="C65" s="3">
        <v>162.6</v>
      </c>
      <c r="D65" s="3">
        <v>539.76</v>
      </c>
      <c r="E65" s="4">
        <f t="shared" si="0"/>
        <v>1.2535581248375798</v>
      </c>
      <c r="F65" s="4">
        <f t="shared" si="1"/>
        <v>1.7824174150971575</v>
      </c>
      <c r="G65" s="9">
        <f t="shared" si="4"/>
        <v>3150000</v>
      </c>
      <c r="H65" s="9">
        <v>3710263</v>
      </c>
      <c r="I65" s="9">
        <v>3924767</v>
      </c>
      <c r="J65" s="9">
        <f t="shared" si="2"/>
        <v>3146044.7851307844</v>
      </c>
      <c r="K65" s="9">
        <f t="shared" si="3"/>
        <v>3614878.3277097447</v>
      </c>
    </row>
    <row r="66" spans="1:11" x14ac:dyDescent="0.7">
      <c r="A66" s="1">
        <v>34150</v>
      </c>
      <c r="B66" s="3">
        <v>106.68</v>
      </c>
      <c r="C66" s="3">
        <v>161.54</v>
      </c>
      <c r="D66" s="3">
        <v>541.34</v>
      </c>
      <c r="E66" s="4">
        <f t="shared" si="0"/>
        <v>1.2413135466952738</v>
      </c>
      <c r="F66" s="4">
        <f t="shared" si="1"/>
        <v>1.7817891902696428</v>
      </c>
      <c r="G66" s="9">
        <f t="shared" si="4"/>
        <v>3200000</v>
      </c>
      <c r="H66" s="9">
        <v>3779064</v>
      </c>
      <c r="I66" s="9">
        <v>4001265</v>
      </c>
      <c r="J66" s="9">
        <f t="shared" si="2"/>
        <v>3165314.6654438977</v>
      </c>
      <c r="K66" s="9">
        <f t="shared" si="3"/>
        <v>3663604.2398924483</v>
      </c>
    </row>
    <row r="67" spans="1:11" x14ac:dyDescent="0.7">
      <c r="A67" s="1">
        <v>34180</v>
      </c>
      <c r="B67" s="3">
        <v>105</v>
      </c>
      <c r="C67" s="3">
        <v>164.89</v>
      </c>
      <c r="D67" s="3">
        <v>539.16</v>
      </c>
      <c r="E67" s="4">
        <f t="shared" ref="E67:E130" si="5">C67*$B67/C$3/$B$3</f>
        <v>1.2471021457508371</v>
      </c>
      <c r="F67" s="4">
        <f t="shared" ref="F67:F130" si="6">D67*$B67/D$3/$B$3</f>
        <v>1.74666717204555</v>
      </c>
      <c r="G67" s="9">
        <f t="shared" si="4"/>
        <v>3250000</v>
      </c>
      <c r="H67" s="9">
        <v>3848209</v>
      </c>
      <c r="I67" s="9">
        <v>4078273</v>
      </c>
      <c r="J67" s="9">
        <f t="shared" si="2"/>
        <v>3230075.4303865908</v>
      </c>
      <c r="K67" s="9">
        <f t="shared" si="3"/>
        <v>3641388.5279653296</v>
      </c>
    </row>
    <row r="68" spans="1:11" x14ac:dyDescent="0.7">
      <c r="A68" s="1">
        <v>34212</v>
      </c>
      <c r="B68" s="3">
        <v>104.66</v>
      </c>
      <c r="C68" s="3">
        <v>172.71</v>
      </c>
      <c r="D68" s="3">
        <v>559.62</v>
      </c>
      <c r="E68" s="4">
        <f t="shared" si="5"/>
        <v>1.3020169078539721</v>
      </c>
      <c r="F68" s="4">
        <f t="shared" si="6"/>
        <v>1.8070790530588128</v>
      </c>
      <c r="G68" s="9">
        <f t="shared" si="4"/>
        <v>3300000</v>
      </c>
      <c r="H68" s="9">
        <v>3917700</v>
      </c>
      <c r="I68" s="9">
        <v>4155794</v>
      </c>
      <c r="J68" s="9">
        <f t="shared" ref="J68:J131" si="7">J67*(E68/E67)+J$3</f>
        <v>3422308.2253819578</v>
      </c>
      <c r="K68" s="9">
        <f t="shared" ref="K68:K131" si="8">K67*(F68/F67)+K$3</f>
        <v>3817333.0318726632</v>
      </c>
    </row>
    <row r="69" spans="1:11" x14ac:dyDescent="0.7">
      <c r="A69" s="1">
        <v>34242</v>
      </c>
      <c r="B69" s="3">
        <v>106.02</v>
      </c>
      <c r="C69" s="3">
        <v>169.82</v>
      </c>
      <c r="D69" s="3">
        <v>555.33000000000004</v>
      </c>
      <c r="E69" s="4">
        <f t="shared" si="5"/>
        <v>1.2968658248481379</v>
      </c>
      <c r="F69" s="4">
        <f t="shared" si="6"/>
        <v>1.8165281387048446</v>
      </c>
      <c r="G69" s="9">
        <f t="shared" ref="G69:G132" si="9">G68+G$3</f>
        <v>3350000</v>
      </c>
      <c r="H69" s="9">
        <v>3987538</v>
      </c>
      <c r="I69" s="9">
        <v>4233832</v>
      </c>
      <c r="J69" s="9">
        <f t="shared" si="7"/>
        <v>3458768.7746773222</v>
      </c>
      <c r="K69" s="9">
        <f t="shared" si="8"/>
        <v>3887293.5901540155</v>
      </c>
    </row>
    <row r="70" spans="1:11" x14ac:dyDescent="0.7">
      <c r="A70" s="1">
        <v>34271</v>
      </c>
      <c r="B70" s="3">
        <v>108.41</v>
      </c>
      <c r="C70" s="3">
        <v>174.84</v>
      </c>
      <c r="D70" s="3">
        <v>566.82000000000005</v>
      </c>
      <c r="E70" s="4">
        <f t="shared" si="5"/>
        <v>1.3653014505294503</v>
      </c>
      <c r="F70" s="4">
        <f t="shared" si="6"/>
        <v>1.8959099437044025</v>
      </c>
      <c r="G70" s="9">
        <f t="shared" si="9"/>
        <v>3400000</v>
      </c>
      <c r="H70" s="9">
        <v>4057725</v>
      </c>
      <c r="I70" s="9">
        <v>4312390</v>
      </c>
      <c r="J70" s="9">
        <f t="shared" si="7"/>
        <v>3691288.0458669583</v>
      </c>
      <c r="K70" s="9">
        <f t="shared" si="8"/>
        <v>4107167.3042874224</v>
      </c>
    </row>
    <row r="71" spans="1:11" x14ac:dyDescent="0.7">
      <c r="A71" s="1">
        <v>34303</v>
      </c>
      <c r="B71" s="3">
        <v>109.12</v>
      </c>
      <c r="C71" s="3">
        <v>165.76</v>
      </c>
      <c r="D71" s="3">
        <v>561.41</v>
      </c>
      <c r="E71" s="4">
        <f t="shared" si="5"/>
        <v>1.3028742619919407</v>
      </c>
      <c r="F71" s="4">
        <f t="shared" si="6"/>
        <v>1.8901126802076429</v>
      </c>
      <c r="G71" s="9">
        <f t="shared" si="9"/>
        <v>3450000</v>
      </c>
      <c r="H71" s="9">
        <v>4128263</v>
      </c>
      <c r="I71" s="9">
        <v>4391472</v>
      </c>
      <c r="J71" s="9">
        <f t="shared" si="7"/>
        <v>3572507.1991929649</v>
      </c>
      <c r="K71" s="9">
        <f t="shared" si="8"/>
        <v>4144608.5162672978</v>
      </c>
    </row>
    <row r="72" spans="1:11" x14ac:dyDescent="0.7">
      <c r="A72" s="1">
        <v>34334</v>
      </c>
      <c r="B72" s="3">
        <v>111.64</v>
      </c>
      <c r="C72" s="3">
        <v>174.72</v>
      </c>
      <c r="D72" s="3">
        <v>568.20000000000005</v>
      </c>
      <c r="E72" s="4">
        <f t="shared" si="5"/>
        <v>1.4050146681418003</v>
      </c>
      <c r="F72" s="4">
        <f t="shared" si="6"/>
        <v>1.9571506275745922</v>
      </c>
      <c r="G72" s="9">
        <f t="shared" si="9"/>
        <v>3500000</v>
      </c>
      <c r="H72" s="9">
        <v>4199154</v>
      </c>
      <c r="I72" s="9">
        <v>4471081</v>
      </c>
      <c r="J72" s="9">
        <f t="shared" si="7"/>
        <v>3902578.2290258687</v>
      </c>
      <c r="K72" s="9">
        <f t="shared" si="8"/>
        <v>4341608.2430452872</v>
      </c>
    </row>
    <row r="73" spans="1:11" x14ac:dyDescent="0.7">
      <c r="A73" s="1">
        <v>34365</v>
      </c>
      <c r="B73" s="3">
        <v>108.71</v>
      </c>
      <c r="C73" s="3">
        <v>186.31</v>
      </c>
      <c r="D73" s="3">
        <v>587.52</v>
      </c>
      <c r="E73" s="4">
        <f t="shared" si="5"/>
        <v>1.4588951179708662</v>
      </c>
      <c r="F73" s="4">
        <f t="shared" si="6"/>
        <v>1.9705857827201241</v>
      </c>
      <c r="G73" s="9">
        <f t="shared" si="9"/>
        <v>3550000</v>
      </c>
      <c r="H73" s="9">
        <v>4270399</v>
      </c>
      <c r="I73" s="9">
        <v>4551221</v>
      </c>
      <c r="J73" s="9">
        <f t="shared" si="7"/>
        <v>4102236.9302771017</v>
      </c>
      <c r="K73" s="9">
        <f t="shared" si="8"/>
        <v>4421411.8664887818</v>
      </c>
    </row>
    <row r="74" spans="1:11" x14ac:dyDescent="0.7">
      <c r="A74" s="1">
        <v>34393</v>
      </c>
      <c r="B74" s="3">
        <v>104.16</v>
      </c>
      <c r="C74" s="3">
        <v>183.61</v>
      </c>
      <c r="D74" s="3">
        <v>571.57000000000005</v>
      </c>
      <c r="E74" s="4">
        <f t="shared" si="5"/>
        <v>1.3775764544936671</v>
      </c>
      <c r="F74" s="4">
        <f t="shared" si="6"/>
        <v>1.8368495717075946</v>
      </c>
      <c r="G74" s="9">
        <f t="shared" si="9"/>
        <v>3600000</v>
      </c>
      <c r="H74" s="9">
        <v>4342000</v>
      </c>
      <c r="I74" s="9">
        <v>4631895</v>
      </c>
      <c r="J74" s="9">
        <f t="shared" si="7"/>
        <v>3923578.6666858708</v>
      </c>
      <c r="K74" s="9">
        <f t="shared" si="8"/>
        <v>4171347.3498688391</v>
      </c>
    </row>
    <row r="75" spans="1:11" x14ac:dyDescent="0.7">
      <c r="A75" s="1">
        <v>34424</v>
      </c>
      <c r="B75" s="3">
        <v>102.42</v>
      </c>
      <c r="C75" s="3">
        <v>175.36</v>
      </c>
      <c r="D75" s="3">
        <v>546.65</v>
      </c>
      <c r="E75" s="4">
        <f t="shared" si="5"/>
        <v>1.2937004156884699</v>
      </c>
      <c r="F75" s="4">
        <f t="shared" si="6"/>
        <v>1.7274175125168048</v>
      </c>
      <c r="G75" s="9">
        <f t="shared" si="9"/>
        <v>3650000</v>
      </c>
      <c r="H75" s="9">
        <v>4413960</v>
      </c>
      <c r="I75" s="9">
        <v>4713107</v>
      </c>
      <c r="J75" s="9">
        <f t="shared" si="7"/>
        <v>3734685.0390917878</v>
      </c>
      <c r="K75" s="9">
        <f t="shared" si="8"/>
        <v>3972835.366564821</v>
      </c>
    </row>
    <row r="76" spans="1:11" x14ac:dyDescent="0.7">
      <c r="A76" s="1">
        <v>34453</v>
      </c>
      <c r="B76" s="3">
        <v>102.03</v>
      </c>
      <c r="C76" s="3">
        <v>180.13</v>
      </c>
      <c r="D76" s="3">
        <v>553.66</v>
      </c>
      <c r="E76" s="4">
        <f t="shared" si="5"/>
        <v>1.3238303853780415</v>
      </c>
      <c r="F76" s="4">
        <f t="shared" si="6"/>
        <v>1.7429070605919199</v>
      </c>
      <c r="G76" s="9">
        <f t="shared" si="9"/>
        <v>3700000</v>
      </c>
      <c r="H76" s="9">
        <v>4486279</v>
      </c>
      <c r="I76" s="9">
        <v>4794861</v>
      </c>
      <c r="J76" s="9">
        <f t="shared" si="7"/>
        <v>3871664.950100048</v>
      </c>
      <c r="K76" s="9">
        <f t="shared" si="8"/>
        <v>4058459.3103763349</v>
      </c>
    </row>
    <row r="77" spans="1:11" x14ac:dyDescent="0.7">
      <c r="A77" s="1">
        <v>34485</v>
      </c>
      <c r="B77" s="3">
        <v>104.74</v>
      </c>
      <c r="C77" s="3">
        <v>181.19</v>
      </c>
      <c r="D77" s="3">
        <v>562.75</v>
      </c>
      <c r="E77" s="4">
        <f t="shared" si="5"/>
        <v>1.3669895794297127</v>
      </c>
      <c r="F77" s="4">
        <f t="shared" si="6"/>
        <v>1.8185752132051738</v>
      </c>
      <c r="G77" s="9">
        <f t="shared" si="9"/>
        <v>3750000</v>
      </c>
      <c r="H77" s="9">
        <v>4558960</v>
      </c>
      <c r="I77" s="9">
        <v>4877160</v>
      </c>
      <c r="J77" s="9">
        <f t="shared" si="7"/>
        <v>4047888.0227308394</v>
      </c>
      <c r="K77" s="9">
        <f t="shared" si="8"/>
        <v>4284656.9547693422</v>
      </c>
    </row>
    <row r="78" spans="1:11" x14ac:dyDescent="0.7">
      <c r="A78" s="1">
        <v>34515</v>
      </c>
      <c r="B78" s="3">
        <v>98.38</v>
      </c>
      <c r="C78" s="3">
        <v>180.31</v>
      </c>
      <c r="D78" s="3">
        <v>548.96</v>
      </c>
      <c r="E78" s="4">
        <f t="shared" si="5"/>
        <v>1.2777475032206065</v>
      </c>
      <c r="F78" s="4">
        <f t="shared" si="6"/>
        <v>1.6662904802739256</v>
      </c>
      <c r="G78" s="9">
        <f t="shared" si="9"/>
        <v>3800000</v>
      </c>
      <c r="H78" s="9">
        <v>4632004</v>
      </c>
      <c r="I78" s="9">
        <v>4960007</v>
      </c>
      <c r="J78" s="9">
        <f t="shared" si="7"/>
        <v>3833627.0972297261</v>
      </c>
      <c r="K78" s="9">
        <f t="shared" si="8"/>
        <v>3975866.273294542</v>
      </c>
    </row>
    <row r="79" spans="1:11" x14ac:dyDescent="0.7">
      <c r="A79" s="1">
        <v>34544</v>
      </c>
      <c r="B79" s="3">
        <v>100.02</v>
      </c>
      <c r="C79" s="3">
        <v>184.31</v>
      </c>
      <c r="D79" s="3">
        <v>566.98</v>
      </c>
      <c r="E79" s="4">
        <f t="shared" si="5"/>
        <v>1.3278657180552316</v>
      </c>
      <c r="F79" s="4">
        <f t="shared" si="6"/>
        <v>1.7496766014806584</v>
      </c>
      <c r="G79" s="9">
        <f t="shared" si="9"/>
        <v>3850000</v>
      </c>
      <c r="H79" s="9">
        <v>4705414</v>
      </c>
      <c r="I79" s="9">
        <v>5043407</v>
      </c>
      <c r="J79" s="9">
        <f t="shared" si="7"/>
        <v>4033996.826750244</v>
      </c>
      <c r="K79" s="9">
        <f t="shared" si="8"/>
        <v>4224830.4220378026</v>
      </c>
    </row>
    <row r="80" spans="1:11" x14ac:dyDescent="0.7">
      <c r="A80" s="1">
        <v>34577</v>
      </c>
      <c r="B80" s="3">
        <v>100.01</v>
      </c>
      <c r="C80" s="3">
        <v>190.87</v>
      </c>
      <c r="D80" s="3">
        <v>590.23</v>
      </c>
      <c r="E80" s="4">
        <f t="shared" si="5"/>
        <v>1.3749899066801723</v>
      </c>
      <c r="F80" s="4">
        <f t="shared" si="6"/>
        <v>1.8212430244100006</v>
      </c>
      <c r="G80" s="9">
        <f t="shared" si="9"/>
        <v>3900000</v>
      </c>
      <c r="H80" s="9">
        <v>4779191</v>
      </c>
      <c r="I80" s="9">
        <v>5127363</v>
      </c>
      <c r="J80" s="9">
        <f t="shared" si="7"/>
        <v>4227158.0099869091</v>
      </c>
      <c r="K80" s="9">
        <f t="shared" si="8"/>
        <v>4447637.2141800998</v>
      </c>
    </row>
    <row r="81" spans="1:11" x14ac:dyDescent="0.7">
      <c r="A81" s="1">
        <v>34607</v>
      </c>
      <c r="B81" s="3">
        <v>99.03</v>
      </c>
      <c r="C81" s="3">
        <v>186.39</v>
      </c>
      <c r="D81" s="3">
        <v>575.79999999999995</v>
      </c>
      <c r="E81" s="4">
        <f t="shared" si="5"/>
        <v>1.329559559000185</v>
      </c>
      <c r="F81" s="4">
        <f t="shared" si="6"/>
        <v>1.7593070126272061</v>
      </c>
      <c r="G81" s="9">
        <f t="shared" si="9"/>
        <v>3950000</v>
      </c>
      <c r="H81" s="9">
        <v>4853336</v>
      </c>
      <c r="I81" s="9">
        <v>5211878</v>
      </c>
      <c r="J81" s="9">
        <f t="shared" si="7"/>
        <v>4137490.6152235395</v>
      </c>
      <c r="K81" s="9">
        <f t="shared" si="8"/>
        <v>4346383.9727340313</v>
      </c>
    </row>
    <row r="82" spans="1:11" x14ac:dyDescent="0.7">
      <c r="A82" s="1">
        <v>34638</v>
      </c>
      <c r="B82" s="3">
        <v>96.88</v>
      </c>
      <c r="C82" s="3">
        <v>191.17</v>
      </c>
      <c r="D82" s="3">
        <v>588.73</v>
      </c>
      <c r="E82" s="4">
        <f t="shared" si="5"/>
        <v>1.3340505298854248</v>
      </c>
      <c r="F82" s="4">
        <f t="shared" si="6"/>
        <v>1.7597601998795083</v>
      </c>
      <c r="G82" s="9">
        <f t="shared" si="9"/>
        <v>4000000</v>
      </c>
      <c r="H82" s="9">
        <v>4927852</v>
      </c>
      <c r="I82" s="9">
        <v>5296957</v>
      </c>
      <c r="J82" s="9">
        <f t="shared" si="7"/>
        <v>4201466.1831212994</v>
      </c>
      <c r="K82" s="9">
        <f t="shared" si="8"/>
        <v>4397503.5759618459</v>
      </c>
    </row>
    <row r="83" spans="1:11" x14ac:dyDescent="0.7">
      <c r="A83" s="1">
        <v>34668</v>
      </c>
      <c r="B83" s="3">
        <v>98.93</v>
      </c>
      <c r="C83" s="3">
        <v>182.86</v>
      </c>
      <c r="D83" s="3">
        <v>567.29</v>
      </c>
      <c r="E83" s="4">
        <f t="shared" si="5"/>
        <v>1.3030621616108733</v>
      </c>
      <c r="F83" s="4">
        <f t="shared" si="6"/>
        <v>1.731555161742609</v>
      </c>
      <c r="G83" s="9">
        <f t="shared" si="9"/>
        <v>4050000</v>
      </c>
      <c r="H83" s="9">
        <v>5002741</v>
      </c>
      <c r="I83" s="9">
        <v>5382603</v>
      </c>
      <c r="J83" s="9">
        <f t="shared" si="7"/>
        <v>4153871.2431554054</v>
      </c>
      <c r="K83" s="9">
        <f t="shared" si="8"/>
        <v>4377021.3840838578</v>
      </c>
    </row>
    <row r="84" spans="1:11" x14ac:dyDescent="0.7">
      <c r="A84" s="1">
        <v>34698</v>
      </c>
      <c r="B84" s="3">
        <v>99.56</v>
      </c>
      <c r="C84" s="3">
        <v>183.5</v>
      </c>
      <c r="D84" s="3">
        <v>575.71</v>
      </c>
      <c r="E84" s="4">
        <f t="shared" si="5"/>
        <v>1.3159499318321852</v>
      </c>
      <c r="F84" s="4">
        <f t="shared" si="6"/>
        <v>1.7684462127768823</v>
      </c>
      <c r="G84" s="9">
        <f t="shared" si="9"/>
        <v>4100000</v>
      </c>
      <c r="H84" s="9">
        <v>5078004</v>
      </c>
      <c r="I84" s="9">
        <v>5468820</v>
      </c>
      <c r="J84" s="9">
        <f t="shared" si="7"/>
        <v>4244954.5772340512</v>
      </c>
      <c r="K84" s="9">
        <f t="shared" si="8"/>
        <v>4520274.5029136613</v>
      </c>
    </row>
    <row r="85" spans="1:11" x14ac:dyDescent="0.7">
      <c r="A85" s="1">
        <v>34730</v>
      </c>
      <c r="B85" s="3">
        <v>99.55</v>
      </c>
      <c r="C85" s="3">
        <v>179.77</v>
      </c>
      <c r="D85" s="3">
        <v>590.64</v>
      </c>
      <c r="E85" s="4">
        <f t="shared" si="5"/>
        <v>1.2890711600188911</v>
      </c>
      <c r="F85" s="4">
        <f t="shared" si="6"/>
        <v>1.8141254416106667</v>
      </c>
      <c r="G85" s="9">
        <f t="shared" si="9"/>
        <v>4150000</v>
      </c>
      <c r="H85" s="9">
        <v>5153644</v>
      </c>
      <c r="I85" s="9">
        <v>5555612</v>
      </c>
      <c r="J85" s="9">
        <f t="shared" si="7"/>
        <v>4208249.784992896</v>
      </c>
      <c r="K85" s="9">
        <f t="shared" si="8"/>
        <v>4687033.8659738973</v>
      </c>
    </row>
    <row r="86" spans="1:11" x14ac:dyDescent="0.7">
      <c r="A86" s="1">
        <v>34758</v>
      </c>
      <c r="B86" s="3">
        <v>96.72</v>
      </c>
      <c r="C86" s="3">
        <v>181.69</v>
      </c>
      <c r="D86" s="3">
        <v>613.65</v>
      </c>
      <c r="E86" s="4">
        <f t="shared" si="5"/>
        <v>1.2658018386099443</v>
      </c>
      <c r="F86" s="4">
        <f t="shared" si="6"/>
        <v>1.8312187253428212</v>
      </c>
      <c r="G86" s="9">
        <f t="shared" si="9"/>
        <v>4200000</v>
      </c>
      <c r="H86" s="9">
        <v>5229662</v>
      </c>
      <c r="I86" s="9">
        <v>5642982</v>
      </c>
      <c r="J86" s="9">
        <f t="shared" si="7"/>
        <v>4182285.6956134583</v>
      </c>
      <c r="K86" s="9">
        <f t="shared" si="8"/>
        <v>4781196.6332752453</v>
      </c>
    </row>
    <row r="87" spans="1:11" x14ac:dyDescent="0.7">
      <c r="A87" s="1">
        <v>34789</v>
      </c>
      <c r="B87" s="3">
        <v>86.6</v>
      </c>
      <c r="C87" s="3">
        <v>190.01</v>
      </c>
      <c r="D87" s="3">
        <v>631.76</v>
      </c>
      <c r="E87" s="4">
        <f t="shared" si="5"/>
        <v>1.1852576289903223</v>
      </c>
      <c r="F87" s="4">
        <f t="shared" si="6"/>
        <v>1.6880029887082839</v>
      </c>
      <c r="G87" s="9">
        <f t="shared" si="9"/>
        <v>4250000</v>
      </c>
      <c r="H87" s="9">
        <v>5306060</v>
      </c>
      <c r="I87" s="9">
        <v>5730935</v>
      </c>
      <c r="J87" s="9">
        <f t="shared" si="7"/>
        <v>3966162.7642970029</v>
      </c>
      <c r="K87" s="9">
        <f t="shared" si="8"/>
        <v>4457269.3746945458</v>
      </c>
    </row>
    <row r="88" spans="1:11" x14ac:dyDescent="0.7">
      <c r="A88" s="1">
        <v>34817</v>
      </c>
      <c r="B88" s="3">
        <v>84.25</v>
      </c>
      <c r="C88" s="3">
        <v>196.92</v>
      </c>
      <c r="D88" s="3">
        <v>650.36</v>
      </c>
      <c r="E88" s="4">
        <f t="shared" si="5"/>
        <v>1.1950281786761578</v>
      </c>
      <c r="F88" s="4">
        <f t="shared" si="6"/>
        <v>1.6905457417794982</v>
      </c>
      <c r="G88" s="9">
        <f t="shared" si="9"/>
        <v>4300000</v>
      </c>
      <c r="H88" s="9">
        <v>5382840</v>
      </c>
      <c r="I88" s="9">
        <v>5819474</v>
      </c>
      <c r="J88" s="9">
        <f t="shared" si="7"/>
        <v>4048857.420212178</v>
      </c>
      <c r="K88" s="9">
        <f t="shared" si="8"/>
        <v>4513983.6610243395</v>
      </c>
    </row>
    <row r="89" spans="1:11" x14ac:dyDescent="0.7">
      <c r="A89" s="1">
        <v>34850</v>
      </c>
      <c r="B89" s="3">
        <v>84.54</v>
      </c>
      <c r="C89" s="3">
        <v>199.1</v>
      </c>
      <c r="D89" s="3">
        <v>676.36</v>
      </c>
      <c r="E89" s="4">
        <f t="shared" si="5"/>
        <v>1.2124167087722875</v>
      </c>
      <c r="F89" s="4">
        <f t="shared" si="6"/>
        <v>1.7641818640159641</v>
      </c>
      <c r="G89" s="9">
        <f t="shared" si="9"/>
        <v>4350000</v>
      </c>
      <c r="H89" s="9">
        <v>5460004</v>
      </c>
      <c r="I89" s="9">
        <v>5908603</v>
      </c>
      <c r="J89" s="9">
        <f t="shared" si="7"/>
        <v>4157771.2436370701</v>
      </c>
      <c r="K89" s="9">
        <f t="shared" si="8"/>
        <v>4760601.9745203797</v>
      </c>
    </row>
    <row r="90" spans="1:11" x14ac:dyDescent="0.7">
      <c r="A90" s="1">
        <v>34880</v>
      </c>
      <c r="B90" s="3">
        <v>84.6</v>
      </c>
      <c r="C90" s="3">
        <v>199.14</v>
      </c>
      <c r="D90" s="3">
        <v>692.07</v>
      </c>
      <c r="E90" s="4">
        <f t="shared" si="5"/>
        <v>1.2135209413714725</v>
      </c>
      <c r="F90" s="4">
        <f t="shared" si="6"/>
        <v>1.8064401652922168</v>
      </c>
      <c r="G90" s="9">
        <f t="shared" si="9"/>
        <v>4400000</v>
      </c>
      <c r="H90" s="9">
        <v>5537554</v>
      </c>
      <c r="I90" s="9">
        <v>5998327</v>
      </c>
      <c r="J90" s="9">
        <f t="shared" si="7"/>
        <v>4211558.0163810942</v>
      </c>
      <c r="K90" s="9">
        <f t="shared" si="8"/>
        <v>4924634.9756519375</v>
      </c>
    </row>
    <row r="91" spans="1:11" x14ac:dyDescent="0.7">
      <c r="A91" s="1">
        <v>34911</v>
      </c>
      <c r="B91" s="3">
        <v>88.43</v>
      </c>
      <c r="C91" s="3">
        <v>208.77</v>
      </c>
      <c r="D91" s="3">
        <v>715.02</v>
      </c>
      <c r="E91" s="4">
        <f t="shared" si="5"/>
        <v>1.3297993784402198</v>
      </c>
      <c r="F91" s="4">
        <f t="shared" si="6"/>
        <v>1.9508371124520314</v>
      </c>
      <c r="G91" s="9">
        <f t="shared" si="9"/>
        <v>4450000</v>
      </c>
      <c r="H91" s="9">
        <v>5615491</v>
      </c>
      <c r="I91" s="9">
        <v>6088649</v>
      </c>
      <c r="J91" s="9">
        <f t="shared" si="7"/>
        <v>4665105.5507282913</v>
      </c>
      <c r="K91" s="9">
        <f t="shared" si="8"/>
        <v>5368283.3621433638</v>
      </c>
    </row>
    <row r="92" spans="1:11" x14ac:dyDescent="0.7">
      <c r="A92" s="1">
        <v>34942</v>
      </c>
      <c r="B92" s="3">
        <v>97.45</v>
      </c>
      <c r="C92" s="3">
        <v>204.2</v>
      </c>
      <c r="D92" s="3">
        <v>716.82</v>
      </c>
      <c r="E92" s="4">
        <f t="shared" si="5"/>
        <v>1.4333623430291582</v>
      </c>
      <c r="F92" s="4">
        <f t="shared" si="6"/>
        <v>2.1552375833799955</v>
      </c>
      <c r="G92" s="9">
        <f t="shared" si="9"/>
        <v>4500000</v>
      </c>
      <c r="H92" s="9">
        <v>5693818</v>
      </c>
      <c r="I92" s="9">
        <v>6179573</v>
      </c>
      <c r="J92" s="9">
        <f t="shared" si="7"/>
        <v>5078417.6177864224</v>
      </c>
      <c r="K92" s="9">
        <f t="shared" si="8"/>
        <v>5980749.4134056717</v>
      </c>
    </row>
    <row r="93" spans="1:11" x14ac:dyDescent="0.7">
      <c r="A93" s="1">
        <v>34971</v>
      </c>
      <c r="B93" s="3">
        <v>99.8</v>
      </c>
      <c r="C93" s="3">
        <v>209.82</v>
      </c>
      <c r="D93" s="3">
        <v>747.07</v>
      </c>
      <c r="E93" s="4">
        <f t="shared" si="5"/>
        <v>1.5083281395504526</v>
      </c>
      <c r="F93" s="4">
        <f t="shared" si="6"/>
        <v>2.3003558956465424</v>
      </c>
      <c r="G93" s="9">
        <f t="shared" si="9"/>
        <v>4550000</v>
      </c>
      <c r="H93" s="9">
        <v>5772537</v>
      </c>
      <c r="I93" s="9">
        <v>6271103</v>
      </c>
      <c r="J93" s="9">
        <f t="shared" si="7"/>
        <v>5394022.2108166637</v>
      </c>
      <c r="K93" s="9">
        <f t="shared" si="8"/>
        <v>6433450.3813432492</v>
      </c>
    </row>
    <row r="94" spans="1:11" x14ac:dyDescent="0.7">
      <c r="A94" s="1">
        <v>35003</v>
      </c>
      <c r="B94" s="3">
        <v>102</v>
      </c>
      <c r="C94" s="3">
        <v>206.31</v>
      </c>
      <c r="D94" s="3">
        <v>744.4</v>
      </c>
      <c r="E94" s="4">
        <f t="shared" si="5"/>
        <v>1.5157893808781748</v>
      </c>
      <c r="F94" s="4">
        <f t="shared" si="6"/>
        <v>2.3426625257068698</v>
      </c>
      <c r="G94" s="9">
        <f t="shared" si="9"/>
        <v>4600000</v>
      </c>
      <c r="H94" s="9">
        <v>5851649</v>
      </c>
      <c r="I94" s="9">
        <v>6363243</v>
      </c>
      <c r="J94" s="9">
        <f t="shared" si="7"/>
        <v>5470704.800888869</v>
      </c>
      <c r="K94" s="9">
        <f t="shared" si="8"/>
        <v>6601770.1621258929</v>
      </c>
    </row>
    <row r="95" spans="1:11" x14ac:dyDescent="0.7">
      <c r="A95" s="1">
        <v>35033</v>
      </c>
      <c r="B95" s="3">
        <v>102.13</v>
      </c>
      <c r="C95" s="3">
        <v>212.8</v>
      </c>
      <c r="D95" s="3">
        <v>777.07</v>
      </c>
      <c r="E95" s="4">
        <f t="shared" si="5"/>
        <v>1.5654650094908538</v>
      </c>
      <c r="F95" s="4">
        <f t="shared" si="6"/>
        <v>2.4485933675068812</v>
      </c>
      <c r="G95" s="9">
        <f t="shared" si="9"/>
        <v>4650000</v>
      </c>
      <c r="H95" s="9">
        <v>5931157</v>
      </c>
      <c r="I95" s="9">
        <v>6455997</v>
      </c>
      <c r="J95" s="9">
        <f t="shared" si="7"/>
        <v>5699991.3847420365</v>
      </c>
      <c r="K95" s="9">
        <f t="shared" si="8"/>
        <v>6950289.9288315903</v>
      </c>
    </row>
    <row r="96" spans="1:11" x14ac:dyDescent="0.7">
      <c r="A96" s="1">
        <v>35062</v>
      </c>
      <c r="B96" s="3">
        <v>103.35</v>
      </c>
      <c r="C96" s="3">
        <v>219.21</v>
      </c>
      <c r="D96" s="3">
        <v>792.04</v>
      </c>
      <c r="E96" s="4">
        <f t="shared" si="5"/>
        <v>1.6318838800235507</v>
      </c>
      <c r="F96" s="4">
        <f t="shared" si="6"/>
        <v>2.5255780259410239</v>
      </c>
      <c r="G96" s="9">
        <f t="shared" si="9"/>
        <v>4700000</v>
      </c>
      <c r="H96" s="9">
        <v>6011062</v>
      </c>
      <c r="I96" s="9">
        <v>6549370</v>
      </c>
      <c r="J96" s="9">
        <f t="shared" si="7"/>
        <v>5991828.1473176498</v>
      </c>
      <c r="K96" s="9">
        <f t="shared" si="8"/>
        <v>7218809.5504599689</v>
      </c>
    </row>
    <row r="97" spans="1:11" x14ac:dyDescent="0.7">
      <c r="A97" s="1">
        <v>35095</v>
      </c>
      <c r="B97" s="3">
        <v>107.05</v>
      </c>
      <c r="C97" s="3">
        <v>224.09</v>
      </c>
      <c r="D97" s="3">
        <v>819</v>
      </c>
      <c r="E97" s="4">
        <f t="shared" si="5"/>
        <v>1.7279356210929488</v>
      </c>
      <c r="F97" s="4">
        <f t="shared" si="6"/>
        <v>2.7050404740453926</v>
      </c>
      <c r="G97" s="9">
        <f t="shared" si="9"/>
        <v>4750000</v>
      </c>
      <c r="H97" s="9">
        <v>6091367</v>
      </c>
      <c r="I97" s="9">
        <v>6643365</v>
      </c>
      <c r="J97" s="9">
        <f t="shared" si="7"/>
        <v>6394503.6855613282</v>
      </c>
      <c r="K97" s="9">
        <f t="shared" si="8"/>
        <v>7781763.5043739611</v>
      </c>
    </row>
    <row r="98" spans="1:11" x14ac:dyDescent="0.7">
      <c r="A98" s="1">
        <v>35124</v>
      </c>
      <c r="B98" s="3">
        <v>105.25</v>
      </c>
      <c r="C98" s="3">
        <v>225.02</v>
      </c>
      <c r="D98" s="3">
        <v>826.59</v>
      </c>
      <c r="E98" s="4">
        <f t="shared" si="5"/>
        <v>1.7059316796524564</v>
      </c>
      <c r="F98" s="4">
        <f t="shared" si="6"/>
        <v>2.6842035453254285</v>
      </c>
      <c r="G98" s="9">
        <f t="shared" si="9"/>
        <v>4800000</v>
      </c>
      <c r="H98" s="9">
        <v>6172073</v>
      </c>
      <c r="I98" s="9">
        <v>6737987</v>
      </c>
      <c r="J98" s="9">
        <f t="shared" si="7"/>
        <v>6363074.5611654166</v>
      </c>
      <c r="K98" s="9">
        <f t="shared" si="8"/>
        <v>7771820.5744947027</v>
      </c>
    </row>
    <row r="99" spans="1:11" x14ac:dyDescent="0.7">
      <c r="A99" s="1">
        <v>35153</v>
      </c>
      <c r="B99" s="3">
        <v>107.17</v>
      </c>
      <c r="C99" s="3">
        <v>228.48</v>
      </c>
      <c r="D99" s="3">
        <v>834.55</v>
      </c>
      <c r="E99" s="4">
        <f t="shared" si="5"/>
        <v>1.763761385318789</v>
      </c>
      <c r="F99" s="4">
        <f t="shared" si="6"/>
        <v>2.7594897573846597</v>
      </c>
      <c r="G99" s="9">
        <f t="shared" si="9"/>
        <v>4850000</v>
      </c>
      <c r="H99" s="9">
        <v>6253183</v>
      </c>
      <c r="I99" s="9">
        <v>6833240</v>
      </c>
      <c r="J99" s="9">
        <f t="shared" si="7"/>
        <v>6628777.6478682151</v>
      </c>
      <c r="K99" s="9">
        <f t="shared" si="8"/>
        <v>8039803.6454420174</v>
      </c>
    </row>
    <row r="100" spans="1:11" x14ac:dyDescent="0.7">
      <c r="A100" s="1">
        <v>35185</v>
      </c>
      <c r="B100" s="3">
        <v>105</v>
      </c>
      <c r="C100" s="3">
        <v>234.06</v>
      </c>
      <c r="D100" s="3">
        <v>846.85</v>
      </c>
      <c r="E100" s="4">
        <f t="shared" si="5"/>
        <v>1.7702512477072045</v>
      </c>
      <c r="F100" s="4">
        <f t="shared" si="6"/>
        <v>2.7434622276258889</v>
      </c>
      <c r="G100" s="9">
        <f t="shared" si="9"/>
        <v>4900000</v>
      </c>
      <c r="H100" s="9">
        <v>6334698</v>
      </c>
      <c r="I100" s="9">
        <v>6929128</v>
      </c>
      <c r="J100" s="9">
        <f t="shared" si="7"/>
        <v>6703168.6199669121</v>
      </c>
      <c r="K100" s="9">
        <f t="shared" si="8"/>
        <v>8043107.2618670622</v>
      </c>
    </row>
    <row r="101" spans="1:11" x14ac:dyDescent="0.7">
      <c r="A101" s="1">
        <v>35216</v>
      </c>
      <c r="B101" s="3">
        <v>108.04</v>
      </c>
      <c r="C101" s="3">
        <v>234.3</v>
      </c>
      <c r="D101" s="3">
        <v>868.69</v>
      </c>
      <c r="E101" s="4">
        <f t="shared" si="5"/>
        <v>1.8233719667800161</v>
      </c>
      <c r="F101" s="4">
        <f t="shared" si="6"/>
        <v>2.8956935039360396</v>
      </c>
      <c r="G101" s="9">
        <f t="shared" si="9"/>
        <v>4950000</v>
      </c>
      <c r="H101" s="9">
        <v>6416621</v>
      </c>
      <c r="I101" s="9">
        <v>7025655</v>
      </c>
      <c r="J101" s="9">
        <f t="shared" si="7"/>
        <v>6954313.5916878087</v>
      </c>
      <c r="K101" s="9">
        <f t="shared" si="8"/>
        <v>8539409.1907378081</v>
      </c>
    </row>
    <row r="102" spans="1:11" x14ac:dyDescent="0.7">
      <c r="A102" s="1">
        <v>35244</v>
      </c>
      <c r="B102" s="3">
        <v>109.7</v>
      </c>
      <c r="C102" s="3">
        <v>235.59</v>
      </c>
      <c r="D102" s="3">
        <v>872.01</v>
      </c>
      <c r="E102" s="4">
        <f t="shared" si="5"/>
        <v>1.8615807917291554</v>
      </c>
      <c r="F102" s="4">
        <f t="shared" si="6"/>
        <v>2.9514218432250843</v>
      </c>
      <c r="G102" s="9">
        <f t="shared" si="9"/>
        <v>5000000</v>
      </c>
      <c r="H102" s="9">
        <v>6498954</v>
      </c>
      <c r="I102" s="9">
        <v>7122826</v>
      </c>
      <c r="J102" s="9">
        <f t="shared" si="7"/>
        <v>7150041.4823800521</v>
      </c>
      <c r="K102" s="9">
        <f t="shared" si="8"/>
        <v>8753752.2374250907</v>
      </c>
    </row>
    <row r="103" spans="1:11" x14ac:dyDescent="0.7">
      <c r="A103" s="1">
        <v>35277</v>
      </c>
      <c r="B103" s="3">
        <v>106.8</v>
      </c>
      <c r="C103" s="3">
        <v>226.79</v>
      </c>
      <c r="D103" s="3">
        <v>833.48</v>
      </c>
      <c r="E103" s="4">
        <f t="shared" si="5"/>
        <v>1.7446710836835002</v>
      </c>
      <c r="F103" s="4">
        <f t="shared" si="6"/>
        <v>2.7464369284607963</v>
      </c>
      <c r="G103" s="9">
        <f t="shared" si="9"/>
        <v>5050000</v>
      </c>
      <c r="H103" s="9">
        <v>6581698</v>
      </c>
      <c r="I103" s="9">
        <v>7220644</v>
      </c>
      <c r="J103" s="9">
        <f t="shared" si="7"/>
        <v>6751009.5274236789</v>
      </c>
      <c r="K103" s="9">
        <f t="shared" si="8"/>
        <v>8195778.436467004</v>
      </c>
    </row>
    <row r="104" spans="1:11" x14ac:dyDescent="0.7">
      <c r="A104" s="1">
        <v>35307</v>
      </c>
      <c r="B104" s="3">
        <v>108.92</v>
      </c>
      <c r="C104" s="3">
        <v>229.59</v>
      </c>
      <c r="D104" s="3">
        <v>851.06</v>
      </c>
      <c r="E104" s="4">
        <f t="shared" si="5"/>
        <v>1.8012708053304485</v>
      </c>
      <c r="F104" s="4">
        <f t="shared" si="6"/>
        <v>2.8600327481197048</v>
      </c>
      <c r="G104" s="9">
        <f t="shared" si="9"/>
        <v>5100000</v>
      </c>
      <c r="H104" s="9">
        <v>6664856</v>
      </c>
      <c r="I104" s="9">
        <v>7319114</v>
      </c>
      <c r="J104" s="9">
        <f t="shared" si="7"/>
        <v>7020022.3050535712</v>
      </c>
      <c r="K104" s="9">
        <f t="shared" si="8"/>
        <v>8584765.3469565324</v>
      </c>
    </row>
    <row r="105" spans="1:11" x14ac:dyDescent="0.7">
      <c r="A105" s="1">
        <v>35338</v>
      </c>
      <c r="B105" s="3">
        <v>111.36</v>
      </c>
      <c r="C105" s="3">
        <v>238.06</v>
      </c>
      <c r="D105" s="3">
        <v>898.97</v>
      </c>
      <c r="E105" s="4">
        <f t="shared" si="5"/>
        <v>1.9095633069082478</v>
      </c>
      <c r="F105" s="4">
        <f t="shared" si="6"/>
        <v>3.0887134224512538</v>
      </c>
      <c r="G105" s="9">
        <f t="shared" si="9"/>
        <v>5150000</v>
      </c>
      <c r="H105" s="9">
        <v>6748430</v>
      </c>
      <c r="I105" s="9">
        <v>7418241</v>
      </c>
      <c r="J105" s="9">
        <f t="shared" si="7"/>
        <v>7492066.4387265965</v>
      </c>
      <c r="K105" s="9">
        <f t="shared" si="8"/>
        <v>9321180.5391639639</v>
      </c>
    </row>
    <row r="106" spans="1:11" x14ac:dyDescent="0.7">
      <c r="A106" s="1">
        <v>35369</v>
      </c>
      <c r="B106" s="3">
        <v>114</v>
      </c>
      <c r="C106" s="3">
        <v>239.02</v>
      </c>
      <c r="D106" s="3">
        <v>923.76</v>
      </c>
      <c r="E106" s="4">
        <f t="shared" si="5"/>
        <v>1.9627161805428512</v>
      </c>
      <c r="F106" s="4">
        <f t="shared" si="6"/>
        <v>3.2491308246825383</v>
      </c>
      <c r="G106" s="9">
        <f t="shared" si="9"/>
        <v>5200000</v>
      </c>
      <c r="H106" s="9">
        <v>6832422</v>
      </c>
      <c r="I106" s="9">
        <v>7518029</v>
      </c>
      <c r="J106" s="9">
        <f t="shared" si="7"/>
        <v>7750608.8102934491</v>
      </c>
      <c r="K106" s="9">
        <f t="shared" si="8"/>
        <v>9855291.3527320325</v>
      </c>
    </row>
    <row r="107" spans="1:11" x14ac:dyDescent="0.7">
      <c r="A107" s="1">
        <v>35398</v>
      </c>
      <c r="B107" s="3">
        <v>113.85</v>
      </c>
      <c r="C107" s="3">
        <v>251.79</v>
      </c>
      <c r="D107" s="3">
        <v>993.58</v>
      </c>
      <c r="E107" s="4">
        <f t="shared" si="5"/>
        <v>2.0648567235512845</v>
      </c>
      <c r="F107" s="4">
        <f t="shared" si="6"/>
        <v>3.4901096380612504</v>
      </c>
      <c r="G107" s="9">
        <f t="shared" si="9"/>
        <v>5250000</v>
      </c>
      <c r="H107" s="9">
        <v>6916834</v>
      </c>
      <c r="I107" s="9">
        <v>7618482</v>
      </c>
      <c r="J107" s="9">
        <f t="shared" si="7"/>
        <v>8203953.6241678437</v>
      </c>
      <c r="K107" s="9">
        <f t="shared" si="8"/>
        <v>10636230.346521208</v>
      </c>
    </row>
    <row r="108" spans="1:11" x14ac:dyDescent="0.7">
      <c r="A108" s="1">
        <v>35430</v>
      </c>
      <c r="B108" s="3">
        <v>115.9</v>
      </c>
      <c r="C108" s="3">
        <v>248.15</v>
      </c>
      <c r="D108" s="3">
        <v>973.9</v>
      </c>
      <c r="E108" s="4">
        <f t="shared" si="5"/>
        <v>2.0716487624678703</v>
      </c>
      <c r="F108" s="4">
        <f t="shared" si="6"/>
        <v>3.4825791533092612</v>
      </c>
      <c r="G108" s="9">
        <f t="shared" si="9"/>
        <v>5300000</v>
      </c>
      <c r="H108" s="9">
        <v>7001668</v>
      </c>
      <c r="I108" s="9">
        <v>7719605</v>
      </c>
      <c r="J108" s="9">
        <f t="shared" si="7"/>
        <v>8280939.3087674901</v>
      </c>
      <c r="K108" s="9">
        <f t="shared" si="8"/>
        <v>10663280.93267769</v>
      </c>
    </row>
    <row r="109" spans="1:11" x14ac:dyDescent="0.7">
      <c r="A109" s="1">
        <v>35461</v>
      </c>
      <c r="B109" s="3">
        <v>121.4</v>
      </c>
      <c r="C109" s="3">
        <v>252.31</v>
      </c>
      <c r="D109" s="3">
        <v>1034.74</v>
      </c>
      <c r="E109" s="4">
        <f t="shared" si="5"/>
        <v>2.2063355348979785</v>
      </c>
      <c r="F109" s="4">
        <f t="shared" si="6"/>
        <v>3.8757264686466937</v>
      </c>
      <c r="G109" s="9">
        <f t="shared" si="9"/>
        <v>5350000</v>
      </c>
      <c r="H109" s="9">
        <v>7086926</v>
      </c>
      <c r="I109" s="9">
        <v>7821402</v>
      </c>
      <c r="J109" s="9">
        <f t="shared" si="7"/>
        <v>8869318.6944983285</v>
      </c>
      <c r="K109" s="9">
        <f t="shared" si="8"/>
        <v>11917055.516634369</v>
      </c>
    </row>
    <row r="110" spans="1:11" x14ac:dyDescent="0.7">
      <c r="A110" s="1">
        <v>35489</v>
      </c>
      <c r="B110" s="3">
        <v>120.1</v>
      </c>
      <c r="C110" s="3">
        <v>255.75</v>
      </c>
      <c r="D110" s="3">
        <v>1042.8499999999999</v>
      </c>
      <c r="E110" s="4">
        <f t="shared" si="5"/>
        <v>2.2124683116577444</v>
      </c>
      <c r="F110" s="4">
        <f t="shared" si="6"/>
        <v>3.8642751940436622</v>
      </c>
      <c r="G110" s="9">
        <f t="shared" si="9"/>
        <v>5400000</v>
      </c>
      <c r="H110" s="9">
        <v>7172610</v>
      </c>
      <c r="I110" s="9">
        <v>7923878</v>
      </c>
      <c r="J110" s="9">
        <f t="shared" si="7"/>
        <v>8943972.0396963842</v>
      </c>
      <c r="K110" s="9">
        <f t="shared" si="8"/>
        <v>11931845.220891232</v>
      </c>
    </row>
    <row r="111" spans="1:11" x14ac:dyDescent="0.7">
      <c r="A111" s="1">
        <v>35520</v>
      </c>
      <c r="B111" s="3">
        <v>123.75</v>
      </c>
      <c r="C111" s="3">
        <v>250.63</v>
      </c>
      <c r="D111" s="3">
        <v>1000</v>
      </c>
      <c r="E111" s="4">
        <f t="shared" si="5"/>
        <v>2.2340694567058921</v>
      </c>
      <c r="F111" s="4">
        <f t="shared" si="6"/>
        <v>3.8181096969295596</v>
      </c>
      <c r="G111" s="9">
        <f t="shared" si="9"/>
        <v>5450000</v>
      </c>
      <c r="H111" s="9">
        <v>7258723</v>
      </c>
      <c r="I111" s="9">
        <v>8027037</v>
      </c>
      <c r="J111" s="9">
        <f t="shared" si="7"/>
        <v>9081295.3411502689</v>
      </c>
      <c r="K111" s="9">
        <f t="shared" si="8"/>
        <v>11839298.549536141</v>
      </c>
    </row>
    <row r="112" spans="1:11" x14ac:dyDescent="0.7">
      <c r="A112" s="1">
        <v>35550</v>
      </c>
      <c r="B112" s="3">
        <v>127.08</v>
      </c>
      <c r="C112" s="3">
        <v>258.68</v>
      </c>
      <c r="D112" s="3">
        <v>1059.7</v>
      </c>
      <c r="E112" s="4">
        <f t="shared" si="5"/>
        <v>2.3678733400693686</v>
      </c>
      <c r="F112" s="4">
        <f t="shared" si="6"/>
        <v>4.1549263958696665</v>
      </c>
      <c r="G112" s="9">
        <f t="shared" si="9"/>
        <v>5500000</v>
      </c>
      <c r="H112" s="9">
        <v>7345266</v>
      </c>
      <c r="I112" s="9">
        <v>8130883</v>
      </c>
      <c r="J112" s="9">
        <f t="shared" si="7"/>
        <v>9675196.328189509</v>
      </c>
      <c r="K112" s="9">
        <f t="shared" si="8"/>
        <v>12933708.944142655</v>
      </c>
    </row>
    <row r="113" spans="1:11" x14ac:dyDescent="0.7">
      <c r="A113" s="1">
        <v>35580</v>
      </c>
      <c r="B113" s="3">
        <v>116.15</v>
      </c>
      <c r="C113" s="3">
        <v>274.12</v>
      </c>
      <c r="D113" s="3">
        <v>1124.22</v>
      </c>
      <c r="E113" s="4">
        <f t="shared" si="5"/>
        <v>2.2933922822107924</v>
      </c>
      <c r="F113" s="4">
        <f t="shared" si="6"/>
        <v>4.0287815125369839</v>
      </c>
      <c r="G113" s="9">
        <f t="shared" si="9"/>
        <v>5550000</v>
      </c>
      <c r="H113" s="9">
        <v>7432242</v>
      </c>
      <c r="I113" s="9">
        <v>8235422</v>
      </c>
      <c r="J113" s="9">
        <f t="shared" si="7"/>
        <v>9420864.6541431881</v>
      </c>
      <c r="K113" s="9">
        <f t="shared" si="8"/>
        <v>12591037.437990436</v>
      </c>
    </row>
    <row r="114" spans="1:11" x14ac:dyDescent="0.7">
      <c r="A114" s="1">
        <v>35611</v>
      </c>
      <c r="B114" s="3">
        <v>114.55</v>
      </c>
      <c r="C114" s="3">
        <v>288.14999999999998</v>
      </c>
      <c r="D114" s="3">
        <v>1174.5899999999999</v>
      </c>
      <c r="E114" s="4">
        <f t="shared" si="5"/>
        <v>2.3775635105538053</v>
      </c>
      <c r="F114" s="4">
        <f t="shared" si="6"/>
        <v>4.1513044675909825</v>
      </c>
      <c r="G114" s="9">
        <f t="shared" si="9"/>
        <v>5600000</v>
      </c>
      <c r="H114" s="9">
        <v>7519653</v>
      </c>
      <c r="I114" s="9">
        <v>8340658</v>
      </c>
      <c r="J114" s="9">
        <f t="shared" si="7"/>
        <v>9816625.7156690862</v>
      </c>
      <c r="K114" s="9">
        <f t="shared" si="8"/>
        <v>13023954.980005927</v>
      </c>
    </row>
    <row r="115" spans="1:11" x14ac:dyDescent="0.7">
      <c r="A115" s="1">
        <v>35642</v>
      </c>
      <c r="B115" s="3">
        <v>118.5</v>
      </c>
      <c r="C115" s="3">
        <v>301.17</v>
      </c>
      <c r="D115" s="3">
        <v>1268.05</v>
      </c>
      <c r="E115" s="4">
        <f t="shared" si="5"/>
        <v>2.5706826633882844</v>
      </c>
      <c r="F115" s="4">
        <f t="shared" si="6"/>
        <v>4.6361547405349173</v>
      </c>
      <c r="G115" s="9">
        <f t="shared" si="9"/>
        <v>5650000</v>
      </c>
      <c r="H115" s="9">
        <v>7607501</v>
      </c>
      <c r="I115" s="9">
        <v>8446595</v>
      </c>
      <c r="J115" s="9">
        <f t="shared" si="7"/>
        <v>10663987.566777574</v>
      </c>
      <c r="K115" s="9">
        <f t="shared" si="8"/>
        <v>14595083.621897573</v>
      </c>
    </row>
    <row r="116" spans="1:11" x14ac:dyDescent="0.7">
      <c r="A116" s="1">
        <v>35671</v>
      </c>
      <c r="B116" s="3">
        <v>120.85</v>
      </c>
      <c r="C116" s="3">
        <v>280.04000000000002</v>
      </c>
      <c r="D116" s="3">
        <v>1197.01</v>
      </c>
      <c r="E116" s="4">
        <f t="shared" si="5"/>
        <v>2.4377273680109623</v>
      </c>
      <c r="F116" s="4">
        <f t="shared" si="6"/>
        <v>4.4632131455650237</v>
      </c>
      <c r="G116" s="9">
        <f t="shared" si="9"/>
        <v>5700000</v>
      </c>
      <c r="H116" s="9">
        <v>7695788</v>
      </c>
      <c r="I116" s="9">
        <v>8553238</v>
      </c>
      <c r="J116" s="9">
        <f t="shared" si="7"/>
        <v>10162447.838815887</v>
      </c>
      <c r="K116" s="9">
        <f t="shared" si="8"/>
        <v>14100646.004615042</v>
      </c>
    </row>
    <row r="117" spans="1:11" x14ac:dyDescent="0.7">
      <c r="A117" s="1">
        <v>35703</v>
      </c>
      <c r="B117" s="3">
        <v>120.5</v>
      </c>
      <c r="C117" s="3">
        <v>294.98</v>
      </c>
      <c r="D117" s="3">
        <v>1262.56</v>
      </c>
      <c r="E117" s="4">
        <f t="shared" si="5"/>
        <v>2.560342277819073</v>
      </c>
      <c r="F117" s="4">
        <f t="shared" si="6"/>
        <v>4.6939911576898901</v>
      </c>
      <c r="G117" s="9">
        <f t="shared" si="9"/>
        <v>5750000</v>
      </c>
      <c r="H117" s="9">
        <v>7784516</v>
      </c>
      <c r="I117" s="9">
        <v>8660592</v>
      </c>
      <c r="J117" s="9">
        <f t="shared" si="7"/>
        <v>10723607.389115704</v>
      </c>
      <c r="K117" s="9">
        <f t="shared" si="8"/>
        <v>14879743.842538159</v>
      </c>
    </row>
    <row r="118" spans="1:11" x14ac:dyDescent="0.7">
      <c r="A118" s="1">
        <v>35734</v>
      </c>
      <c r="B118" s="3">
        <v>120.37</v>
      </c>
      <c r="C118" s="3">
        <v>277.42</v>
      </c>
      <c r="D118" s="3">
        <v>1220.4000000000001</v>
      </c>
      <c r="E118" s="4">
        <f t="shared" si="5"/>
        <v>2.4053287225535716</v>
      </c>
      <c r="F118" s="4">
        <f t="shared" si="6"/>
        <v>4.5323522318656115</v>
      </c>
      <c r="G118" s="9">
        <f t="shared" si="9"/>
        <v>5800000</v>
      </c>
      <c r="H118" s="9">
        <v>7873688</v>
      </c>
      <c r="I118" s="9">
        <v>8768662</v>
      </c>
      <c r="J118" s="9">
        <f t="shared" si="7"/>
        <v>10124356.497522335</v>
      </c>
      <c r="K118" s="9">
        <f t="shared" si="8"/>
        <v>14417355.614599537</v>
      </c>
    </row>
    <row r="119" spans="1:11" x14ac:dyDescent="0.7">
      <c r="A119" s="1">
        <v>35762</v>
      </c>
      <c r="B119" s="3">
        <v>127.85</v>
      </c>
      <c r="C119" s="3">
        <v>281.66000000000003</v>
      </c>
      <c r="D119" s="3">
        <v>1276.8900000000001</v>
      </c>
      <c r="E119" s="4">
        <f t="shared" si="5"/>
        <v>2.5938467693662051</v>
      </c>
      <c r="F119" s="4">
        <f t="shared" si="6"/>
        <v>5.0368313836214025</v>
      </c>
      <c r="G119" s="9">
        <f t="shared" si="9"/>
        <v>5850000</v>
      </c>
      <c r="H119" s="9">
        <v>7963306</v>
      </c>
      <c r="I119" s="9">
        <v>8877453</v>
      </c>
      <c r="J119" s="9">
        <f t="shared" si="7"/>
        <v>10967854.656111425</v>
      </c>
      <c r="K119" s="9">
        <f t="shared" si="8"/>
        <v>16072097.470247621</v>
      </c>
    </row>
    <row r="120" spans="1:11" x14ac:dyDescent="0.7">
      <c r="A120" s="1">
        <v>35795</v>
      </c>
      <c r="B120" s="3">
        <v>130.61000000000001</v>
      </c>
      <c r="C120" s="3">
        <v>285.36</v>
      </c>
      <c r="D120" s="3">
        <v>1298.82</v>
      </c>
      <c r="E120" s="4">
        <f t="shared" si="5"/>
        <v>2.6846516120218475</v>
      </c>
      <c r="F120" s="4">
        <f t="shared" si="6"/>
        <v>5.2339382098415506</v>
      </c>
      <c r="G120" s="9">
        <f t="shared" si="9"/>
        <v>5900000</v>
      </c>
      <c r="H120" s="9">
        <v>8053372</v>
      </c>
      <c r="I120" s="9">
        <v>8986969</v>
      </c>
      <c r="J120" s="9">
        <f t="shared" si="7"/>
        <v>11401815.007231744</v>
      </c>
      <c r="K120" s="9">
        <f t="shared" si="8"/>
        <v>16751048.467766162</v>
      </c>
    </row>
    <row r="121" spans="1:11" x14ac:dyDescent="0.7">
      <c r="A121" s="1">
        <v>35825</v>
      </c>
      <c r="B121" s="3">
        <v>127</v>
      </c>
      <c r="C121" s="3">
        <v>291.64</v>
      </c>
      <c r="D121" s="3">
        <v>1313.19</v>
      </c>
      <c r="E121" s="4">
        <f t="shared" si="5"/>
        <v>2.6678979904594589</v>
      </c>
      <c r="F121" s="4">
        <f t="shared" si="6"/>
        <v>5.1455817459368722</v>
      </c>
      <c r="G121" s="9">
        <f t="shared" si="9"/>
        <v>5950000</v>
      </c>
      <c r="H121" s="9">
        <v>8143888</v>
      </c>
      <c r="I121" s="9">
        <v>9097215</v>
      </c>
      <c r="J121" s="9">
        <f t="shared" si="7"/>
        <v>11380661.754832016</v>
      </c>
      <c r="K121" s="9">
        <f t="shared" si="8"/>
        <v>16518266.487932185</v>
      </c>
    </row>
    <row r="122" spans="1:11" x14ac:dyDescent="0.7">
      <c r="A122" s="1">
        <v>35853</v>
      </c>
      <c r="B122" s="3">
        <v>126.1</v>
      </c>
      <c r="C122" s="3">
        <v>311.58999999999997</v>
      </c>
      <c r="D122" s="3">
        <v>1407.9</v>
      </c>
      <c r="E122" s="4">
        <f t="shared" si="5"/>
        <v>2.8301992215685998</v>
      </c>
      <c r="F122" s="4">
        <f t="shared" si="6"/>
        <v>5.4775971603630609</v>
      </c>
      <c r="G122" s="9">
        <f t="shared" si="9"/>
        <v>6000000</v>
      </c>
      <c r="H122" s="9">
        <v>8234857</v>
      </c>
      <c r="I122" s="9">
        <v>9208196</v>
      </c>
      <c r="J122" s="9">
        <f t="shared" si="7"/>
        <v>12123002.848926041</v>
      </c>
      <c r="K122" s="9">
        <f t="shared" si="8"/>
        <v>17634097.207252432</v>
      </c>
    </row>
    <row r="123" spans="1:11" x14ac:dyDescent="0.7">
      <c r="A123" s="1">
        <v>35885</v>
      </c>
      <c r="B123" s="3">
        <v>133.1</v>
      </c>
      <c r="C123" s="3">
        <v>324.88</v>
      </c>
      <c r="D123" s="3">
        <v>1480</v>
      </c>
      <c r="E123" s="4">
        <f t="shared" si="5"/>
        <v>3.1147230825944519</v>
      </c>
      <c r="F123" s="4">
        <f t="shared" si="6"/>
        <v>6.077751862454627</v>
      </c>
      <c r="G123" s="9">
        <f t="shared" si="9"/>
        <v>6050000</v>
      </c>
      <c r="H123" s="9">
        <v>8326281</v>
      </c>
      <c r="I123" s="9">
        <v>9319917</v>
      </c>
      <c r="J123" s="9">
        <f t="shared" si="7"/>
        <v>13391745.173324013</v>
      </c>
      <c r="K123" s="9">
        <f t="shared" si="8"/>
        <v>19616182.76342554</v>
      </c>
    </row>
    <row r="124" spans="1:11" x14ac:dyDescent="0.7">
      <c r="A124" s="1">
        <v>35915</v>
      </c>
      <c r="B124" s="3">
        <v>132.72</v>
      </c>
      <c r="C124" s="3">
        <v>327.93</v>
      </c>
      <c r="D124" s="3">
        <v>1494.89</v>
      </c>
      <c r="E124" s="4">
        <f t="shared" si="5"/>
        <v>3.1349883511024021</v>
      </c>
      <c r="F124" s="4">
        <f t="shared" si="6"/>
        <v>6.121372440588015</v>
      </c>
      <c r="G124" s="9">
        <f t="shared" si="9"/>
        <v>6100000</v>
      </c>
      <c r="H124" s="9">
        <v>8418162</v>
      </c>
      <c r="I124" s="9">
        <v>9432383</v>
      </c>
      <c r="J124" s="9">
        <f t="shared" si="7"/>
        <v>13528875.651549835</v>
      </c>
      <c r="K124" s="9">
        <f t="shared" si="8"/>
        <v>19806969.892001279</v>
      </c>
    </row>
    <row r="125" spans="1:11" x14ac:dyDescent="0.7">
      <c r="A125" s="2">
        <v>35944</v>
      </c>
      <c r="B125" s="3">
        <v>138.75</v>
      </c>
      <c r="C125" s="3">
        <v>321.70999999999998</v>
      </c>
      <c r="D125" s="3">
        <v>1469.19</v>
      </c>
      <c r="E125" s="4">
        <f t="shared" si="5"/>
        <v>3.2152589948388899</v>
      </c>
      <c r="F125" s="4">
        <f t="shared" si="6"/>
        <v>6.2894714444964182</v>
      </c>
      <c r="G125" s="9">
        <f t="shared" si="9"/>
        <v>6150000</v>
      </c>
      <c r="H125" s="9">
        <v>8510502</v>
      </c>
      <c r="I125" s="9">
        <v>9545598</v>
      </c>
      <c r="J125" s="9">
        <f t="shared" si="7"/>
        <v>13925279.349413315</v>
      </c>
      <c r="K125" s="9">
        <f t="shared" si="8"/>
        <v>20400889.077054054</v>
      </c>
    </row>
    <row r="126" spans="1:11" x14ac:dyDescent="0.7">
      <c r="A126" s="1">
        <v>35976</v>
      </c>
      <c r="B126" s="3">
        <v>138.69999999999999</v>
      </c>
      <c r="C126" s="3">
        <v>327.5</v>
      </c>
      <c r="D126" s="3">
        <v>1528.87</v>
      </c>
      <c r="E126" s="4">
        <f t="shared" si="5"/>
        <v>3.2719463563947371</v>
      </c>
      <c r="F126" s="4">
        <f t="shared" si="6"/>
        <v>6.5425976625794684</v>
      </c>
      <c r="G126" s="9">
        <f t="shared" si="9"/>
        <v>6200000</v>
      </c>
      <c r="H126" s="9">
        <v>8603304</v>
      </c>
      <c r="I126" s="9">
        <v>9659568</v>
      </c>
      <c r="J126" s="9">
        <f t="shared" si="7"/>
        <v>14220792.182598287</v>
      </c>
      <c r="K126" s="9">
        <f t="shared" si="8"/>
        <v>21271943.746461168</v>
      </c>
    </row>
    <row r="127" spans="1:11" x14ac:dyDescent="0.7">
      <c r="A127" s="1">
        <v>36007</v>
      </c>
      <c r="B127" s="3">
        <v>144.75</v>
      </c>
      <c r="C127" s="3">
        <v>327.61</v>
      </c>
      <c r="D127" s="3">
        <v>1512.59</v>
      </c>
      <c r="E127" s="4">
        <f t="shared" si="5"/>
        <v>3.415813349856629</v>
      </c>
      <c r="F127" s="4">
        <f t="shared" si="6"/>
        <v>6.7552743483053685</v>
      </c>
      <c r="G127" s="9">
        <f t="shared" si="9"/>
        <v>6250000</v>
      </c>
      <c r="H127" s="9">
        <v>8696570</v>
      </c>
      <c r="I127" s="9">
        <v>9774298</v>
      </c>
      <c r="J127" s="9">
        <f t="shared" si="7"/>
        <v>14896078.294627065</v>
      </c>
      <c r="K127" s="9">
        <f t="shared" si="8"/>
        <v>22013419.32363452</v>
      </c>
    </row>
    <row r="128" spans="1:11" x14ac:dyDescent="0.7">
      <c r="A128" s="1">
        <v>36038</v>
      </c>
      <c r="B128" s="3">
        <v>139.25</v>
      </c>
      <c r="C128" s="3">
        <v>281.70999999999998</v>
      </c>
      <c r="D128" s="3">
        <v>1293.9000000000001</v>
      </c>
      <c r="E128" s="4">
        <f t="shared" si="5"/>
        <v>2.8256337996191383</v>
      </c>
      <c r="F128" s="4">
        <f t="shared" si="6"/>
        <v>5.5590311923827</v>
      </c>
      <c r="G128" s="9">
        <f t="shared" si="9"/>
        <v>6300000</v>
      </c>
      <c r="H128" s="9">
        <v>8790302</v>
      </c>
      <c r="I128" s="9">
        <v>9889793</v>
      </c>
      <c r="J128" s="9">
        <f t="shared" si="7"/>
        <v>12372354.297502209</v>
      </c>
      <c r="K128" s="9">
        <f t="shared" si="8"/>
        <v>18165220.546413928</v>
      </c>
    </row>
    <row r="129" spans="1:11" x14ac:dyDescent="0.7">
      <c r="A129" s="1">
        <v>36068</v>
      </c>
      <c r="B129" s="3">
        <v>136.43</v>
      </c>
      <c r="C129" s="3">
        <v>287.32</v>
      </c>
      <c r="D129" s="3">
        <v>1376.79</v>
      </c>
      <c r="E129" s="4">
        <f t="shared" si="5"/>
        <v>2.8235413112575558</v>
      </c>
      <c r="F129" s="4">
        <f t="shared" si="6"/>
        <v>5.7953647685478105</v>
      </c>
      <c r="G129" s="9">
        <f t="shared" si="9"/>
        <v>6350000</v>
      </c>
      <c r="H129" s="9">
        <v>8884503</v>
      </c>
      <c r="I129" s="9">
        <v>10006058</v>
      </c>
      <c r="J129" s="9">
        <f t="shared" si="7"/>
        <v>12413192.102678383</v>
      </c>
      <c r="K129" s="9">
        <f t="shared" si="8"/>
        <v>18987486.681463595</v>
      </c>
    </row>
    <row r="130" spans="1:11" x14ac:dyDescent="0.7">
      <c r="A130" s="1">
        <v>36098</v>
      </c>
      <c r="B130" s="3">
        <v>115.8</v>
      </c>
      <c r="C130" s="3">
        <v>313.56</v>
      </c>
      <c r="D130" s="3">
        <v>1488.78</v>
      </c>
      <c r="E130" s="4">
        <f t="shared" si="5"/>
        <v>2.6154572424066287</v>
      </c>
      <c r="F130" s="4">
        <f t="shared" si="6"/>
        <v>5.3191505136329429</v>
      </c>
      <c r="G130" s="9">
        <f t="shared" si="9"/>
        <v>6400000</v>
      </c>
      <c r="H130" s="9">
        <v>8979175</v>
      </c>
      <c r="I130" s="9">
        <v>10123098</v>
      </c>
      <c r="J130" s="9">
        <f t="shared" si="7"/>
        <v>11548387.87797834</v>
      </c>
      <c r="K130" s="9">
        <f t="shared" si="8"/>
        <v>17477254.981848784</v>
      </c>
    </row>
    <row r="131" spans="1:11" x14ac:dyDescent="0.7">
      <c r="A131" s="1">
        <v>36129</v>
      </c>
      <c r="B131" s="3">
        <v>122.99</v>
      </c>
      <c r="C131" s="3">
        <v>332.59</v>
      </c>
      <c r="D131" s="3">
        <v>1579.02</v>
      </c>
      <c r="E131" s="4">
        <f t="shared" ref="E131:E194" si="10">C131*$B131/C$3/$B$3</f>
        <v>2.9464386179283601</v>
      </c>
      <c r="F131" s="4">
        <f t="shared" ref="F131:F194" si="11">D131*$B131/D$3/$B$3</f>
        <v>5.9918457765065565</v>
      </c>
      <c r="G131" s="9">
        <f t="shared" si="9"/>
        <v>6450000</v>
      </c>
      <c r="H131" s="9">
        <v>9074320</v>
      </c>
      <c r="I131" s="9">
        <v>10240918</v>
      </c>
      <c r="J131" s="9">
        <f t="shared" si="7"/>
        <v>13059815.441364788</v>
      </c>
      <c r="K131" s="9">
        <f t="shared" si="8"/>
        <v>19737545.253611386</v>
      </c>
    </row>
    <row r="132" spans="1:11" x14ac:dyDescent="0.7">
      <c r="A132" s="1">
        <v>36160</v>
      </c>
      <c r="B132" s="3">
        <v>113.2</v>
      </c>
      <c r="C132" s="3">
        <v>348.04</v>
      </c>
      <c r="D132" s="3">
        <v>1670.01</v>
      </c>
      <c r="E132" s="4">
        <f t="shared" si="10"/>
        <v>2.8378797967687635</v>
      </c>
      <c r="F132" s="4">
        <f t="shared" si="11"/>
        <v>5.8326872860325549</v>
      </c>
      <c r="G132" s="9">
        <f t="shared" si="9"/>
        <v>6500000</v>
      </c>
      <c r="H132" s="9">
        <v>9169941</v>
      </c>
      <c r="I132" s="9">
        <v>10359524</v>
      </c>
      <c r="J132" s="9">
        <f t="shared" ref="J132:J195" si="12">J131*(E132/E131)+J$3</f>
        <v>12628638.55200088</v>
      </c>
      <c r="K132" s="9">
        <f t="shared" ref="K132:K195" si="13">K131*(F132/F131)+K$3</f>
        <v>19263266.421111356</v>
      </c>
    </row>
    <row r="133" spans="1:11" x14ac:dyDescent="0.7">
      <c r="A133" s="1">
        <v>36189</v>
      </c>
      <c r="B133" s="3">
        <v>116.2</v>
      </c>
      <c r="C133" s="3">
        <v>355.15</v>
      </c>
      <c r="D133" s="3">
        <v>1739.84</v>
      </c>
      <c r="E133" s="4">
        <f t="shared" si="10"/>
        <v>2.9725991991641312</v>
      </c>
      <c r="F133" s="4">
        <f t="shared" si="11"/>
        <v>6.2376159766247152</v>
      </c>
      <c r="G133" s="9">
        <f t="shared" ref="G133:G196" si="14">G132+G$3</f>
        <v>6550000</v>
      </c>
      <c r="H133" s="9">
        <v>9266040</v>
      </c>
      <c r="I133" s="9">
        <v>10478920</v>
      </c>
      <c r="J133" s="9">
        <f t="shared" si="12"/>
        <v>13278143.379770473</v>
      </c>
      <c r="K133" s="9">
        <f t="shared" si="13"/>
        <v>20650600.117554791</v>
      </c>
    </row>
    <row r="134" spans="1:11" x14ac:dyDescent="0.7">
      <c r="A134" s="1">
        <v>36217</v>
      </c>
      <c r="B134" s="3">
        <v>118.95</v>
      </c>
      <c r="C134" s="3">
        <v>346.22</v>
      </c>
      <c r="D134" s="3">
        <v>1685.77</v>
      </c>
      <c r="E134" s="4">
        <f t="shared" si="10"/>
        <v>2.9664361694564425</v>
      </c>
      <c r="F134" s="4">
        <f t="shared" si="11"/>
        <v>6.1867983558155215</v>
      </c>
      <c r="G134" s="9">
        <f t="shared" si="14"/>
        <v>6600000</v>
      </c>
      <c r="H134" s="9">
        <v>9362620</v>
      </c>
      <c r="I134" s="9">
        <v>10599112</v>
      </c>
      <c r="J134" s="9">
        <f t="shared" si="12"/>
        <v>13300614.074058661</v>
      </c>
      <c r="K134" s="9">
        <f t="shared" si="13"/>
        <v>20532360.461540565</v>
      </c>
    </row>
    <row r="135" spans="1:11" x14ac:dyDescent="0.7">
      <c r="A135" s="1">
        <v>36250</v>
      </c>
      <c r="B135" s="3">
        <v>118.8</v>
      </c>
      <c r="C135" s="3">
        <v>361.8</v>
      </c>
      <c r="D135" s="3">
        <v>1753.21</v>
      </c>
      <c r="E135" s="4">
        <f t="shared" si="10"/>
        <v>3.0960175408320803</v>
      </c>
      <c r="F135" s="4">
        <f t="shared" si="11"/>
        <v>6.4261901776837185</v>
      </c>
      <c r="G135" s="9">
        <f t="shared" si="14"/>
        <v>6650000</v>
      </c>
      <c r="H135" s="9">
        <v>9459683</v>
      </c>
      <c r="I135" s="9">
        <v>10720106</v>
      </c>
      <c r="J135" s="9">
        <f t="shared" si="12"/>
        <v>13931618.253282394</v>
      </c>
      <c r="K135" s="9">
        <f t="shared" si="13"/>
        <v>21376839.107110515</v>
      </c>
    </row>
    <row r="136" spans="1:11" x14ac:dyDescent="0.7">
      <c r="A136" s="1">
        <v>36280</v>
      </c>
      <c r="B136" s="3">
        <v>119.45</v>
      </c>
      <c r="C136" s="3">
        <v>377.43</v>
      </c>
      <c r="D136" s="3">
        <v>1821.11</v>
      </c>
      <c r="E136" s="4">
        <f t="shared" si="10"/>
        <v>3.2474388394519709</v>
      </c>
      <c r="F136" s="4">
        <f t="shared" si="11"/>
        <v>6.7115916869369734</v>
      </c>
      <c r="G136" s="9">
        <f t="shared" si="14"/>
        <v>6700000</v>
      </c>
      <c r="H136" s="9">
        <v>9557231</v>
      </c>
      <c r="I136" s="9">
        <v>10841906</v>
      </c>
      <c r="J136" s="9">
        <f t="shared" si="12"/>
        <v>14662991.565922489</v>
      </c>
      <c r="K136" s="9">
        <f t="shared" si="13"/>
        <v>22376232.445238024</v>
      </c>
    </row>
    <row r="137" spans="1:11" x14ac:dyDescent="0.7">
      <c r="A137" s="1">
        <v>36311</v>
      </c>
      <c r="B137" s="3">
        <v>121.49</v>
      </c>
      <c r="C137" s="3">
        <v>364.09</v>
      </c>
      <c r="D137" s="3">
        <v>1778.1</v>
      </c>
      <c r="E137" s="4">
        <f t="shared" si="10"/>
        <v>3.1861608163443935</v>
      </c>
      <c r="F137" s="4">
        <f t="shared" si="11"/>
        <v>6.6649962321042313</v>
      </c>
      <c r="G137" s="9">
        <f t="shared" si="14"/>
        <v>6750000</v>
      </c>
      <c r="H137" s="9">
        <v>9655267</v>
      </c>
      <c r="I137" s="9">
        <v>10964518</v>
      </c>
      <c r="J137" s="9">
        <f t="shared" si="12"/>
        <v>14436306.097642988</v>
      </c>
      <c r="K137" s="9">
        <f t="shared" si="13"/>
        <v>22270884.686187316</v>
      </c>
    </row>
    <row r="138" spans="1:11" x14ac:dyDescent="0.7">
      <c r="A138" s="1">
        <v>36341</v>
      </c>
      <c r="B138" s="3">
        <v>121.1</v>
      </c>
      <c r="C138" s="3">
        <v>382.22</v>
      </c>
      <c r="D138" s="3">
        <v>1876.78</v>
      </c>
      <c r="E138" s="4">
        <f t="shared" si="10"/>
        <v>3.3340795727154315</v>
      </c>
      <c r="F138" s="4">
        <f t="shared" si="11"/>
        <v>7.0123034921140919</v>
      </c>
      <c r="G138" s="9">
        <f t="shared" si="14"/>
        <v>6800000</v>
      </c>
      <c r="H138" s="9">
        <v>9753793</v>
      </c>
      <c r="I138" s="9">
        <v>11087948</v>
      </c>
      <c r="J138" s="9">
        <f t="shared" si="12"/>
        <v>15156517.228732413</v>
      </c>
      <c r="K138" s="9">
        <f t="shared" si="13"/>
        <v>23481401.462040506</v>
      </c>
    </row>
    <row r="139" spans="1:11" x14ac:dyDescent="0.7">
      <c r="A139" s="1">
        <v>36371</v>
      </c>
      <c r="B139" s="3">
        <v>114.5</v>
      </c>
      <c r="C139" s="3">
        <v>380.66</v>
      </c>
      <c r="D139" s="3">
        <v>1818.18</v>
      </c>
      <c r="E139" s="4">
        <f t="shared" si="10"/>
        <v>3.1395047128546492</v>
      </c>
      <c r="F139" s="4">
        <f t="shared" si="11"/>
        <v>6.4231129201083466</v>
      </c>
      <c r="G139" s="9">
        <f t="shared" si="14"/>
        <v>6850000</v>
      </c>
      <c r="H139" s="9">
        <v>9852811</v>
      </c>
      <c r="I139" s="9">
        <v>11212200</v>
      </c>
      <c r="J139" s="9">
        <f t="shared" si="12"/>
        <v>14321992.084254149</v>
      </c>
      <c r="K139" s="9">
        <f t="shared" si="13"/>
        <v>21558437.745556358</v>
      </c>
    </row>
    <row r="140" spans="1:11" x14ac:dyDescent="0.7">
      <c r="A140" s="1">
        <v>36403</v>
      </c>
      <c r="B140" s="3">
        <v>109.7</v>
      </c>
      <c r="C140" s="3">
        <v>380.2</v>
      </c>
      <c r="D140" s="3">
        <v>1809.19</v>
      </c>
      <c r="E140" s="4">
        <f t="shared" si="10"/>
        <v>3.0042574685488557</v>
      </c>
      <c r="F140" s="4">
        <f t="shared" si="11"/>
        <v>6.1234193237971928</v>
      </c>
      <c r="G140" s="9">
        <f t="shared" si="14"/>
        <v>6900000</v>
      </c>
      <c r="H140" s="9">
        <v>9952325</v>
      </c>
      <c r="I140" s="9">
        <v>11337281</v>
      </c>
      <c r="J140" s="9">
        <f t="shared" si="12"/>
        <v>13755012.611525949</v>
      </c>
      <c r="K140" s="9">
        <f t="shared" si="13"/>
        <v>20602550.752881952</v>
      </c>
    </row>
    <row r="141" spans="1:11" x14ac:dyDescent="0.7">
      <c r="A141" s="1">
        <v>36433</v>
      </c>
      <c r="B141" s="3">
        <v>106.32</v>
      </c>
      <c r="C141" s="3">
        <v>376.1</v>
      </c>
      <c r="D141" s="3">
        <v>1759.59</v>
      </c>
      <c r="E141" s="4">
        <f t="shared" si="10"/>
        <v>2.8802932772633838</v>
      </c>
      <c r="F141" s="4">
        <f t="shared" si="11"/>
        <v>5.7720441895520693</v>
      </c>
      <c r="G141" s="9">
        <f t="shared" si="14"/>
        <v>6950000</v>
      </c>
      <c r="H141" s="9">
        <v>10052336</v>
      </c>
      <c r="I141" s="9">
        <v>11463196</v>
      </c>
      <c r="J141" s="9">
        <f t="shared" si="12"/>
        <v>13237441.745060597</v>
      </c>
      <c r="K141" s="9">
        <f t="shared" si="13"/>
        <v>19470331.529636472</v>
      </c>
    </row>
    <row r="142" spans="1:11" x14ac:dyDescent="0.7">
      <c r="A142" s="1">
        <v>36462</v>
      </c>
      <c r="B142" s="3">
        <v>104.1</v>
      </c>
      <c r="C142" s="3">
        <v>395.15</v>
      </c>
      <c r="D142" s="3">
        <v>1870.94</v>
      </c>
      <c r="E142" s="4">
        <f t="shared" si="10"/>
        <v>2.9629964092776109</v>
      </c>
      <c r="F142" s="4">
        <f t="shared" si="11"/>
        <v>6.0091602236644039</v>
      </c>
      <c r="G142" s="9">
        <f t="shared" si="14"/>
        <v>7000000</v>
      </c>
      <c r="H142" s="9">
        <v>10152847</v>
      </c>
      <c r="I142" s="9">
        <v>11589950</v>
      </c>
      <c r="J142" s="9">
        <f t="shared" si="12"/>
        <v>13667534.251894675</v>
      </c>
      <c r="K142" s="9">
        <f t="shared" si="13"/>
        <v>20320174.296522498</v>
      </c>
    </row>
    <row r="143" spans="1:11" x14ac:dyDescent="0.7">
      <c r="A143" s="1">
        <v>36494</v>
      </c>
      <c r="B143" s="3">
        <v>102.12</v>
      </c>
      <c r="C143" s="3">
        <v>407.43</v>
      </c>
      <c r="D143" s="3">
        <v>1908.97</v>
      </c>
      <c r="E143" s="4">
        <f t="shared" si="10"/>
        <v>2.9969687842736192</v>
      </c>
      <c r="F143" s="4">
        <f t="shared" si="11"/>
        <v>6.0146879949513954</v>
      </c>
      <c r="G143" s="9">
        <f t="shared" si="14"/>
        <v>7050000</v>
      </c>
      <c r="H143" s="9">
        <v>10253861</v>
      </c>
      <c r="I143" s="9">
        <v>11717549</v>
      </c>
      <c r="J143" s="9">
        <f t="shared" si="12"/>
        <v>13874240.010100219</v>
      </c>
      <c r="K143" s="9">
        <f t="shared" si="13"/>
        <v>20388866.638187919</v>
      </c>
    </row>
    <row r="144" spans="1:11" x14ac:dyDescent="0.7">
      <c r="A144" s="1">
        <v>36525</v>
      </c>
      <c r="B144" s="3">
        <v>102.21</v>
      </c>
      <c r="C144" s="3">
        <v>441.37</v>
      </c>
      <c r="D144" s="3">
        <v>2021.4</v>
      </c>
      <c r="E144" s="4">
        <f t="shared" si="10"/>
        <v>3.2494855378159473</v>
      </c>
      <c r="F144" s="4">
        <f t="shared" si="11"/>
        <v>6.374539900426476</v>
      </c>
      <c r="G144" s="9">
        <f t="shared" si="14"/>
        <v>7100000</v>
      </c>
      <c r="H144" s="9">
        <v>10355380</v>
      </c>
      <c r="I144" s="9">
        <v>11845999</v>
      </c>
      <c r="J144" s="9">
        <f t="shared" si="12"/>
        <v>15093247.196161628</v>
      </c>
      <c r="K144" s="9">
        <f t="shared" si="13"/>
        <v>21658709.216288015</v>
      </c>
    </row>
    <row r="145" spans="1:11" x14ac:dyDescent="0.7">
      <c r="A145" s="1">
        <v>36556</v>
      </c>
      <c r="B145" s="3">
        <v>107.36</v>
      </c>
      <c r="C145" s="3">
        <v>417.56</v>
      </c>
      <c r="D145" s="3">
        <v>1919.84</v>
      </c>
      <c r="E145" s="4">
        <f t="shared" si="10"/>
        <v>3.2290874084450358</v>
      </c>
      <c r="F145" s="4">
        <f t="shared" si="11"/>
        <v>6.359320788675527</v>
      </c>
      <c r="G145" s="9">
        <f t="shared" si="14"/>
        <v>7150000</v>
      </c>
      <c r="H145" s="9">
        <v>10457406</v>
      </c>
      <c r="I145" s="9">
        <v>11975305</v>
      </c>
      <c r="J145" s="9">
        <f t="shared" si="12"/>
        <v>15048501.734041067</v>
      </c>
      <c r="K145" s="9">
        <f t="shared" si="13"/>
        <v>21656999.39548637</v>
      </c>
    </row>
    <row r="146" spans="1:11" x14ac:dyDescent="0.7">
      <c r="A146" s="1">
        <v>36585</v>
      </c>
      <c r="B146" s="3">
        <v>110.19</v>
      </c>
      <c r="C146" s="3">
        <v>418.98</v>
      </c>
      <c r="D146" s="3">
        <v>1883.5</v>
      </c>
      <c r="E146" s="4">
        <f t="shared" si="10"/>
        <v>3.3254765131022705</v>
      </c>
      <c r="F146" s="4">
        <f t="shared" si="11"/>
        <v>6.4034054576569091</v>
      </c>
      <c r="G146" s="9">
        <f t="shared" si="14"/>
        <v>7200000</v>
      </c>
      <c r="H146" s="9">
        <v>10559943</v>
      </c>
      <c r="I146" s="9">
        <v>12105473</v>
      </c>
      <c r="J146" s="9">
        <f t="shared" si="12"/>
        <v>15547703.451152701</v>
      </c>
      <c r="K146" s="9">
        <f t="shared" si="13"/>
        <v>21857132.040340547</v>
      </c>
    </row>
    <row r="147" spans="1:11" x14ac:dyDescent="0.7">
      <c r="A147" s="1">
        <v>36616</v>
      </c>
      <c r="B147" s="3">
        <v>102.75</v>
      </c>
      <c r="C147" s="3">
        <v>446.52</v>
      </c>
      <c r="D147" s="3">
        <v>2067.7600000000002</v>
      </c>
      <c r="E147" s="4">
        <f t="shared" si="10"/>
        <v>3.3047693642744926</v>
      </c>
      <c r="F147" s="4">
        <f t="shared" si="11"/>
        <v>6.5551880451421836</v>
      </c>
      <c r="G147" s="9">
        <f t="shared" si="14"/>
        <v>7250000</v>
      </c>
      <c r="H147" s="9">
        <v>10662992</v>
      </c>
      <c r="I147" s="9">
        <v>12236509</v>
      </c>
      <c r="J147" s="9">
        <f t="shared" si="12"/>
        <v>15500890.676194072</v>
      </c>
      <c r="K147" s="9">
        <f t="shared" si="13"/>
        <v>22425220.747674115</v>
      </c>
    </row>
    <row r="148" spans="1:11" x14ac:dyDescent="0.7">
      <c r="A148" s="1">
        <v>36644</v>
      </c>
      <c r="B148" s="3">
        <v>108.16</v>
      </c>
      <c r="C148" s="3">
        <v>426.49</v>
      </c>
      <c r="D148" s="3">
        <v>2005.55</v>
      </c>
      <c r="E148" s="4">
        <f t="shared" si="10"/>
        <v>3.3227214923842601</v>
      </c>
      <c r="F148" s="4">
        <f t="shared" si="11"/>
        <v>6.6927309500893157</v>
      </c>
      <c r="G148" s="9">
        <f t="shared" si="14"/>
        <v>7300000</v>
      </c>
      <c r="H148" s="9">
        <v>10766556</v>
      </c>
      <c r="I148" s="9">
        <v>12368419</v>
      </c>
      <c r="J148" s="9">
        <f t="shared" si="12"/>
        <v>15635094.426762193</v>
      </c>
      <c r="K148" s="9">
        <f t="shared" si="13"/>
        <v>22945753.398221273</v>
      </c>
    </row>
    <row r="149" spans="1:11" x14ac:dyDescent="0.7">
      <c r="A149" s="2">
        <v>36677</v>
      </c>
      <c r="B149" s="3">
        <v>107.61</v>
      </c>
      <c r="C149" s="3">
        <v>415.42</v>
      </c>
      <c r="D149" s="3">
        <v>1964.4</v>
      </c>
      <c r="E149" s="4">
        <f t="shared" si="10"/>
        <v>3.2200190584928214</v>
      </c>
      <c r="F149" s="4">
        <f t="shared" si="11"/>
        <v>6.522074435922887</v>
      </c>
      <c r="G149" s="9">
        <f t="shared" si="14"/>
        <v>7350000</v>
      </c>
      <c r="H149" s="9">
        <v>10870638</v>
      </c>
      <c r="I149" s="9">
        <v>12501208</v>
      </c>
      <c r="J149" s="9">
        <f t="shared" si="12"/>
        <v>15201827.244895948</v>
      </c>
      <c r="K149" s="9">
        <f t="shared" si="13"/>
        <v>22410664.543004304</v>
      </c>
    </row>
    <row r="150" spans="1:11" x14ac:dyDescent="0.7">
      <c r="A150" s="1">
        <v>36707</v>
      </c>
      <c r="B150" s="3">
        <v>105.98</v>
      </c>
      <c r="C150" s="3">
        <v>429.51</v>
      </c>
      <c r="D150" s="3">
        <v>2012.83</v>
      </c>
      <c r="E150" s="4">
        <f t="shared" si="10"/>
        <v>3.2788051174676589</v>
      </c>
      <c r="F150" s="4">
        <f t="shared" si="11"/>
        <v>6.5816412481605777</v>
      </c>
      <c r="G150" s="9">
        <f t="shared" si="14"/>
        <v>7400000</v>
      </c>
      <c r="H150" s="9">
        <v>10975241</v>
      </c>
      <c r="I150" s="9">
        <v>12634882</v>
      </c>
      <c r="J150" s="9">
        <f t="shared" si="12"/>
        <v>15529358.370243397</v>
      </c>
      <c r="K150" s="9">
        <f t="shared" si="13"/>
        <v>22665343.569603931</v>
      </c>
    </row>
    <row r="151" spans="1:11" x14ac:dyDescent="0.7">
      <c r="A151" s="1">
        <v>36738</v>
      </c>
      <c r="B151" s="3">
        <v>109.39</v>
      </c>
      <c r="C151" s="3">
        <v>416.89</v>
      </c>
      <c r="D151" s="3">
        <v>1981.36</v>
      </c>
      <c r="E151" s="4">
        <f t="shared" si="10"/>
        <v>3.2848648765766879</v>
      </c>
      <c r="F151" s="4">
        <f t="shared" si="11"/>
        <v>6.6871983903528296</v>
      </c>
      <c r="G151" s="9">
        <f t="shared" si="14"/>
        <v>7450000</v>
      </c>
      <c r="H151" s="9">
        <v>11080367</v>
      </c>
      <c r="I151" s="9">
        <v>12769447</v>
      </c>
      <c r="J151" s="9">
        <f t="shared" si="12"/>
        <v>15608059.121727565</v>
      </c>
      <c r="K151" s="9">
        <f t="shared" si="13"/>
        <v>23078853.035374582</v>
      </c>
    </row>
    <row r="152" spans="1:11" x14ac:dyDescent="0.7">
      <c r="A152" s="1">
        <v>36769</v>
      </c>
      <c r="B152" s="3">
        <v>106.63</v>
      </c>
      <c r="C152" s="3">
        <v>429.85</v>
      </c>
      <c r="D152" s="3">
        <v>2104.4299999999998</v>
      </c>
      <c r="E152" s="4">
        <f t="shared" si="10"/>
        <v>3.3015262122417459</v>
      </c>
      <c r="F152" s="4">
        <f t="shared" si="11"/>
        <v>6.9233627602375361</v>
      </c>
      <c r="G152" s="9">
        <f t="shared" si="14"/>
        <v>7500000</v>
      </c>
      <c r="H152" s="9">
        <v>11186018</v>
      </c>
      <c r="I152" s="9">
        <v>12904909</v>
      </c>
      <c r="J152" s="9">
        <f t="shared" si="12"/>
        <v>15737225.578150634</v>
      </c>
      <c r="K152" s="9">
        <f t="shared" si="13"/>
        <v>23943903.295080334</v>
      </c>
    </row>
    <row r="153" spans="1:11" x14ac:dyDescent="0.7">
      <c r="A153" s="1">
        <v>36798</v>
      </c>
      <c r="B153" s="3">
        <v>108.05</v>
      </c>
      <c r="C153" s="3">
        <v>406.24</v>
      </c>
      <c r="D153" s="3">
        <v>1993.33</v>
      </c>
      <c r="E153" s="4">
        <f t="shared" si="10"/>
        <v>3.1617378924064852</v>
      </c>
      <c r="F153" s="4">
        <f t="shared" si="11"/>
        <v>6.6451864134595047</v>
      </c>
      <c r="G153" s="9">
        <f t="shared" si="14"/>
        <v>7550000</v>
      </c>
      <c r="H153" s="9">
        <v>11292198</v>
      </c>
      <c r="I153" s="9">
        <v>13041275</v>
      </c>
      <c r="J153" s="9">
        <f t="shared" si="12"/>
        <v>15120903.343821183</v>
      </c>
      <c r="K153" s="9">
        <f t="shared" si="13"/>
        <v>23031852.370277517</v>
      </c>
    </row>
    <row r="154" spans="1:11" x14ac:dyDescent="0.7">
      <c r="A154" s="1">
        <v>36830</v>
      </c>
      <c r="B154" s="3">
        <v>108.96</v>
      </c>
      <c r="C154" s="3">
        <v>398.29</v>
      </c>
      <c r="D154" s="3">
        <v>1984.91</v>
      </c>
      <c r="E154" s="4">
        <f t="shared" si="10"/>
        <v>3.1259707252595388</v>
      </c>
      <c r="F154" s="4">
        <f t="shared" si="11"/>
        <v>6.6728460990326957</v>
      </c>
      <c r="G154" s="9">
        <f t="shared" si="14"/>
        <v>7600000</v>
      </c>
      <c r="H154" s="9">
        <v>11398908</v>
      </c>
      <c r="I154" s="9">
        <v>13178550</v>
      </c>
      <c r="J154" s="9">
        <f t="shared" si="12"/>
        <v>14999848.090123467</v>
      </c>
      <c r="K154" s="9">
        <f t="shared" si="13"/>
        <v>23177719.326460972</v>
      </c>
    </row>
    <row r="155" spans="1:11" x14ac:dyDescent="0.7">
      <c r="A155" s="1">
        <v>36860</v>
      </c>
      <c r="B155" s="3">
        <v>110.34</v>
      </c>
      <c r="C155" s="3">
        <v>373.62</v>
      </c>
      <c r="D155" s="3">
        <v>1828.42</v>
      </c>
      <c r="E155" s="4">
        <f t="shared" si="10"/>
        <v>2.9694875250024411</v>
      </c>
      <c r="F155" s="4">
        <f t="shared" si="11"/>
        <v>6.2246098690221769</v>
      </c>
      <c r="G155" s="9">
        <f t="shared" si="14"/>
        <v>7650000</v>
      </c>
      <c r="H155" s="9">
        <v>11506152</v>
      </c>
      <c r="I155" s="9">
        <v>13316740</v>
      </c>
      <c r="J155" s="9">
        <f t="shared" si="12"/>
        <v>14298969.582674248</v>
      </c>
      <c r="K155" s="9">
        <f t="shared" si="13"/>
        <v>21670798.429897688</v>
      </c>
    </row>
    <row r="156" spans="1:11" x14ac:dyDescent="0.7">
      <c r="A156" s="1">
        <v>36889</v>
      </c>
      <c r="B156" s="3">
        <v>114.27</v>
      </c>
      <c r="C156" s="3">
        <v>379.86</v>
      </c>
      <c r="D156" s="3">
        <v>1837.37</v>
      </c>
      <c r="E156" s="4">
        <f t="shared" si="10"/>
        <v>3.1266135139659061</v>
      </c>
      <c r="F156" s="4">
        <f t="shared" si="11"/>
        <v>6.4778672326169682</v>
      </c>
      <c r="G156" s="9">
        <f t="shared" si="14"/>
        <v>7700000</v>
      </c>
      <c r="H156" s="9">
        <v>11613932</v>
      </c>
      <c r="I156" s="9">
        <v>13455851</v>
      </c>
      <c r="J156" s="9">
        <f t="shared" si="12"/>
        <v>15105578.161736842</v>
      </c>
      <c r="K156" s="9">
        <f t="shared" si="13"/>
        <v>22602506.583956216</v>
      </c>
    </row>
    <row r="157" spans="1:11" x14ac:dyDescent="0.7">
      <c r="A157" s="1">
        <v>36922</v>
      </c>
      <c r="B157" s="3">
        <v>116.33</v>
      </c>
      <c r="C157" s="3">
        <v>389.46</v>
      </c>
      <c r="D157" s="3">
        <v>1902.55</v>
      </c>
      <c r="E157" s="4">
        <f t="shared" si="10"/>
        <v>3.2634201968939638</v>
      </c>
      <c r="F157" s="4">
        <f t="shared" si="11"/>
        <v>6.8285894284518101</v>
      </c>
      <c r="G157" s="9">
        <f t="shared" si="14"/>
        <v>7750000</v>
      </c>
      <c r="H157" s="9">
        <v>11722251</v>
      </c>
      <c r="I157" s="9">
        <v>13595890</v>
      </c>
      <c r="J157" s="9">
        <f t="shared" si="12"/>
        <v>15816530.98906485</v>
      </c>
      <c r="K157" s="9">
        <f t="shared" si="13"/>
        <v>23876242.800805803</v>
      </c>
    </row>
    <row r="158" spans="1:11" x14ac:dyDescent="0.7">
      <c r="A158" s="1">
        <v>36950</v>
      </c>
      <c r="B158" s="3">
        <v>117.3</v>
      </c>
      <c r="C158" s="3">
        <v>356.69</v>
      </c>
      <c r="D158" s="3">
        <v>1729.08</v>
      </c>
      <c r="E158" s="4">
        <f t="shared" si="10"/>
        <v>3.0137509156378828</v>
      </c>
      <c r="F158" s="4">
        <f t="shared" si="11"/>
        <v>6.2577224045427453</v>
      </c>
      <c r="G158" s="9">
        <f t="shared" si="14"/>
        <v>7800000</v>
      </c>
      <c r="H158" s="9">
        <v>11831112</v>
      </c>
      <c r="I158" s="9">
        <v>13736862</v>
      </c>
      <c r="J158" s="9">
        <f t="shared" si="12"/>
        <v>14656480.892616095</v>
      </c>
      <c r="K158" s="9">
        <f t="shared" si="13"/>
        <v>21930199.575094327</v>
      </c>
    </row>
    <row r="159" spans="1:11" x14ac:dyDescent="0.7">
      <c r="A159" s="1">
        <v>36980</v>
      </c>
      <c r="B159" s="3">
        <v>126.19</v>
      </c>
      <c r="C159" s="3">
        <v>332.68</v>
      </c>
      <c r="D159" s="3">
        <v>1619.54</v>
      </c>
      <c r="E159" s="4">
        <f t="shared" si="10"/>
        <v>3.0239182255326438</v>
      </c>
      <c r="F159" s="4">
        <f t="shared" si="11"/>
        <v>6.3055041144335764</v>
      </c>
      <c r="G159" s="9">
        <f t="shared" si="14"/>
        <v>7850000</v>
      </c>
      <c r="H159" s="9">
        <v>11940517</v>
      </c>
      <c r="I159" s="9">
        <v>13878774</v>
      </c>
      <c r="J159" s="9">
        <f t="shared" si="12"/>
        <v>14755926.579195118</v>
      </c>
      <c r="K159" s="9">
        <f t="shared" si="13"/>
        <v>22147650.664516974</v>
      </c>
    </row>
    <row r="160" spans="1:11" x14ac:dyDescent="0.7">
      <c r="A160" s="1">
        <v>37011</v>
      </c>
      <c r="B160" s="3">
        <v>123.54</v>
      </c>
      <c r="C160" s="3">
        <v>356.91</v>
      </c>
      <c r="D160" s="3">
        <v>1745.39</v>
      </c>
      <c r="E160" s="4">
        <f t="shared" si="10"/>
        <v>3.1760309264649806</v>
      </c>
      <c r="F160" s="4">
        <f t="shared" si="11"/>
        <v>6.6527817243148011</v>
      </c>
      <c r="G160" s="9">
        <f t="shared" si="14"/>
        <v>7900000</v>
      </c>
      <c r="H160" s="9">
        <v>12050469</v>
      </c>
      <c r="I160" s="9">
        <v>14021632</v>
      </c>
      <c r="J160" s="9">
        <f t="shared" si="12"/>
        <v>15548196.600840716</v>
      </c>
      <c r="K160" s="9">
        <f t="shared" si="13"/>
        <v>23417439.447090577</v>
      </c>
    </row>
    <row r="161" spans="1:11" x14ac:dyDescent="0.7">
      <c r="A161" s="1">
        <v>37042</v>
      </c>
      <c r="B161" s="3">
        <v>119.16</v>
      </c>
      <c r="C161" s="3">
        <v>352.94</v>
      </c>
      <c r="D161" s="3">
        <v>1757.09</v>
      </c>
      <c r="E161" s="4">
        <f t="shared" si="10"/>
        <v>3.0293523176632138</v>
      </c>
      <c r="F161" s="4">
        <f t="shared" si="11"/>
        <v>6.4599282722970317</v>
      </c>
      <c r="G161" s="9">
        <f t="shared" si="14"/>
        <v>7950000</v>
      </c>
      <c r="H161" s="9">
        <v>12160971</v>
      </c>
      <c r="I161" s="9">
        <v>14165442</v>
      </c>
      <c r="J161" s="9">
        <f t="shared" si="12"/>
        <v>14880134.371728217</v>
      </c>
      <c r="K161" s="9">
        <f t="shared" si="13"/>
        <v>22788605.506352257</v>
      </c>
    </row>
    <row r="162" spans="1:11" x14ac:dyDescent="0.7">
      <c r="A162" s="1">
        <v>37071</v>
      </c>
      <c r="B162" s="3">
        <v>124.73</v>
      </c>
      <c r="C162" s="3">
        <v>342.12</v>
      </c>
      <c r="D162" s="3">
        <v>1714.32</v>
      </c>
      <c r="E162" s="4">
        <f t="shared" si="10"/>
        <v>3.0737447155122983</v>
      </c>
      <c r="F162" s="4">
        <f t="shared" si="11"/>
        <v>6.5972965839580802</v>
      </c>
      <c r="G162" s="9">
        <f t="shared" si="14"/>
        <v>8000000</v>
      </c>
      <c r="H162" s="9">
        <v>12272025</v>
      </c>
      <c r="I162" s="9">
        <v>14310211</v>
      </c>
      <c r="J162" s="9">
        <f t="shared" si="12"/>
        <v>15148189.182067065</v>
      </c>
      <c r="K162" s="9">
        <f t="shared" si="13"/>
        <v>23323197.924652308</v>
      </c>
    </row>
    <row r="163" spans="1:11" x14ac:dyDescent="0.7">
      <c r="A163" s="1">
        <v>37103</v>
      </c>
      <c r="B163" s="3">
        <v>125.01</v>
      </c>
      <c r="C163" s="3">
        <v>336.73</v>
      </c>
      <c r="D163" s="3">
        <v>1697.45</v>
      </c>
      <c r="E163" s="4">
        <f t="shared" si="10"/>
        <v>3.0321101547866154</v>
      </c>
      <c r="F163" s="4">
        <f t="shared" si="11"/>
        <v>6.5470391808863493</v>
      </c>
      <c r="G163" s="9">
        <f t="shared" si="14"/>
        <v>8050000</v>
      </c>
      <c r="H163" s="9">
        <v>12383635</v>
      </c>
      <c r="I163" s="9">
        <v>14455945</v>
      </c>
      <c r="J163" s="9">
        <f t="shared" si="12"/>
        <v>14993003.566227855</v>
      </c>
      <c r="K163" s="9">
        <f t="shared" si="13"/>
        <v>23195524.63922336</v>
      </c>
    </row>
    <row r="164" spans="1:11" x14ac:dyDescent="0.7">
      <c r="A164" s="1">
        <v>37134</v>
      </c>
      <c r="B164" s="3">
        <v>118.84</v>
      </c>
      <c r="C164" s="3">
        <v>321.26</v>
      </c>
      <c r="D164" s="3">
        <v>1591.18</v>
      </c>
      <c r="E164" s="4">
        <f t="shared" si="10"/>
        <v>2.7500317475876122</v>
      </c>
      <c r="F164" s="4">
        <f t="shared" si="11"/>
        <v>5.8342515293226285</v>
      </c>
      <c r="G164" s="9">
        <f t="shared" si="14"/>
        <v>8100000</v>
      </c>
      <c r="H164" s="9">
        <v>12495803</v>
      </c>
      <c r="I164" s="9">
        <v>14602651</v>
      </c>
      <c r="J164" s="9">
        <f t="shared" si="12"/>
        <v>13648198.513247134</v>
      </c>
      <c r="K164" s="9">
        <f t="shared" si="13"/>
        <v>20720187.142748792</v>
      </c>
    </row>
    <row r="165" spans="1:11" x14ac:dyDescent="0.7">
      <c r="A165" s="1">
        <v>37162</v>
      </c>
      <c r="B165" s="3">
        <v>119.56</v>
      </c>
      <c r="C165" s="3">
        <v>291.91000000000003</v>
      </c>
      <c r="D165" s="3">
        <v>1462.69</v>
      </c>
      <c r="E165" s="4">
        <f t="shared" si="10"/>
        <v>2.513930625351628</v>
      </c>
      <c r="F165" s="4">
        <f t="shared" si="11"/>
        <v>5.395620460026529</v>
      </c>
      <c r="G165" s="9">
        <f t="shared" si="14"/>
        <v>8150000</v>
      </c>
      <c r="H165" s="9">
        <v>12608532</v>
      </c>
      <c r="I165" s="9">
        <v>14750335</v>
      </c>
      <c r="J165" s="9">
        <f t="shared" si="12"/>
        <v>12526446.591363376</v>
      </c>
      <c r="K165" s="9">
        <f t="shared" si="13"/>
        <v>19212400.716030505</v>
      </c>
    </row>
    <row r="166" spans="1:11" x14ac:dyDescent="0.7">
      <c r="A166" s="1">
        <v>37195</v>
      </c>
      <c r="B166" s="3">
        <v>122.47</v>
      </c>
      <c r="C166" s="3">
        <v>298.11</v>
      </c>
      <c r="D166" s="3">
        <v>1490.58</v>
      </c>
      <c r="E166" s="4">
        <f t="shared" si="10"/>
        <v>2.6298118124018157</v>
      </c>
      <c r="F166" s="4">
        <f t="shared" si="11"/>
        <v>5.6323314196967535</v>
      </c>
      <c r="G166" s="9">
        <f t="shared" si="14"/>
        <v>8200000</v>
      </c>
      <c r="H166" s="9">
        <v>12721824</v>
      </c>
      <c r="I166" s="9">
        <v>14899003</v>
      </c>
      <c r="J166" s="9">
        <f t="shared" si="12"/>
        <v>13153860.894641906</v>
      </c>
      <c r="K166" s="9">
        <f t="shared" si="13"/>
        <v>20105266.859924939</v>
      </c>
    </row>
    <row r="167" spans="1:11" x14ac:dyDescent="0.7">
      <c r="A167" s="1">
        <v>37225</v>
      </c>
      <c r="B167" s="3">
        <v>123.52</v>
      </c>
      <c r="C167" s="3">
        <v>316.45</v>
      </c>
      <c r="D167" s="3">
        <v>1604.92</v>
      </c>
      <c r="E167" s="4">
        <f t="shared" si="10"/>
        <v>2.8155341050629845</v>
      </c>
      <c r="F167" s="4">
        <f t="shared" si="11"/>
        <v>6.1163716455727304</v>
      </c>
      <c r="G167" s="9">
        <f t="shared" si="14"/>
        <v>8250000</v>
      </c>
      <c r="H167" s="9">
        <v>12835683</v>
      </c>
      <c r="I167" s="9">
        <v>15048663</v>
      </c>
      <c r="J167" s="9">
        <f t="shared" si="12"/>
        <v>14132811.472465882</v>
      </c>
      <c r="K167" s="9">
        <f t="shared" si="13"/>
        <v>21883105.154053379</v>
      </c>
    </row>
    <row r="168" spans="1:11" x14ac:dyDescent="0.7">
      <c r="A168" s="1">
        <v>37256</v>
      </c>
      <c r="B168" s="3">
        <v>131.71</v>
      </c>
      <c r="C168" s="3">
        <v>319.41000000000003</v>
      </c>
      <c r="D168" s="3">
        <v>1618.98</v>
      </c>
      <c r="E168" s="4">
        <f t="shared" si="10"/>
        <v>3.0303002937863774</v>
      </c>
      <c r="F168" s="4">
        <f t="shared" si="11"/>
        <v>6.5790536465701281</v>
      </c>
      <c r="G168" s="9">
        <f t="shared" si="14"/>
        <v>8300000</v>
      </c>
      <c r="H168" s="9">
        <v>12950111</v>
      </c>
      <c r="I168" s="9">
        <v>15199320</v>
      </c>
      <c r="J168" s="9">
        <f t="shared" si="12"/>
        <v>15260848.513618983</v>
      </c>
      <c r="K168" s="9">
        <f t="shared" si="13"/>
        <v>23588485.086376932</v>
      </c>
    </row>
    <row r="169" spans="1:11" x14ac:dyDescent="0.7">
      <c r="A169" s="1">
        <v>37287</v>
      </c>
      <c r="B169" s="3">
        <v>134.87</v>
      </c>
      <c r="C169" s="3">
        <v>310.66000000000003</v>
      </c>
      <c r="D169" s="3">
        <v>1595.35</v>
      </c>
      <c r="E169" s="4">
        <f t="shared" si="10"/>
        <v>3.0179990922098763</v>
      </c>
      <c r="F169" s="4">
        <f t="shared" si="11"/>
        <v>6.638569837615254</v>
      </c>
      <c r="G169" s="9">
        <f t="shared" si="14"/>
        <v>8350000</v>
      </c>
      <c r="H169" s="9">
        <v>13065111</v>
      </c>
      <c r="I169" s="9">
        <v>15350982</v>
      </c>
      <c r="J169" s="9">
        <f t="shared" si="12"/>
        <v>15248898.622322926</v>
      </c>
      <c r="K169" s="9">
        <f t="shared" si="13"/>
        <v>23851873.950533375</v>
      </c>
    </row>
    <row r="170" spans="1:11" x14ac:dyDescent="0.7">
      <c r="A170" s="1">
        <v>37315</v>
      </c>
      <c r="B170" s="3">
        <v>133.68</v>
      </c>
      <c r="C170" s="3">
        <v>308.38</v>
      </c>
      <c r="D170" s="3">
        <v>1564.59</v>
      </c>
      <c r="E170" s="4">
        <f t="shared" si="10"/>
        <v>2.9694160416083486</v>
      </c>
      <c r="F170" s="4">
        <f t="shared" si="11"/>
        <v>6.4531265389585339</v>
      </c>
      <c r="G170" s="9">
        <f t="shared" si="14"/>
        <v>8400000</v>
      </c>
      <c r="H170" s="9">
        <v>13180686</v>
      </c>
      <c r="I170" s="9">
        <v>15503655</v>
      </c>
      <c r="J170" s="9">
        <f t="shared" si="12"/>
        <v>15053425.383017404</v>
      </c>
      <c r="K170" s="9">
        <f t="shared" si="13"/>
        <v>23235590.354408685</v>
      </c>
    </row>
    <row r="171" spans="1:11" x14ac:dyDescent="0.7">
      <c r="A171" s="1">
        <v>37343</v>
      </c>
      <c r="B171" s="3">
        <v>132.76</v>
      </c>
      <c r="C171" s="3">
        <v>322.89999999999998</v>
      </c>
      <c r="D171" s="3">
        <v>1623.43</v>
      </c>
      <c r="E171" s="4">
        <f t="shared" si="10"/>
        <v>3.0878322456174021</v>
      </c>
      <c r="F171" s="4">
        <f t="shared" si="11"/>
        <v>6.6497298961213458</v>
      </c>
      <c r="G171" s="9">
        <f t="shared" si="14"/>
        <v>8450000</v>
      </c>
      <c r="H171" s="9">
        <v>13296839</v>
      </c>
      <c r="I171" s="9">
        <v>15657346</v>
      </c>
      <c r="J171" s="9">
        <f t="shared" si="12"/>
        <v>15703735.163193895</v>
      </c>
      <c r="K171" s="9">
        <f t="shared" si="13"/>
        <v>23993494.506257821</v>
      </c>
    </row>
    <row r="172" spans="1:11" x14ac:dyDescent="0.7">
      <c r="A172" s="1">
        <v>37376</v>
      </c>
      <c r="B172" s="3">
        <v>128.63</v>
      </c>
      <c r="C172" s="3">
        <v>312.10000000000002</v>
      </c>
      <c r="D172" s="3">
        <v>1525</v>
      </c>
      <c r="E172" s="4">
        <f t="shared" si="10"/>
        <v>2.8917080746688284</v>
      </c>
      <c r="F172" s="4">
        <f t="shared" si="11"/>
        <v>6.0522283776321224</v>
      </c>
      <c r="G172" s="9">
        <f t="shared" si="14"/>
        <v>8500000</v>
      </c>
      <c r="H172" s="9">
        <v>13413573</v>
      </c>
      <c r="I172" s="9">
        <v>15812061</v>
      </c>
      <c r="J172" s="9">
        <f t="shared" si="12"/>
        <v>14756309.851618538</v>
      </c>
      <c r="K172" s="9">
        <f t="shared" si="13"/>
        <v>21887594.999766003</v>
      </c>
    </row>
    <row r="173" spans="1:11" x14ac:dyDescent="0.7">
      <c r="A173" s="1">
        <v>37407</v>
      </c>
      <c r="B173" s="3">
        <v>124.29</v>
      </c>
      <c r="C173" s="3">
        <v>312.54000000000002</v>
      </c>
      <c r="D173" s="3">
        <v>1513.77</v>
      </c>
      <c r="E173" s="4">
        <f t="shared" si="10"/>
        <v>2.7980805023164903</v>
      </c>
      <c r="F173" s="4">
        <f t="shared" si="11"/>
        <v>5.804960599190534</v>
      </c>
      <c r="G173" s="9">
        <f t="shared" si="14"/>
        <v>8550000</v>
      </c>
      <c r="H173" s="9">
        <v>13530890</v>
      </c>
      <c r="I173" s="9">
        <v>15967808</v>
      </c>
      <c r="J173" s="9">
        <f t="shared" si="12"/>
        <v>14328530.825309265</v>
      </c>
      <c r="K173" s="9">
        <f t="shared" si="13"/>
        <v>21043362.883373398</v>
      </c>
    </row>
    <row r="174" spans="1:11" x14ac:dyDescent="0.7">
      <c r="A174" s="1">
        <v>37435</v>
      </c>
      <c r="B174" s="3">
        <v>119.64</v>
      </c>
      <c r="C174" s="3">
        <v>293.47000000000003</v>
      </c>
      <c r="D174" s="3">
        <v>1405.94</v>
      </c>
      <c r="E174" s="4">
        <f t="shared" si="10"/>
        <v>2.5290564654417769</v>
      </c>
      <c r="F174" s="4">
        <f t="shared" si="11"/>
        <v>5.1897493797422953</v>
      </c>
      <c r="G174" s="9">
        <f t="shared" si="14"/>
        <v>8600000</v>
      </c>
      <c r="H174" s="9">
        <v>13648794</v>
      </c>
      <c r="I174" s="9">
        <v>16124593</v>
      </c>
      <c r="J174" s="9">
        <f t="shared" si="12"/>
        <v>13000900.98159419</v>
      </c>
      <c r="K174" s="9">
        <f t="shared" si="13"/>
        <v>18863181.864991084</v>
      </c>
    </row>
    <row r="175" spans="1:11" x14ac:dyDescent="0.7">
      <c r="A175" s="1">
        <v>37468</v>
      </c>
      <c r="B175" s="3">
        <v>119.95</v>
      </c>
      <c r="C175" s="3">
        <v>268.86</v>
      </c>
      <c r="D175" s="3">
        <v>1296.3399999999999</v>
      </c>
      <c r="E175" s="4">
        <f t="shared" si="10"/>
        <v>2.3229767120154037</v>
      </c>
      <c r="F175" s="4">
        <f t="shared" si="11"/>
        <v>4.7975815800072237</v>
      </c>
      <c r="G175" s="9">
        <f t="shared" si="14"/>
        <v>8650000</v>
      </c>
      <c r="H175" s="9">
        <v>13767287</v>
      </c>
      <c r="I175" s="9">
        <v>16282423</v>
      </c>
      <c r="J175" s="9">
        <f t="shared" si="12"/>
        <v>11991524.686435191</v>
      </c>
      <c r="K175" s="9">
        <f t="shared" si="13"/>
        <v>17487769.578827199</v>
      </c>
    </row>
    <row r="176" spans="1:11" x14ac:dyDescent="0.7">
      <c r="A176" s="1">
        <v>37498</v>
      </c>
      <c r="B176" s="3">
        <v>118.43</v>
      </c>
      <c r="C176" s="3">
        <v>269.55</v>
      </c>
      <c r="D176" s="3">
        <v>1304.8599999999999</v>
      </c>
      <c r="E176" s="4">
        <f t="shared" si="10"/>
        <v>2.2994261966585965</v>
      </c>
      <c r="F176" s="4">
        <f t="shared" si="11"/>
        <v>4.7679187027411549</v>
      </c>
      <c r="G176" s="9">
        <f t="shared" si="14"/>
        <v>8700000</v>
      </c>
      <c r="H176" s="9">
        <v>13886373</v>
      </c>
      <c r="I176" s="9">
        <v>16441305</v>
      </c>
      <c r="J176" s="9">
        <f t="shared" si="12"/>
        <v>11919953.693140812</v>
      </c>
      <c r="K176" s="9">
        <f t="shared" si="13"/>
        <v>17429644.775939893</v>
      </c>
    </row>
    <row r="177" spans="1:11" x14ac:dyDescent="0.7">
      <c r="A177" s="1">
        <v>37529</v>
      </c>
      <c r="B177" s="3">
        <v>121.78</v>
      </c>
      <c r="C177" s="3">
        <v>239.99</v>
      </c>
      <c r="D177" s="3">
        <v>1163.04</v>
      </c>
      <c r="E177" s="4">
        <f t="shared" si="10"/>
        <v>2.1051717083132351</v>
      </c>
      <c r="F177" s="4">
        <f t="shared" si="11"/>
        <v>4.369923310605631</v>
      </c>
      <c r="G177" s="9">
        <f t="shared" si="14"/>
        <v>8750000</v>
      </c>
      <c r="H177" s="9">
        <v>14006054</v>
      </c>
      <c r="I177" s="9">
        <v>16601247</v>
      </c>
      <c r="J177" s="9">
        <f t="shared" si="12"/>
        <v>10962961.379525252</v>
      </c>
      <c r="K177" s="9">
        <f t="shared" si="13"/>
        <v>16024729.384157954</v>
      </c>
    </row>
    <row r="178" spans="1:11" x14ac:dyDescent="0.7">
      <c r="A178" s="1">
        <v>37560</v>
      </c>
      <c r="B178" s="3">
        <v>122.55</v>
      </c>
      <c r="C178" s="3">
        <v>257.66000000000003</v>
      </c>
      <c r="D178" s="3">
        <v>1265.4100000000001</v>
      </c>
      <c r="E178" s="4">
        <f t="shared" si="10"/>
        <v>2.2744622203563361</v>
      </c>
      <c r="F178" s="4">
        <f t="shared" si="11"/>
        <v>4.7846235327640798</v>
      </c>
      <c r="G178" s="9">
        <f t="shared" si="14"/>
        <v>8800000</v>
      </c>
      <c r="H178" s="9">
        <v>14126334</v>
      </c>
      <c r="I178" s="9">
        <v>16762255</v>
      </c>
      <c r="J178" s="9">
        <f t="shared" si="12"/>
        <v>11894564.214163205</v>
      </c>
      <c r="K178" s="9">
        <f t="shared" si="13"/>
        <v>17595456.03387079</v>
      </c>
    </row>
    <row r="179" spans="1:11" x14ac:dyDescent="0.7">
      <c r="A179" s="1">
        <v>37589</v>
      </c>
      <c r="B179" s="3">
        <v>122.55</v>
      </c>
      <c r="C179" s="3">
        <v>271.75</v>
      </c>
      <c r="D179" s="3">
        <v>1339.89</v>
      </c>
      <c r="E179" s="4">
        <f t="shared" si="10"/>
        <v>2.3988399766429955</v>
      </c>
      <c r="F179" s="4">
        <f t="shared" si="11"/>
        <v>5.0662387884679765</v>
      </c>
      <c r="G179" s="9">
        <f t="shared" si="14"/>
        <v>8850000</v>
      </c>
      <c r="H179" s="9">
        <v>14247215</v>
      </c>
      <c r="I179" s="9">
        <v>16924336</v>
      </c>
      <c r="J179" s="9">
        <f t="shared" si="12"/>
        <v>12595012.129158</v>
      </c>
      <c r="K179" s="9">
        <f t="shared" si="13"/>
        <v>18681096.312833887</v>
      </c>
    </row>
    <row r="180" spans="1:11" x14ac:dyDescent="0.7">
      <c r="A180" s="1">
        <v>37621</v>
      </c>
      <c r="B180" s="3">
        <v>118.74</v>
      </c>
      <c r="C180" s="3">
        <v>258.8</v>
      </c>
      <c r="D180" s="3">
        <v>1261.18</v>
      </c>
      <c r="E180" s="4">
        <f t="shared" si="10"/>
        <v>2.2135010176443402</v>
      </c>
      <c r="F180" s="4">
        <f t="shared" si="11"/>
        <v>4.6203759417251868</v>
      </c>
      <c r="G180" s="9">
        <f t="shared" si="14"/>
        <v>8900000</v>
      </c>
      <c r="H180" s="9">
        <v>14368701</v>
      </c>
      <c r="I180" s="9">
        <v>17087498</v>
      </c>
      <c r="J180" s="9">
        <f t="shared" si="12"/>
        <v>11671897.432336776</v>
      </c>
      <c r="K180" s="9">
        <f t="shared" si="13"/>
        <v>17087035.081200726</v>
      </c>
    </row>
    <row r="181" spans="1:11" x14ac:dyDescent="0.7">
      <c r="A181" s="1">
        <v>37652</v>
      </c>
      <c r="B181" s="3">
        <v>119.88</v>
      </c>
      <c r="C181" s="3">
        <v>251.24</v>
      </c>
      <c r="D181" s="3">
        <v>1228.1400000000001</v>
      </c>
      <c r="E181" s="4">
        <f t="shared" si="10"/>
        <v>2.1694713958593486</v>
      </c>
      <c r="F181" s="4">
        <f t="shared" si="11"/>
        <v>4.5425300072183115</v>
      </c>
      <c r="G181" s="9">
        <f t="shared" si="14"/>
        <v>8950000</v>
      </c>
      <c r="H181" s="9">
        <v>14490794</v>
      </c>
      <c r="I181" s="9">
        <v>17251747</v>
      </c>
      <c r="J181" s="9">
        <f t="shared" si="12"/>
        <v>11489727.116912248</v>
      </c>
      <c r="K181" s="9">
        <f t="shared" si="13"/>
        <v>16849145.907110885</v>
      </c>
    </row>
    <row r="182" spans="1:11" x14ac:dyDescent="0.7">
      <c r="A182" s="1">
        <v>37680</v>
      </c>
      <c r="B182" s="3">
        <v>118.1</v>
      </c>
      <c r="C182" s="3">
        <v>246.84</v>
      </c>
      <c r="D182" s="3">
        <v>1209.71</v>
      </c>
      <c r="E182" s="4">
        <f t="shared" si="10"/>
        <v>2.0998285911189187</v>
      </c>
      <c r="F182" s="4">
        <f t="shared" si="11"/>
        <v>4.407926685752896</v>
      </c>
      <c r="G182" s="9">
        <f t="shared" si="14"/>
        <v>9000000</v>
      </c>
      <c r="H182" s="9">
        <v>14613497</v>
      </c>
      <c r="I182" s="9">
        <v>17417091</v>
      </c>
      <c r="J182" s="9">
        <f t="shared" si="12"/>
        <v>11170892.190740297</v>
      </c>
      <c r="K182" s="9">
        <f t="shared" si="13"/>
        <v>16399875.456646353</v>
      </c>
    </row>
    <row r="183" spans="1:11" x14ac:dyDescent="0.7">
      <c r="A183" s="1">
        <v>37711</v>
      </c>
      <c r="B183" s="3">
        <v>118.07</v>
      </c>
      <c r="C183" s="3">
        <v>245.91</v>
      </c>
      <c r="D183" s="3">
        <v>1221.46</v>
      </c>
      <c r="E183" s="4">
        <f t="shared" si="10"/>
        <v>2.0913858361143354</v>
      </c>
      <c r="F183" s="4">
        <f t="shared" si="11"/>
        <v>4.4496106075757194</v>
      </c>
      <c r="G183" s="9">
        <f t="shared" si="14"/>
        <v>9050000</v>
      </c>
      <c r="H183" s="9">
        <v>14736814</v>
      </c>
      <c r="I183" s="9">
        <v>17583538</v>
      </c>
      <c r="J183" s="9">
        <f t="shared" si="12"/>
        <v>11175977.521824975</v>
      </c>
      <c r="K183" s="9">
        <f t="shared" si="13"/>
        <v>16604962.229901548</v>
      </c>
    </row>
    <row r="184" spans="1:11" x14ac:dyDescent="0.7">
      <c r="A184" s="1">
        <v>37741</v>
      </c>
      <c r="B184" s="3">
        <v>118.93</v>
      </c>
      <c r="C184" s="3">
        <v>267.87</v>
      </c>
      <c r="D184" s="3">
        <v>1322.07</v>
      </c>
      <c r="E184" s="4">
        <f t="shared" si="10"/>
        <v>2.2947422191686919</v>
      </c>
      <c r="F184" s="4">
        <f t="shared" si="11"/>
        <v>4.8511987036383726</v>
      </c>
      <c r="G184" s="9">
        <f t="shared" si="14"/>
        <v>9100000</v>
      </c>
      <c r="H184" s="9">
        <v>14860748</v>
      </c>
      <c r="I184" s="9">
        <v>17751094</v>
      </c>
      <c r="J184" s="9">
        <f t="shared" si="12"/>
        <v>12312676.268029388</v>
      </c>
      <c r="K184" s="9">
        <f t="shared" si="13"/>
        <v>18153600.145710446</v>
      </c>
    </row>
    <row r="185" spans="1:11" x14ac:dyDescent="0.7">
      <c r="A185" s="1">
        <v>37771</v>
      </c>
      <c r="B185" s="3">
        <v>119.23</v>
      </c>
      <c r="C185" s="3">
        <v>283.45</v>
      </c>
      <c r="D185" s="3">
        <v>1391.72</v>
      </c>
      <c r="E185" s="4">
        <f t="shared" si="10"/>
        <v>2.4343354002867659</v>
      </c>
      <c r="F185" s="4">
        <f t="shared" si="11"/>
        <v>5.1196539456661867</v>
      </c>
      <c r="G185" s="9">
        <f t="shared" si="14"/>
        <v>9150000</v>
      </c>
      <c r="H185" s="9">
        <v>14985301</v>
      </c>
      <c r="I185" s="9">
        <v>17919767</v>
      </c>
      <c r="J185" s="9">
        <f t="shared" si="12"/>
        <v>13111677.891816957</v>
      </c>
      <c r="K185" s="9">
        <f t="shared" si="13"/>
        <v>19208182.604296982</v>
      </c>
    </row>
    <row r="186" spans="1:11" x14ac:dyDescent="0.7">
      <c r="A186" s="1">
        <v>37802</v>
      </c>
      <c r="B186" s="3">
        <v>119.69</v>
      </c>
      <c r="C186" s="3">
        <v>288.89999999999998</v>
      </c>
      <c r="D186" s="3">
        <v>1409.48</v>
      </c>
      <c r="E186" s="4">
        <f t="shared" si="10"/>
        <v>2.4907137495888301</v>
      </c>
      <c r="F186" s="4">
        <f t="shared" si="11"/>
        <v>5.2049909527769564</v>
      </c>
      <c r="G186" s="9">
        <f t="shared" si="14"/>
        <v>9200000</v>
      </c>
      <c r="H186" s="9">
        <v>15110477</v>
      </c>
      <c r="I186" s="9">
        <v>18089565</v>
      </c>
      <c r="J186" s="9">
        <f t="shared" si="12"/>
        <v>13465339.727418547</v>
      </c>
      <c r="K186" s="9">
        <f t="shared" si="13"/>
        <v>19578354.403579514</v>
      </c>
    </row>
    <row r="187" spans="1:11" x14ac:dyDescent="0.7">
      <c r="A187" s="1">
        <v>37833</v>
      </c>
      <c r="B187" s="3">
        <v>120.55</v>
      </c>
      <c r="C187" s="3">
        <v>295.31</v>
      </c>
      <c r="D187" s="3">
        <v>1434.33</v>
      </c>
      <c r="E187" s="4">
        <f t="shared" si="10"/>
        <v>2.5642701549064739</v>
      </c>
      <c r="F187" s="4">
        <f t="shared" si="11"/>
        <v>5.3348165648203265</v>
      </c>
      <c r="G187" s="9">
        <f t="shared" si="14"/>
        <v>9250000</v>
      </c>
      <c r="H187" s="9">
        <v>15236279</v>
      </c>
      <c r="I187" s="9">
        <v>18260495</v>
      </c>
      <c r="J187" s="9">
        <f t="shared" si="12"/>
        <v>13913001.637340264</v>
      </c>
      <c r="K187" s="9">
        <f t="shared" si="13"/>
        <v>20116687.979239363</v>
      </c>
    </row>
    <row r="188" spans="1:11" x14ac:dyDescent="0.7">
      <c r="A188" s="1">
        <v>37862</v>
      </c>
      <c r="B188" s="3">
        <v>116.85</v>
      </c>
      <c r="C188" s="3">
        <v>302.32</v>
      </c>
      <c r="D188" s="3">
        <v>1462.3</v>
      </c>
      <c r="E188" s="4">
        <f t="shared" si="10"/>
        <v>2.5445676704638003</v>
      </c>
      <c r="F188" s="4">
        <f t="shared" si="11"/>
        <v>5.2719148967877016</v>
      </c>
      <c r="G188" s="9">
        <f t="shared" si="14"/>
        <v>9300000</v>
      </c>
      <c r="H188" s="9">
        <v>15362710</v>
      </c>
      <c r="I188" s="9">
        <v>18432564</v>
      </c>
      <c r="J188" s="9">
        <f t="shared" si="12"/>
        <v>13856101.552032916</v>
      </c>
      <c r="K188" s="9">
        <f t="shared" si="13"/>
        <v>19929496.463127952</v>
      </c>
    </row>
    <row r="189" spans="1:11" x14ac:dyDescent="0.7">
      <c r="A189" s="1">
        <v>37894</v>
      </c>
      <c r="B189" s="3">
        <v>111.49</v>
      </c>
      <c r="C189" s="3">
        <v>304.25</v>
      </c>
      <c r="D189" s="3">
        <v>1446.77</v>
      </c>
      <c r="E189" s="4">
        <f t="shared" si="10"/>
        <v>2.4433456645789682</v>
      </c>
      <c r="F189" s="4">
        <f t="shared" si="11"/>
        <v>4.9766672555040294</v>
      </c>
      <c r="G189" s="9">
        <f t="shared" si="14"/>
        <v>9350000</v>
      </c>
      <c r="H189" s="9">
        <v>15489773</v>
      </c>
      <c r="I189" s="9">
        <v>18605781</v>
      </c>
      <c r="J189" s="9">
        <f t="shared" si="12"/>
        <v>13354910.7115924</v>
      </c>
      <c r="K189" s="9">
        <f t="shared" si="13"/>
        <v>18863367.516073979</v>
      </c>
    </row>
    <row r="190" spans="1:11" x14ac:dyDescent="0.7">
      <c r="A190" s="1">
        <v>37925</v>
      </c>
      <c r="B190" s="3">
        <v>110.03</v>
      </c>
      <c r="C190" s="3">
        <v>322.70999999999998</v>
      </c>
      <c r="D190" s="3">
        <v>1528.62</v>
      </c>
      <c r="E190" s="4">
        <f t="shared" si="10"/>
        <v>2.5576549012520005</v>
      </c>
      <c r="F190" s="4">
        <f t="shared" si="11"/>
        <v>5.1893605341947362</v>
      </c>
      <c r="G190" s="9">
        <f t="shared" si="14"/>
        <v>9400000</v>
      </c>
      <c r="H190" s="9">
        <v>15617471</v>
      </c>
      <c r="I190" s="9">
        <v>18780152</v>
      </c>
      <c r="J190" s="9">
        <f t="shared" si="12"/>
        <v>14029705.504817734</v>
      </c>
      <c r="K190" s="9">
        <f t="shared" si="13"/>
        <v>19719551.911806744</v>
      </c>
    </row>
    <row r="191" spans="1:11" x14ac:dyDescent="0.7">
      <c r="A191" s="1">
        <v>37953</v>
      </c>
      <c r="B191" s="3">
        <v>109.61</v>
      </c>
      <c r="C191" s="3">
        <v>327.64999999999998</v>
      </c>
      <c r="D191" s="3">
        <v>1542.07</v>
      </c>
      <c r="E191" s="4">
        <f t="shared" si="10"/>
        <v>2.5868947499797699</v>
      </c>
      <c r="F191" s="4">
        <f t="shared" si="11"/>
        <v>5.2150377955064569</v>
      </c>
      <c r="G191" s="9">
        <f t="shared" si="14"/>
        <v>9450000</v>
      </c>
      <c r="H191" s="9">
        <v>15745808</v>
      </c>
      <c r="I191" s="9">
        <v>18955686</v>
      </c>
      <c r="J191" s="9">
        <f t="shared" si="12"/>
        <v>14240097.145791352</v>
      </c>
      <c r="K191" s="9">
        <f t="shared" si="13"/>
        <v>19867125.415141694</v>
      </c>
    </row>
    <row r="192" spans="1:11" x14ac:dyDescent="0.7">
      <c r="A192" s="1">
        <v>37986</v>
      </c>
      <c r="B192" s="3">
        <v>107.35</v>
      </c>
      <c r="C192" s="3">
        <v>348.43</v>
      </c>
      <c r="D192" s="3">
        <v>1622.94</v>
      </c>
      <c r="E192" s="4">
        <f t="shared" si="10"/>
        <v>2.6942382597997261</v>
      </c>
      <c r="F192" s="4">
        <f t="shared" si="11"/>
        <v>5.3753618815940785</v>
      </c>
      <c r="G192" s="9">
        <f t="shared" si="14"/>
        <v>9500000</v>
      </c>
      <c r="H192" s="9">
        <v>15874787</v>
      </c>
      <c r="I192" s="9">
        <v>19132390</v>
      </c>
      <c r="J192" s="9">
        <f t="shared" si="12"/>
        <v>14880991.695257789</v>
      </c>
      <c r="K192" s="9">
        <f t="shared" si="13"/>
        <v>20527893.515061367</v>
      </c>
    </row>
    <row r="193" spans="1:11" x14ac:dyDescent="0.7">
      <c r="A193" s="1">
        <v>38016</v>
      </c>
      <c r="B193" s="3">
        <v>105.53</v>
      </c>
      <c r="C193" s="3">
        <v>354.4</v>
      </c>
      <c r="D193" s="3">
        <v>1652.73</v>
      </c>
      <c r="E193" s="4">
        <f t="shared" si="10"/>
        <v>2.6939408805247265</v>
      </c>
      <c r="F193" s="4">
        <f t="shared" si="11"/>
        <v>5.3812236564893459</v>
      </c>
      <c r="G193" s="9">
        <f t="shared" si="14"/>
        <v>9550000</v>
      </c>
      <c r="H193" s="9">
        <v>16004410</v>
      </c>
      <c r="I193" s="9">
        <v>19310272</v>
      </c>
      <c r="J193" s="9">
        <f t="shared" si="12"/>
        <v>14929349.190737072</v>
      </c>
      <c r="K193" s="9">
        <f t="shared" si="13"/>
        <v>20600278.964359459</v>
      </c>
    </row>
    <row r="194" spans="1:11" x14ac:dyDescent="0.7">
      <c r="A194" s="1">
        <v>38044</v>
      </c>
      <c r="B194" s="3">
        <v>109.16</v>
      </c>
      <c r="C194" s="3">
        <v>360.94</v>
      </c>
      <c r="D194" s="3">
        <v>1675.7</v>
      </c>
      <c r="E194" s="4">
        <f t="shared" si="10"/>
        <v>2.8380297937657977</v>
      </c>
      <c r="F194" s="4">
        <f t="shared" si="11"/>
        <v>5.6436879249604308</v>
      </c>
      <c r="G194" s="9">
        <f t="shared" si="14"/>
        <v>9600000</v>
      </c>
      <c r="H194" s="9">
        <v>16134682</v>
      </c>
      <c r="I194" s="9">
        <v>19489340</v>
      </c>
      <c r="J194" s="9">
        <f t="shared" si="12"/>
        <v>15777864.746828552</v>
      </c>
      <c r="K194" s="9">
        <f t="shared" si="13"/>
        <v>21655038.753921568</v>
      </c>
    </row>
    <row r="195" spans="1:11" x14ac:dyDescent="0.7">
      <c r="A195" s="1">
        <v>38077</v>
      </c>
      <c r="B195" s="3">
        <v>104.26</v>
      </c>
      <c r="C195" s="3">
        <v>359.02</v>
      </c>
      <c r="D195" s="3">
        <v>1650.42</v>
      </c>
      <c r="E195" s="4">
        <f t="shared" ref="E195:E258" si="15">C195*$B195/C$3/$B$3</f>
        <v>2.6962165648921483</v>
      </c>
      <c r="F195" s="4">
        <f t="shared" ref="F195:F258" si="16">D195*$B195/D$3/$B$3</f>
        <v>5.3090326062402919</v>
      </c>
      <c r="G195" s="9">
        <f t="shared" si="14"/>
        <v>9650000</v>
      </c>
      <c r="H195" s="9">
        <v>16265605</v>
      </c>
      <c r="I195" s="9">
        <v>19669602</v>
      </c>
      <c r="J195" s="9">
        <f t="shared" si="12"/>
        <v>15039462.190451398</v>
      </c>
      <c r="K195" s="9">
        <f t="shared" si="13"/>
        <v>20420953.95113875</v>
      </c>
    </row>
    <row r="196" spans="1:11" x14ac:dyDescent="0.7">
      <c r="A196" s="1">
        <v>38107</v>
      </c>
      <c r="B196" s="3">
        <v>110.48</v>
      </c>
      <c r="C196" s="3">
        <v>350.77</v>
      </c>
      <c r="D196" s="3">
        <v>1624.51</v>
      </c>
      <c r="E196" s="4">
        <f t="shared" si="15"/>
        <v>2.7914157058582516</v>
      </c>
      <c r="F196" s="4">
        <f t="shared" si="16"/>
        <v>5.5374427455167572</v>
      </c>
      <c r="G196" s="9">
        <f t="shared" si="14"/>
        <v>9700000</v>
      </c>
      <c r="H196" s="9">
        <v>16397183</v>
      </c>
      <c r="I196" s="9">
        <v>19851066</v>
      </c>
      <c r="J196" s="9">
        <f t="shared" ref="J196:J205" si="17">J195*(E196/E195)+J$3</f>
        <v>15620481.805035079</v>
      </c>
      <c r="K196" s="9">
        <f t="shared" ref="K196:K205" si="18">K195*(F196/F195)+K$3</f>
        <v>21349523.227706265</v>
      </c>
    </row>
    <row r="197" spans="1:11" x14ac:dyDescent="0.7">
      <c r="A197" s="1">
        <v>38135</v>
      </c>
      <c r="B197" s="3">
        <v>110.23</v>
      </c>
      <c r="C197" s="3">
        <v>353.58</v>
      </c>
      <c r="D197" s="3">
        <v>1646.8</v>
      </c>
      <c r="E197" s="4">
        <f t="shared" si="15"/>
        <v>2.8074104250189111</v>
      </c>
      <c r="F197" s="4">
        <f t="shared" si="16"/>
        <v>5.6007199828738887</v>
      </c>
      <c r="G197" s="9">
        <f t="shared" ref="G197:G260" si="19">G196+G$3</f>
        <v>9750000</v>
      </c>
      <c r="H197" s="9">
        <v>16529418</v>
      </c>
      <c r="I197" s="9">
        <v>20033739</v>
      </c>
      <c r="J197" s="9">
        <f t="shared" si="17"/>
        <v>15759986.646288708</v>
      </c>
      <c r="K197" s="9">
        <f t="shared" si="18"/>
        <v>21643487.619001314</v>
      </c>
    </row>
    <row r="198" spans="1:11" x14ac:dyDescent="0.7">
      <c r="A198" s="1">
        <v>38168</v>
      </c>
      <c r="B198" s="3">
        <v>108.82</v>
      </c>
      <c r="C198" s="3">
        <v>360.88</v>
      </c>
      <c r="D198" s="3">
        <v>1678.83</v>
      </c>
      <c r="E198" s="4">
        <f t="shared" si="15"/>
        <v>2.8287198956336681</v>
      </c>
      <c r="F198" s="4">
        <f t="shared" si="16"/>
        <v>5.6366184395445824</v>
      </c>
      <c r="G198" s="9">
        <f t="shared" si="19"/>
        <v>9800000</v>
      </c>
      <c r="H198" s="9">
        <v>16662315</v>
      </c>
      <c r="I198" s="9">
        <v>20217630</v>
      </c>
      <c r="J198" s="9">
        <f t="shared" si="17"/>
        <v>15929611.824472547</v>
      </c>
      <c r="K198" s="9">
        <f t="shared" si="18"/>
        <v>21832214.033617515</v>
      </c>
    </row>
    <row r="199" spans="1:11" x14ac:dyDescent="0.7">
      <c r="A199" s="1">
        <v>38198</v>
      </c>
      <c r="B199" s="3">
        <v>111.33</v>
      </c>
      <c r="C199" s="3">
        <v>349.44</v>
      </c>
      <c r="D199" s="3">
        <v>1623.26</v>
      </c>
      <c r="E199" s="4">
        <f t="shared" si="15"/>
        <v>2.802226495955332</v>
      </c>
      <c r="F199" s="4">
        <f t="shared" si="16"/>
        <v>5.5757525320662209</v>
      </c>
      <c r="G199" s="9">
        <f t="shared" si="19"/>
        <v>9850000</v>
      </c>
      <c r="H199" s="9">
        <v>16795876</v>
      </c>
      <c r="I199" s="9">
        <v>20402747</v>
      </c>
      <c r="J199" s="9">
        <f t="shared" si="17"/>
        <v>15830417.281231297</v>
      </c>
      <c r="K199" s="9">
        <f t="shared" si="18"/>
        <v>21646463.195828803</v>
      </c>
    </row>
    <row r="200" spans="1:11" x14ac:dyDescent="0.7">
      <c r="A200" s="1">
        <v>38230</v>
      </c>
      <c r="B200" s="3">
        <v>109.11</v>
      </c>
      <c r="C200" s="3">
        <v>351.7</v>
      </c>
      <c r="D200" s="3">
        <v>1629.83</v>
      </c>
      <c r="E200" s="4">
        <f t="shared" si="15"/>
        <v>2.7641100721528487</v>
      </c>
      <c r="F200" s="4">
        <f t="shared" si="16"/>
        <v>5.4866853814205969</v>
      </c>
      <c r="G200" s="9">
        <f t="shared" si="19"/>
        <v>9900000</v>
      </c>
      <c r="H200" s="9">
        <v>16930105</v>
      </c>
      <c r="I200" s="9">
        <v>20589098</v>
      </c>
      <c r="J200" s="9">
        <f t="shared" si="17"/>
        <v>15665088.900412507</v>
      </c>
      <c r="K200" s="9">
        <f t="shared" si="18"/>
        <v>21350682.283329558</v>
      </c>
    </row>
    <row r="201" spans="1:11" x14ac:dyDescent="0.7">
      <c r="A201" s="1">
        <v>38260</v>
      </c>
      <c r="B201" s="3">
        <v>110.08</v>
      </c>
      <c r="C201" s="3">
        <v>359.11</v>
      </c>
      <c r="D201" s="3">
        <v>1647.48</v>
      </c>
      <c r="E201" s="4">
        <f t="shared" si="15"/>
        <v>2.8474383453204877</v>
      </c>
      <c r="F201" s="4">
        <f t="shared" si="16"/>
        <v>5.5954080867378266</v>
      </c>
      <c r="G201" s="9">
        <f t="shared" si="19"/>
        <v>9950000</v>
      </c>
      <c r="H201" s="9">
        <v>17065005</v>
      </c>
      <c r="I201" s="9">
        <v>20776691</v>
      </c>
      <c r="J201" s="9">
        <f t="shared" si="17"/>
        <v>16187336.666606655</v>
      </c>
      <c r="K201" s="9">
        <f t="shared" si="18"/>
        <v>21823761.752415355</v>
      </c>
    </row>
    <row r="202" spans="1:11" x14ac:dyDescent="0.7">
      <c r="A202" s="1">
        <v>38289</v>
      </c>
      <c r="B202" s="3">
        <v>105.79</v>
      </c>
      <c r="C202" s="3">
        <v>367.98</v>
      </c>
      <c r="D202" s="3">
        <v>1672.65</v>
      </c>
      <c r="E202" s="4">
        <f t="shared" si="15"/>
        <v>2.8040596085069733</v>
      </c>
      <c r="F202" s="4">
        <f t="shared" si="16"/>
        <v>5.4595001997218473</v>
      </c>
      <c r="G202" s="9">
        <f t="shared" si="19"/>
        <v>10000000</v>
      </c>
      <c r="H202" s="9">
        <v>17200580</v>
      </c>
      <c r="I202" s="9">
        <v>20965535</v>
      </c>
      <c r="J202" s="9">
        <f t="shared" si="17"/>
        <v>15990733.88480228</v>
      </c>
      <c r="K202" s="9">
        <f t="shared" si="18"/>
        <v>21343680.424917374</v>
      </c>
    </row>
    <row r="203" spans="1:11" x14ac:dyDescent="0.7">
      <c r="A203" s="1">
        <v>38321</v>
      </c>
      <c r="B203" s="3">
        <v>103</v>
      </c>
      <c r="C203" s="3">
        <v>388.19</v>
      </c>
      <c r="D203" s="3">
        <v>1740.33</v>
      </c>
      <c r="E203" s="4">
        <f t="shared" si="15"/>
        <v>2.8800496690017767</v>
      </c>
      <c r="F203" s="4">
        <f t="shared" si="16"/>
        <v>5.5305971509681964</v>
      </c>
      <c r="G203" s="9">
        <f t="shared" si="19"/>
        <v>10050000</v>
      </c>
      <c r="H203" s="9">
        <v>17336832</v>
      </c>
      <c r="I203" s="9">
        <v>21155638</v>
      </c>
      <c r="J203" s="9">
        <f t="shared" si="17"/>
        <v>16474083.030296883</v>
      </c>
      <c r="K203" s="9">
        <f t="shared" si="18"/>
        <v>21671630.887610886</v>
      </c>
    </row>
    <row r="204" spans="1:11" x14ac:dyDescent="0.7">
      <c r="A204" s="1">
        <v>38352</v>
      </c>
      <c r="B204" s="3">
        <v>102.56</v>
      </c>
      <c r="C204" s="3">
        <v>403.32</v>
      </c>
      <c r="D204" s="3">
        <v>1799.55</v>
      </c>
      <c r="E204" s="4">
        <f t="shared" si="15"/>
        <v>2.9795191432226851</v>
      </c>
      <c r="F204" s="4">
        <f t="shared" si="16"/>
        <v>5.6943626790467841</v>
      </c>
      <c r="G204" s="9">
        <f t="shared" si="19"/>
        <v>10100000</v>
      </c>
      <c r="H204" s="9">
        <v>17473766</v>
      </c>
      <c r="I204" s="9">
        <v>21347008</v>
      </c>
      <c r="J204" s="9">
        <f t="shared" si="17"/>
        <v>17093055.293147884</v>
      </c>
      <c r="K204" s="9">
        <f t="shared" si="18"/>
        <v>22363345.693400443</v>
      </c>
    </row>
    <row r="205" spans="1:11" x14ac:dyDescent="0.7">
      <c r="A205" s="1">
        <v>38383</v>
      </c>
      <c r="B205" s="3">
        <v>103.6</v>
      </c>
      <c r="C205" s="3">
        <v>394.85</v>
      </c>
      <c r="D205" s="3">
        <v>1755.68</v>
      </c>
      <c r="E205" s="4">
        <f t="shared" si="15"/>
        <v>2.9465262002125976</v>
      </c>
      <c r="F205" s="4">
        <f t="shared" si="16"/>
        <v>5.6118791682284286</v>
      </c>
      <c r="G205" s="9">
        <f t="shared" si="19"/>
        <v>10150000</v>
      </c>
      <c r="H205" s="9">
        <v>17611384</v>
      </c>
      <c r="I205" s="9">
        <v>21539654</v>
      </c>
      <c r="J205" s="9">
        <f t="shared" si="17"/>
        <v>16953779.718114953</v>
      </c>
      <c r="K205" s="9">
        <f t="shared" si="18"/>
        <v>22089410.009917598</v>
      </c>
    </row>
    <row r="206" spans="1:11" x14ac:dyDescent="0.7">
      <c r="A206" s="1">
        <v>38411</v>
      </c>
      <c r="B206" s="3">
        <v>104.57</v>
      </c>
      <c r="C206" s="3">
        <v>408.71</v>
      </c>
      <c r="D206" s="3">
        <v>1792.63</v>
      </c>
      <c r="E206" s="4">
        <f t="shared" si="15"/>
        <v>3.0785115068456008</v>
      </c>
      <c r="F206" s="4">
        <f t="shared" si="16"/>
        <v>5.7836361341150289</v>
      </c>
      <c r="G206" s="9">
        <f t="shared" si="19"/>
        <v>10200000</v>
      </c>
      <c r="H206" s="9">
        <v>17749690</v>
      </c>
      <c r="I206" s="9">
        <v>21733585</v>
      </c>
      <c r="J206" s="9">
        <f>J121*(E206/E121)+J$3</f>
        <v>13182248.044361802</v>
      </c>
      <c r="K206" s="9">
        <f>K121*(F206/F121)+K$3</f>
        <v>18616538.76075026</v>
      </c>
    </row>
    <row r="207" spans="1:11" x14ac:dyDescent="0.7">
      <c r="A207" s="1">
        <v>38442</v>
      </c>
      <c r="B207" s="3">
        <v>107.05</v>
      </c>
      <c r="C207" s="3">
        <v>399.87</v>
      </c>
      <c r="D207" s="3">
        <v>1760.89</v>
      </c>
      <c r="E207" s="4">
        <f t="shared" si="15"/>
        <v>3.0833576545425387</v>
      </c>
      <c r="F207" s="4">
        <f t="shared" si="16"/>
        <v>5.8159691335064618</v>
      </c>
      <c r="G207" s="9">
        <f t="shared" si="19"/>
        <v>10250000</v>
      </c>
      <c r="H207" s="9">
        <v>17888688</v>
      </c>
      <c r="I207" s="9">
        <v>21928808</v>
      </c>
      <c r="J207" s="9">
        <f t="shared" ref="J207:J238" si="20">J206*(E207/E206)+J$3</f>
        <v>13252999.346040744</v>
      </c>
      <c r="K207" s="9">
        <f t="shared" ref="K207:K238" si="21">K206*(F207/F206)+K$3</f>
        <v>18770613.173881371</v>
      </c>
    </row>
    <row r="208" spans="1:11" x14ac:dyDescent="0.7">
      <c r="A208" s="1">
        <v>38471</v>
      </c>
      <c r="B208" s="3">
        <v>104.76</v>
      </c>
      <c r="C208" s="3">
        <v>391.32</v>
      </c>
      <c r="D208" s="3">
        <v>1727.49</v>
      </c>
      <c r="E208" s="4">
        <f t="shared" si="15"/>
        <v>2.9528809903916202</v>
      </c>
      <c r="F208" s="4">
        <f t="shared" si="16"/>
        <v>5.5835990668262223</v>
      </c>
      <c r="G208" s="9">
        <f t="shared" si="19"/>
        <v>10300000</v>
      </c>
      <c r="H208" s="9">
        <v>18028381</v>
      </c>
      <c r="I208" s="9">
        <v>22125333</v>
      </c>
      <c r="J208" s="9">
        <f t="shared" si="20"/>
        <v>12742179.830952005</v>
      </c>
      <c r="K208" s="9">
        <f t="shared" si="21"/>
        <v>18070655.852114413</v>
      </c>
    </row>
    <row r="209" spans="1:11" x14ac:dyDescent="0.7">
      <c r="A209" s="1">
        <v>38503</v>
      </c>
      <c r="B209" s="3">
        <v>108.48</v>
      </c>
      <c r="C209" s="3">
        <v>398.92</v>
      </c>
      <c r="D209" s="3">
        <v>1782.46</v>
      </c>
      <c r="E209" s="4">
        <f t="shared" si="15"/>
        <v>3.1171226887990322</v>
      </c>
      <c r="F209" s="4">
        <f t="shared" si="16"/>
        <v>5.9658545848162072</v>
      </c>
      <c r="G209" s="9">
        <f t="shared" si="19"/>
        <v>10350000</v>
      </c>
      <c r="H209" s="9">
        <v>18168772</v>
      </c>
      <c r="I209" s="9">
        <v>22323168</v>
      </c>
      <c r="J209" s="9">
        <f t="shared" si="20"/>
        <v>13500910.478634043</v>
      </c>
      <c r="K209" s="9">
        <f t="shared" si="21"/>
        <v>19357780.479168825</v>
      </c>
    </row>
    <row r="210" spans="1:11" x14ac:dyDescent="0.7">
      <c r="A210" s="1">
        <v>38533</v>
      </c>
      <c r="B210" s="3">
        <v>110.74</v>
      </c>
      <c r="C210" s="3">
        <v>403.13</v>
      </c>
      <c r="D210" s="3">
        <v>1784.99</v>
      </c>
      <c r="E210" s="4">
        <f t="shared" si="15"/>
        <v>3.2156446262848299</v>
      </c>
      <c r="F210" s="4">
        <f t="shared" si="16"/>
        <v>6.0987874902312313</v>
      </c>
      <c r="G210" s="9">
        <f t="shared" si="19"/>
        <v>10400000</v>
      </c>
      <c r="H210" s="9">
        <v>18309865</v>
      </c>
      <c r="I210" s="9">
        <v>22522322</v>
      </c>
      <c r="J210" s="9">
        <f t="shared" si="20"/>
        <v>13977629.601034006</v>
      </c>
      <c r="K210" s="9">
        <f t="shared" si="21"/>
        <v>19839116.16878343</v>
      </c>
    </row>
    <row r="211" spans="1:11" x14ac:dyDescent="0.7">
      <c r="A211" s="1">
        <v>38562</v>
      </c>
      <c r="B211" s="3">
        <v>112.44</v>
      </c>
      <c r="C211" s="3">
        <v>418.14</v>
      </c>
      <c r="D211" s="3">
        <v>1851.37</v>
      </c>
      <c r="E211" s="4">
        <f t="shared" si="15"/>
        <v>3.3865770522486995</v>
      </c>
      <c r="F211" s="4">
        <f t="shared" si="16"/>
        <v>6.4226943257012339</v>
      </c>
      <c r="G211" s="9">
        <f t="shared" si="19"/>
        <v>10450000</v>
      </c>
      <c r="H211" s="9">
        <v>18451664</v>
      </c>
      <c r="I211" s="9">
        <v>22722804</v>
      </c>
      <c r="J211" s="9">
        <f t="shared" si="20"/>
        <v>14770631.522763619</v>
      </c>
      <c r="K211" s="9">
        <f t="shared" si="21"/>
        <v>20942772.382751424</v>
      </c>
    </row>
    <row r="212" spans="1:11" x14ac:dyDescent="0.7">
      <c r="A212" s="1">
        <v>38595</v>
      </c>
      <c r="B212" s="3">
        <v>110.61</v>
      </c>
      <c r="C212" s="3">
        <v>421.51</v>
      </c>
      <c r="D212" s="3">
        <v>1834.48</v>
      </c>
      <c r="E212" s="4">
        <f t="shared" si="15"/>
        <v>3.3583092379407748</v>
      </c>
      <c r="F212" s="4">
        <f t="shared" si="16"/>
        <v>6.2605223146297337</v>
      </c>
      <c r="G212" s="9">
        <f t="shared" si="19"/>
        <v>10500000</v>
      </c>
      <c r="H212" s="9">
        <v>18594172</v>
      </c>
      <c r="I212" s="9">
        <v>22924622</v>
      </c>
      <c r="J212" s="9">
        <f t="shared" si="20"/>
        <v>14697340.818712158</v>
      </c>
      <c r="K212" s="9">
        <f t="shared" si="21"/>
        <v>20463970.708174974</v>
      </c>
    </row>
    <row r="213" spans="1:11" x14ac:dyDescent="0.7">
      <c r="A213" s="1">
        <v>38625</v>
      </c>
      <c r="B213" s="3">
        <v>113.46</v>
      </c>
      <c r="C213" s="3">
        <v>434.31</v>
      </c>
      <c r="D213" s="3">
        <v>1849.33</v>
      </c>
      <c r="E213" s="4">
        <f t="shared" si="15"/>
        <v>3.5494496318886122</v>
      </c>
      <c r="F213" s="4">
        <f t="shared" si="16"/>
        <v>6.4738165468173605</v>
      </c>
      <c r="G213" s="9">
        <f t="shared" si="19"/>
        <v>10550000</v>
      </c>
      <c r="H213" s="9">
        <v>18737392</v>
      </c>
      <c r="I213" s="9">
        <v>23127786</v>
      </c>
      <c r="J213" s="9">
        <f t="shared" si="20"/>
        <v>15583849.703104481</v>
      </c>
      <c r="K213" s="9">
        <f t="shared" si="21"/>
        <v>21211172.427192952</v>
      </c>
    </row>
    <row r="214" spans="1:11" x14ac:dyDescent="0.7">
      <c r="A214" s="1">
        <v>38656</v>
      </c>
      <c r="B214" s="3">
        <v>116.52</v>
      </c>
      <c r="C214" s="3">
        <v>422.69</v>
      </c>
      <c r="D214" s="3">
        <v>1818.5</v>
      </c>
      <c r="E214" s="4">
        <f t="shared" si="15"/>
        <v>3.5476507483866211</v>
      </c>
      <c r="F214" s="4">
        <f t="shared" si="16"/>
        <v>6.5375793860211191</v>
      </c>
      <c r="G214" s="9">
        <f t="shared" si="19"/>
        <v>10600000</v>
      </c>
      <c r="H214" s="9">
        <v>18881328</v>
      </c>
      <c r="I214" s="9">
        <v>23332304</v>
      </c>
      <c r="J214" s="9">
        <f t="shared" si="20"/>
        <v>15625951.709602457</v>
      </c>
      <c r="K214" s="9">
        <f t="shared" si="21"/>
        <v>21470088.538271695</v>
      </c>
    </row>
    <row r="215" spans="1:11" x14ac:dyDescent="0.7">
      <c r="A215" s="1">
        <v>38686</v>
      </c>
      <c r="B215" s="3">
        <v>119.8</v>
      </c>
      <c r="C215" s="3">
        <v>438.3</v>
      </c>
      <c r="D215" s="3">
        <v>1887.28</v>
      </c>
      <c r="E215" s="4">
        <f t="shared" si="15"/>
        <v>3.7822192274685009</v>
      </c>
      <c r="F215" s="4">
        <f t="shared" si="16"/>
        <v>6.9758374128871283</v>
      </c>
      <c r="G215" s="9">
        <f t="shared" si="19"/>
        <v>10650000</v>
      </c>
      <c r="H215" s="9">
        <v>19025984</v>
      </c>
      <c r="I215" s="9">
        <v>23538186</v>
      </c>
      <c r="J215" s="9">
        <f t="shared" si="20"/>
        <v>16709129.997627357</v>
      </c>
      <c r="K215" s="9">
        <f t="shared" si="21"/>
        <v>22959373.338321857</v>
      </c>
    </row>
    <row r="216" spans="1:11" x14ac:dyDescent="0.7">
      <c r="A216" s="1">
        <v>38716</v>
      </c>
      <c r="B216" s="3">
        <v>117.74</v>
      </c>
      <c r="C216" s="3">
        <v>449.19</v>
      </c>
      <c r="D216" s="3">
        <v>1887.94</v>
      </c>
      <c r="E216" s="4">
        <f t="shared" si="15"/>
        <v>3.8095398435862085</v>
      </c>
      <c r="F216" s="4">
        <f t="shared" si="16"/>
        <v>6.8582831868976433</v>
      </c>
      <c r="G216" s="9">
        <f t="shared" si="19"/>
        <v>10700000</v>
      </c>
      <c r="H216" s="9">
        <v>19171363</v>
      </c>
      <c r="I216" s="9">
        <v>23745440</v>
      </c>
      <c r="J216" s="9">
        <f t="shared" si="20"/>
        <v>16879827.318134502</v>
      </c>
      <c r="K216" s="9">
        <f t="shared" si="21"/>
        <v>22622470.490356397</v>
      </c>
    </row>
    <row r="217" spans="1:11" x14ac:dyDescent="0.7">
      <c r="A217" s="1">
        <v>38748</v>
      </c>
      <c r="B217" s="3">
        <v>117.21</v>
      </c>
      <c r="C217" s="3">
        <v>471.4</v>
      </c>
      <c r="D217" s="3">
        <v>1937.93</v>
      </c>
      <c r="E217" s="4">
        <f t="shared" si="15"/>
        <v>3.9799045225607252</v>
      </c>
      <c r="F217" s="4">
        <f t="shared" si="16"/>
        <v>7.0081912660995229</v>
      </c>
      <c r="G217" s="9">
        <f t="shared" si="19"/>
        <v>10750000</v>
      </c>
      <c r="H217" s="9">
        <v>19317469</v>
      </c>
      <c r="I217" s="9">
        <v>23954076</v>
      </c>
      <c r="J217" s="9">
        <f t="shared" si="20"/>
        <v>17684702.310987215</v>
      </c>
      <c r="K217" s="9">
        <f t="shared" si="21"/>
        <v>23166951.544228513</v>
      </c>
    </row>
    <row r="218" spans="1:11" x14ac:dyDescent="0.7">
      <c r="A218" s="1">
        <v>38776</v>
      </c>
      <c r="B218" s="3">
        <v>115.75</v>
      </c>
      <c r="C218" s="3">
        <v>470.9</v>
      </c>
      <c r="D218" s="3">
        <v>1943.19</v>
      </c>
      <c r="E218" s="4">
        <f t="shared" si="15"/>
        <v>3.9261609529148447</v>
      </c>
      <c r="F218" s="4">
        <f t="shared" si="16"/>
        <v>6.9396802534447337</v>
      </c>
      <c r="G218" s="9">
        <f t="shared" si="19"/>
        <v>10800000</v>
      </c>
      <c r="H218" s="9">
        <v>19464306</v>
      </c>
      <c r="I218" s="9">
        <v>24164103</v>
      </c>
      <c r="J218" s="9">
        <f t="shared" si="20"/>
        <v>17495892.805651221</v>
      </c>
      <c r="K218" s="9">
        <f t="shared" si="21"/>
        <v>22990474.94703614</v>
      </c>
    </row>
    <row r="219" spans="1:11" x14ac:dyDescent="0.7">
      <c r="A219" s="1">
        <v>38807</v>
      </c>
      <c r="B219" s="3">
        <v>117.7</v>
      </c>
      <c r="C219" s="3">
        <v>481.01</v>
      </c>
      <c r="D219" s="3">
        <v>1967.38</v>
      </c>
      <c r="E219" s="4">
        <f t="shared" si="15"/>
        <v>4.0780164893836712</v>
      </c>
      <c r="F219" s="4">
        <f t="shared" si="16"/>
        <v>7.1444353257186197</v>
      </c>
      <c r="G219" s="9">
        <f t="shared" si="19"/>
        <v>10850000</v>
      </c>
      <c r="H219" s="9">
        <v>19611877</v>
      </c>
      <c r="I219" s="9">
        <v>24375530</v>
      </c>
      <c r="J219" s="9">
        <f t="shared" si="20"/>
        <v>18222596.64430327</v>
      </c>
      <c r="K219" s="9">
        <f t="shared" si="21"/>
        <v>23718808.268957514</v>
      </c>
    </row>
    <row r="220" spans="1:11" x14ac:dyDescent="0.7">
      <c r="A220" s="1">
        <v>38835</v>
      </c>
      <c r="B220" s="3">
        <v>113.81</v>
      </c>
      <c r="C220" s="3">
        <v>497.27</v>
      </c>
      <c r="D220" s="3">
        <v>1993.79</v>
      </c>
      <c r="E220" s="4">
        <f t="shared" si="15"/>
        <v>4.0765342173878585</v>
      </c>
      <c r="F220" s="4">
        <f t="shared" si="16"/>
        <v>7.0010476090819678</v>
      </c>
      <c r="G220" s="9">
        <f t="shared" si="19"/>
        <v>10900000</v>
      </c>
      <c r="H220" s="9">
        <v>19760186</v>
      </c>
      <c r="I220" s="9">
        <v>24588366</v>
      </c>
      <c r="J220" s="9">
        <f t="shared" si="20"/>
        <v>18265973.119173549</v>
      </c>
      <c r="K220" s="9">
        <f t="shared" si="21"/>
        <v>23292775.440052833</v>
      </c>
    </row>
    <row r="221" spans="1:11" x14ac:dyDescent="0.7">
      <c r="A221" s="1">
        <v>38868</v>
      </c>
      <c r="B221" s="3">
        <v>112.56</v>
      </c>
      <c r="C221" s="3">
        <v>478.08</v>
      </c>
      <c r="D221" s="3">
        <v>1936.41</v>
      </c>
      <c r="E221" s="4">
        <f t="shared" si="15"/>
        <v>3.8761722639158269</v>
      </c>
      <c r="F221" s="4">
        <f t="shared" si="16"/>
        <v>6.7248808715064481</v>
      </c>
      <c r="G221" s="9">
        <f t="shared" si="19"/>
        <v>10950000</v>
      </c>
      <c r="H221" s="9">
        <v>19909236</v>
      </c>
      <c r="I221" s="9">
        <v>24802621</v>
      </c>
      <c r="J221" s="9">
        <f t="shared" si="20"/>
        <v>17418199.210980933</v>
      </c>
      <c r="K221" s="9">
        <f t="shared" si="21"/>
        <v>22423957.262896903</v>
      </c>
    </row>
    <row r="222" spans="1:11" x14ac:dyDescent="0.7">
      <c r="A222" s="1">
        <v>38898</v>
      </c>
      <c r="B222" s="3">
        <v>114.43</v>
      </c>
      <c r="C222" s="3">
        <v>478.07</v>
      </c>
      <c r="D222" s="3">
        <v>1939.03</v>
      </c>
      <c r="E222" s="4">
        <f t="shared" si="15"/>
        <v>3.9404860911135522</v>
      </c>
      <c r="F222" s="4">
        <f t="shared" si="16"/>
        <v>6.8458538066931638</v>
      </c>
      <c r="G222" s="9">
        <f t="shared" si="19"/>
        <v>11000000</v>
      </c>
      <c r="H222" s="9">
        <v>20059032</v>
      </c>
      <c r="I222" s="9">
        <v>25018305</v>
      </c>
      <c r="J222" s="9">
        <f t="shared" si="20"/>
        <v>17757203.666376032</v>
      </c>
      <c r="K222" s="9">
        <f t="shared" si="21"/>
        <v>22877338.672980744</v>
      </c>
    </row>
    <row r="223" spans="1:11" x14ac:dyDescent="0.7">
      <c r="A223" s="1">
        <v>38929</v>
      </c>
      <c r="B223" s="3">
        <v>114.62</v>
      </c>
      <c r="C223" s="3">
        <v>481.45</v>
      </c>
      <c r="D223" s="3">
        <v>1951</v>
      </c>
      <c r="E223" s="4">
        <f t="shared" si="15"/>
        <v>3.974934755556109</v>
      </c>
      <c r="F223" s="4">
        <f t="shared" si="16"/>
        <v>6.8995516119958866</v>
      </c>
      <c r="G223" s="9">
        <f t="shared" si="19"/>
        <v>11050000</v>
      </c>
      <c r="H223" s="9">
        <v>20209577</v>
      </c>
      <c r="I223" s="9">
        <v>25235427</v>
      </c>
      <c r="J223" s="9">
        <f t="shared" si="20"/>
        <v>17962441.354416762</v>
      </c>
      <c r="K223" s="9">
        <f t="shared" si="21"/>
        <v>23106784.935287006</v>
      </c>
    </row>
    <row r="224" spans="1:11" x14ac:dyDescent="0.7">
      <c r="A224" s="1">
        <v>38960</v>
      </c>
      <c r="B224" s="3">
        <v>117.36</v>
      </c>
      <c r="C224" s="3">
        <v>494.18</v>
      </c>
      <c r="D224" s="3">
        <v>1997.42</v>
      </c>
      <c r="E224" s="4">
        <f t="shared" si="15"/>
        <v>4.1775694185223502</v>
      </c>
      <c r="F224" s="4">
        <f t="shared" si="16"/>
        <v>7.2325707249285225</v>
      </c>
      <c r="G224" s="9">
        <f t="shared" si="19"/>
        <v>11100000</v>
      </c>
      <c r="H224" s="9">
        <v>20360874</v>
      </c>
      <c r="I224" s="9">
        <v>25453996</v>
      </c>
      <c r="J224" s="9">
        <f t="shared" si="20"/>
        <v>18928132.673580036</v>
      </c>
      <c r="K224" s="9">
        <f t="shared" si="21"/>
        <v>24272074.950437494</v>
      </c>
    </row>
    <row r="225" spans="1:11" x14ac:dyDescent="0.7">
      <c r="A225" s="1">
        <v>38989</v>
      </c>
      <c r="B225" s="3">
        <v>118.15</v>
      </c>
      <c r="C225" s="3">
        <v>500.07</v>
      </c>
      <c r="D225" s="3">
        <v>2048.89</v>
      </c>
      <c r="E225" s="4">
        <f t="shared" si="15"/>
        <v>4.2558169179757446</v>
      </c>
      <c r="F225" s="4">
        <f t="shared" si="16"/>
        <v>7.4688813955207918</v>
      </c>
      <c r="G225" s="9">
        <f t="shared" si="19"/>
        <v>11150000</v>
      </c>
      <c r="H225" s="9">
        <v>20512928</v>
      </c>
      <c r="I225" s="9">
        <v>25674022</v>
      </c>
      <c r="J225" s="9">
        <f t="shared" si="20"/>
        <v>19332663.957839005</v>
      </c>
      <c r="K225" s="9">
        <f t="shared" si="21"/>
        <v>25115119.433007751</v>
      </c>
    </row>
    <row r="226" spans="1:11" x14ac:dyDescent="0.7">
      <c r="A226" s="1">
        <v>39021</v>
      </c>
      <c r="B226" s="3">
        <v>116.89</v>
      </c>
      <c r="C226" s="3">
        <v>518.91999999999996</v>
      </c>
      <c r="D226" s="3">
        <v>2115.65</v>
      </c>
      <c r="E226" s="4">
        <f t="shared" si="15"/>
        <v>4.3691421775175856</v>
      </c>
      <c r="F226" s="4">
        <f t="shared" si="16"/>
        <v>7.6299971400430042</v>
      </c>
      <c r="G226" s="9">
        <f t="shared" si="19"/>
        <v>11200000</v>
      </c>
      <c r="H226" s="9">
        <v>20665742</v>
      </c>
      <c r="I226" s="9">
        <v>25895515</v>
      </c>
      <c r="J226" s="9">
        <f t="shared" si="20"/>
        <v>19897460.341913577</v>
      </c>
      <c r="K226" s="9">
        <f t="shared" si="21"/>
        <v>25706892.819399998</v>
      </c>
    </row>
    <row r="227" spans="1:11" x14ac:dyDescent="0.7">
      <c r="A227" s="1">
        <v>39051</v>
      </c>
      <c r="B227" s="3">
        <v>115.75</v>
      </c>
      <c r="C227" s="3">
        <v>533.85</v>
      </c>
      <c r="D227" s="3">
        <v>2155.89</v>
      </c>
      <c r="E227" s="4">
        <f t="shared" si="15"/>
        <v>4.4510108828065196</v>
      </c>
      <c r="F227" s="4">
        <f t="shared" si="16"/>
        <v>7.699292020645931</v>
      </c>
      <c r="G227" s="9">
        <f t="shared" si="19"/>
        <v>11250000</v>
      </c>
      <c r="H227" s="9">
        <v>20819320</v>
      </c>
      <c r="I227" s="9">
        <v>26118485</v>
      </c>
      <c r="J227" s="9">
        <f t="shared" si="20"/>
        <v>20320297.674860228</v>
      </c>
      <c r="K227" s="9">
        <f t="shared" si="21"/>
        <v>25990360.281562444</v>
      </c>
    </row>
    <row r="228" spans="1:11" x14ac:dyDescent="0.7">
      <c r="A228" s="1">
        <v>39080</v>
      </c>
      <c r="B228" s="3">
        <v>119.05</v>
      </c>
      <c r="C228" s="3">
        <v>545.9</v>
      </c>
      <c r="D228" s="3">
        <v>2186.13</v>
      </c>
      <c r="E228" s="4">
        <f t="shared" si="15"/>
        <v>4.6812399582722533</v>
      </c>
      <c r="F228" s="4">
        <f t="shared" si="16"/>
        <v>8.0298711779044289</v>
      </c>
      <c r="G228" s="9">
        <f t="shared" si="19"/>
        <v>11300000</v>
      </c>
      <c r="H228" s="9">
        <v>20973666</v>
      </c>
      <c r="I228" s="9">
        <v>26342941</v>
      </c>
      <c r="J228" s="9">
        <f t="shared" si="20"/>
        <v>21421367.526192904</v>
      </c>
      <c r="K228" s="9">
        <f t="shared" si="21"/>
        <v>27156290.34054504</v>
      </c>
    </row>
    <row r="229" spans="1:11" x14ac:dyDescent="0.7">
      <c r="A229" s="1">
        <v>39113</v>
      </c>
      <c r="B229" s="3">
        <v>120.85</v>
      </c>
      <c r="C229" s="3">
        <v>551.45000000000005</v>
      </c>
      <c r="D229" s="3">
        <v>2219.19</v>
      </c>
      <c r="E229" s="4">
        <f t="shared" si="15"/>
        <v>4.8003312280018751</v>
      </c>
      <c r="F229" s="4">
        <f t="shared" si="16"/>
        <v>8.2745490685177607</v>
      </c>
      <c r="G229" s="9">
        <f t="shared" si="19"/>
        <v>11350000</v>
      </c>
      <c r="H229" s="9">
        <v>21128784</v>
      </c>
      <c r="I229" s="9">
        <v>26568893</v>
      </c>
      <c r="J229" s="9">
        <f t="shared" si="20"/>
        <v>22016329.519335583</v>
      </c>
      <c r="K229" s="9">
        <f t="shared" si="21"/>
        <v>28033768.601428151</v>
      </c>
    </row>
    <row r="230" spans="1:11" x14ac:dyDescent="0.7">
      <c r="A230" s="1">
        <v>39141</v>
      </c>
      <c r="B230" s="3">
        <v>118.5</v>
      </c>
      <c r="C230" s="3">
        <v>548.76</v>
      </c>
      <c r="D230" s="3">
        <v>2175.7800000000002</v>
      </c>
      <c r="E230" s="4">
        <f t="shared" si="15"/>
        <v>4.6840250302518669</v>
      </c>
      <c r="F230" s="4">
        <f t="shared" si="16"/>
        <v>7.9549329769023807</v>
      </c>
      <c r="G230" s="9">
        <f t="shared" si="19"/>
        <v>11400000</v>
      </c>
      <c r="H230" s="9">
        <v>21284677</v>
      </c>
      <c r="I230" s="9">
        <v>26796352</v>
      </c>
      <c r="J230" s="9">
        <f t="shared" si="20"/>
        <v>21532900.5842929</v>
      </c>
      <c r="K230" s="9">
        <f t="shared" si="21"/>
        <v>27000924.874302432</v>
      </c>
    </row>
    <row r="231" spans="1:11" x14ac:dyDescent="0.7">
      <c r="A231" s="1">
        <v>39171</v>
      </c>
      <c r="B231" s="3">
        <v>117.83</v>
      </c>
      <c r="C231" s="3">
        <v>560</v>
      </c>
      <c r="D231" s="3">
        <v>2200.12</v>
      </c>
      <c r="E231" s="4">
        <f t="shared" si="15"/>
        <v>4.7529398050036153</v>
      </c>
      <c r="F231" s="4">
        <f t="shared" si="16"/>
        <v>7.9984427542636984</v>
      </c>
      <c r="G231" s="9">
        <f t="shared" si="19"/>
        <v>11450000</v>
      </c>
      <c r="H231" s="9">
        <v>21441350</v>
      </c>
      <c r="I231" s="9">
        <v>27025327</v>
      </c>
      <c r="J231" s="9">
        <f t="shared" si="20"/>
        <v>21899708.240941681</v>
      </c>
      <c r="K231" s="9">
        <f t="shared" si="21"/>
        <v>27198607.354248106</v>
      </c>
    </row>
    <row r="232" spans="1:11" x14ac:dyDescent="0.7">
      <c r="A232" s="1">
        <v>39202</v>
      </c>
      <c r="B232" s="3">
        <v>119.4</v>
      </c>
      <c r="C232" s="3">
        <v>585.16</v>
      </c>
      <c r="D232" s="3">
        <v>2297.58</v>
      </c>
      <c r="E232" s="4">
        <f t="shared" si="15"/>
        <v>5.0326574090052922</v>
      </c>
      <c r="F232" s="4">
        <f t="shared" si="16"/>
        <v>8.4640488873542417</v>
      </c>
      <c r="G232" s="9">
        <f t="shared" si="19"/>
        <v>11500000</v>
      </c>
      <c r="H232" s="9">
        <v>21598806</v>
      </c>
      <c r="I232" s="9">
        <v>27255829</v>
      </c>
      <c r="J232" s="9">
        <f t="shared" si="20"/>
        <v>23238538.768743269</v>
      </c>
      <c r="K232" s="9">
        <f t="shared" si="21"/>
        <v>28831895.349765584</v>
      </c>
    </row>
    <row r="233" spans="1:11" x14ac:dyDescent="0.7">
      <c r="A233" s="1">
        <v>39233</v>
      </c>
      <c r="B233" s="3">
        <v>121.7</v>
      </c>
      <c r="C233" s="3">
        <v>603.11</v>
      </c>
      <c r="D233" s="3">
        <v>2377.75</v>
      </c>
      <c r="E233" s="4">
        <f t="shared" si="15"/>
        <v>5.2869538210215152</v>
      </c>
      <c r="F233" s="4">
        <f t="shared" si="16"/>
        <v>8.9281188475886655</v>
      </c>
      <c r="G233" s="9">
        <f t="shared" si="19"/>
        <v>11550000</v>
      </c>
      <c r="H233" s="9">
        <v>21757050</v>
      </c>
      <c r="I233" s="9">
        <v>27487867</v>
      </c>
      <c r="J233" s="9">
        <f t="shared" si="20"/>
        <v>24462764.739066038</v>
      </c>
      <c r="K233" s="9">
        <f t="shared" si="21"/>
        <v>30462701.026400939</v>
      </c>
    </row>
    <row r="234" spans="1:11" x14ac:dyDescent="0.7">
      <c r="A234" s="1">
        <v>39262</v>
      </c>
      <c r="B234" s="3">
        <v>123.16</v>
      </c>
      <c r="C234" s="3">
        <v>601.54999999999995</v>
      </c>
      <c r="D234" s="3">
        <v>2338.25</v>
      </c>
      <c r="E234" s="4">
        <f t="shared" si="15"/>
        <v>5.3365406356227902</v>
      </c>
      <c r="F234" s="4">
        <f t="shared" si="16"/>
        <v>8.8851306348106434</v>
      </c>
      <c r="G234" s="9">
        <f t="shared" si="19"/>
        <v>11600000</v>
      </c>
      <c r="H234" s="9">
        <v>21916085</v>
      </c>
      <c r="I234" s="9">
        <v>27721452</v>
      </c>
      <c r="J234" s="9">
        <f t="shared" si="20"/>
        <v>24742203.206057657</v>
      </c>
      <c r="K234" s="9">
        <f t="shared" si="21"/>
        <v>30366025.439318016</v>
      </c>
    </row>
    <row r="235" spans="1:11" x14ac:dyDescent="0.7">
      <c r="A235" s="1">
        <v>39294</v>
      </c>
      <c r="B235" s="3">
        <v>118.42</v>
      </c>
      <c r="C235" s="3">
        <v>592.5</v>
      </c>
      <c r="D235" s="3">
        <v>2265.75</v>
      </c>
      <c r="E235" s="4">
        <f t="shared" si="15"/>
        <v>5.0539602383776714</v>
      </c>
      <c r="F235" s="4">
        <f t="shared" si="16"/>
        <v>8.2782824393194776</v>
      </c>
      <c r="G235" s="9">
        <f t="shared" si="19"/>
        <v>11650000</v>
      </c>
      <c r="H235" s="9">
        <v>22075915</v>
      </c>
      <c r="I235" s="9">
        <v>27956595</v>
      </c>
      <c r="J235" s="9">
        <f t="shared" si="20"/>
        <v>23482054.537083589</v>
      </c>
      <c r="K235" s="9">
        <f t="shared" si="21"/>
        <v>28342047.182893462</v>
      </c>
    </row>
    <row r="236" spans="1:11" x14ac:dyDescent="0.7">
      <c r="A236" s="1">
        <v>39325</v>
      </c>
      <c r="B236" s="3">
        <v>115.77</v>
      </c>
      <c r="C236" s="3">
        <v>591.11</v>
      </c>
      <c r="D236" s="3">
        <v>2299.71</v>
      </c>
      <c r="E236" s="4">
        <f t="shared" si="15"/>
        <v>4.9292716114418544</v>
      </c>
      <c r="F236" s="4">
        <f t="shared" si="16"/>
        <v>8.21433293388964</v>
      </c>
      <c r="G236" s="9">
        <f t="shared" si="19"/>
        <v>11700000</v>
      </c>
      <c r="H236" s="9">
        <v>22236544</v>
      </c>
      <c r="I236" s="9">
        <v>28193305</v>
      </c>
      <c r="J236" s="9">
        <f t="shared" si="20"/>
        <v>22952717.739847369</v>
      </c>
      <c r="K236" s="9">
        <f t="shared" si="21"/>
        <v>28173105.643570464</v>
      </c>
    </row>
    <row r="237" spans="1:11" x14ac:dyDescent="0.7">
      <c r="A237" s="1">
        <v>39353</v>
      </c>
      <c r="B237" s="3">
        <v>114.78</v>
      </c>
      <c r="C237" s="3">
        <v>623.03</v>
      </c>
      <c r="D237" s="3">
        <v>2385.7199999999998</v>
      </c>
      <c r="E237" s="4">
        <f t="shared" si="15"/>
        <v>5.1510241854599057</v>
      </c>
      <c r="F237" s="4">
        <f t="shared" si="16"/>
        <v>8.4486804821147938</v>
      </c>
      <c r="G237" s="9">
        <f t="shared" si="19"/>
        <v>11750000</v>
      </c>
      <c r="H237" s="9">
        <v>22397976</v>
      </c>
      <c r="I237" s="9">
        <v>28431593</v>
      </c>
      <c r="J237" s="9">
        <f t="shared" si="20"/>
        <v>24035289.008126926</v>
      </c>
      <c r="K237" s="9">
        <f t="shared" si="21"/>
        <v>29026859.06902758</v>
      </c>
    </row>
    <row r="238" spans="1:11" x14ac:dyDescent="0.7">
      <c r="A238" s="1">
        <v>39386</v>
      </c>
      <c r="B238" s="3">
        <v>115.3</v>
      </c>
      <c r="C238" s="3">
        <v>647.47</v>
      </c>
      <c r="D238" s="3">
        <v>2423.67</v>
      </c>
      <c r="E238" s="4">
        <f t="shared" si="15"/>
        <v>5.3773383926058447</v>
      </c>
      <c r="F238" s="4">
        <f t="shared" si="16"/>
        <v>8.6219597028834976</v>
      </c>
      <c r="G238" s="9">
        <f t="shared" si="19"/>
        <v>11800000</v>
      </c>
      <c r="H238" s="9">
        <v>22560215</v>
      </c>
      <c r="I238" s="9">
        <v>28671470</v>
      </c>
      <c r="J238" s="9">
        <f t="shared" si="20"/>
        <v>25141297.906464502</v>
      </c>
      <c r="K238" s="9">
        <f t="shared" si="21"/>
        <v>29672188.899702523</v>
      </c>
    </row>
    <row r="239" spans="1:11" x14ac:dyDescent="0.7">
      <c r="A239" s="1">
        <v>39416</v>
      </c>
      <c r="B239" s="3">
        <v>111.2</v>
      </c>
      <c r="C239" s="3">
        <v>619.1</v>
      </c>
      <c r="D239" s="3">
        <v>2322.34</v>
      </c>
      <c r="E239" s="4">
        <f t="shared" si="15"/>
        <v>4.9588845870637561</v>
      </c>
      <c r="F239" s="4">
        <f t="shared" si="16"/>
        <v>7.9677148665914688</v>
      </c>
      <c r="G239" s="9">
        <f t="shared" si="19"/>
        <v>11850000</v>
      </c>
      <c r="H239" s="9">
        <v>22723266</v>
      </c>
      <c r="I239" s="9">
        <v>28912946</v>
      </c>
      <c r="J239" s="9">
        <f t="shared" ref="J239:J270" si="22">J238*(E239/E238)+J$3</f>
        <v>23234851.981526308</v>
      </c>
      <c r="K239" s="9">
        <f t="shared" ref="K239:K270" si="23">K238*(F239/F238)+K$3</f>
        <v>27470626.953452688</v>
      </c>
    </row>
    <row r="240" spans="1:11" x14ac:dyDescent="0.7">
      <c r="A240" s="1">
        <v>39447</v>
      </c>
      <c r="B240" s="3">
        <v>111.64</v>
      </c>
      <c r="C240" s="3">
        <v>612.41</v>
      </c>
      <c r="D240" s="3">
        <v>2306.23</v>
      </c>
      <c r="E240" s="4">
        <f t="shared" si="15"/>
        <v>4.924708292792582</v>
      </c>
      <c r="F240" s="4">
        <f t="shared" si="16"/>
        <v>7.9437513055814</v>
      </c>
      <c r="G240" s="9">
        <f t="shared" si="19"/>
        <v>11900000</v>
      </c>
      <c r="H240" s="9">
        <v>22887132</v>
      </c>
      <c r="I240" s="9">
        <v>29156032</v>
      </c>
      <c r="J240" s="9">
        <f t="shared" si="22"/>
        <v>23124718.966787603</v>
      </c>
      <c r="K240" s="9">
        <f t="shared" si="23"/>
        <v>27438006.772383694</v>
      </c>
    </row>
    <row r="241" spans="1:11" x14ac:dyDescent="0.7">
      <c r="A241" s="1">
        <v>39478</v>
      </c>
      <c r="B241" s="3">
        <v>106.38</v>
      </c>
      <c r="C241" s="3">
        <v>562.39</v>
      </c>
      <c r="D241" s="3">
        <v>2167.9</v>
      </c>
      <c r="E241" s="4">
        <f t="shared" si="15"/>
        <v>4.3093918418431203</v>
      </c>
      <c r="F241" s="4">
        <f t="shared" si="16"/>
        <v>7.1154508902929354</v>
      </c>
      <c r="G241" s="9">
        <f t="shared" si="19"/>
        <v>11950000</v>
      </c>
      <c r="H241" s="9">
        <v>23051817</v>
      </c>
      <c r="I241" s="9">
        <v>29400738</v>
      </c>
      <c r="J241" s="9">
        <f t="shared" si="22"/>
        <v>20285406.715608802</v>
      </c>
      <c r="K241" s="9">
        <f t="shared" si="23"/>
        <v>24627026.924199771</v>
      </c>
    </row>
    <row r="242" spans="1:11" x14ac:dyDescent="0.7">
      <c r="A242" s="1">
        <v>39507</v>
      </c>
      <c r="B242" s="3">
        <v>103.72</v>
      </c>
      <c r="C242" s="3">
        <v>564.25</v>
      </c>
      <c r="D242" s="3">
        <v>2097.48</v>
      </c>
      <c r="E242" s="4">
        <f t="shared" si="15"/>
        <v>4.215532920876166</v>
      </c>
      <c r="F242" s="4">
        <f t="shared" si="16"/>
        <v>6.7121790155672905</v>
      </c>
      <c r="G242" s="9">
        <f t="shared" si="19"/>
        <v>12000000</v>
      </c>
      <c r="H242" s="9">
        <v>23217326</v>
      </c>
      <c r="I242" s="9">
        <v>29647076</v>
      </c>
      <c r="J242" s="9">
        <f t="shared" si="22"/>
        <v>19893588.831420176</v>
      </c>
      <c r="K242" s="9">
        <f t="shared" si="23"/>
        <v>23281277.382847499</v>
      </c>
    </row>
    <row r="243" spans="1:11" x14ac:dyDescent="0.7">
      <c r="A243" s="1">
        <v>39538</v>
      </c>
      <c r="B243" s="3">
        <v>99.9</v>
      </c>
      <c r="C243" s="3">
        <v>556.22</v>
      </c>
      <c r="D243" s="3">
        <v>2088.42</v>
      </c>
      <c r="E243" s="4">
        <f t="shared" si="15"/>
        <v>4.0024922378498875</v>
      </c>
      <c r="F243" s="4">
        <f t="shared" si="16"/>
        <v>6.4370447164512088</v>
      </c>
      <c r="G243" s="9">
        <f t="shared" si="19"/>
        <v>12050000</v>
      </c>
      <c r="H243" s="9">
        <v>23383662</v>
      </c>
      <c r="I243" s="9">
        <v>29895056</v>
      </c>
      <c r="J243" s="9">
        <f t="shared" si="22"/>
        <v>18938225.136713497</v>
      </c>
      <c r="K243" s="9">
        <f t="shared" si="23"/>
        <v>22376970.604020406</v>
      </c>
    </row>
    <row r="244" spans="1:11" x14ac:dyDescent="0.7">
      <c r="A244" s="2">
        <v>39568</v>
      </c>
      <c r="B244" s="3">
        <v>103.94</v>
      </c>
      <c r="C244" s="3">
        <v>587.66</v>
      </c>
      <c r="D244" s="3">
        <v>2190.13</v>
      </c>
      <c r="E244" s="4">
        <f t="shared" si="15"/>
        <v>4.3997424292826173</v>
      </c>
      <c r="F244" s="4">
        <f t="shared" si="16"/>
        <v>7.0235358062250253</v>
      </c>
      <c r="G244" s="9">
        <f t="shared" si="19"/>
        <v>12100000</v>
      </c>
      <c r="H244" s="9">
        <v>23550830</v>
      </c>
      <c r="I244" s="9">
        <v>30144689</v>
      </c>
      <c r="J244" s="9">
        <f t="shared" si="22"/>
        <v>20867857.404282115</v>
      </c>
      <c r="K244" s="9">
        <f t="shared" si="23"/>
        <v>24465777.922205992</v>
      </c>
    </row>
    <row r="245" spans="1:11" x14ac:dyDescent="0.7">
      <c r="A245" s="1">
        <v>39598</v>
      </c>
      <c r="B245" s="3">
        <v>105.49</v>
      </c>
      <c r="C245" s="3">
        <v>597.51</v>
      </c>
      <c r="D245" s="3">
        <v>2218.5</v>
      </c>
      <c r="E245" s="4">
        <f t="shared" si="15"/>
        <v>4.5401989070820026</v>
      </c>
      <c r="F245" s="4">
        <f t="shared" si="16"/>
        <v>7.220610517128943</v>
      </c>
      <c r="G245" s="9">
        <f t="shared" si="19"/>
        <v>12150000</v>
      </c>
      <c r="H245" s="9">
        <v>23718834</v>
      </c>
      <c r="I245" s="9">
        <v>30395986</v>
      </c>
      <c r="J245" s="9">
        <f t="shared" si="22"/>
        <v>21584038.617690828</v>
      </c>
      <c r="K245" s="9">
        <f t="shared" si="23"/>
        <v>25202267.78202628</v>
      </c>
    </row>
    <row r="246" spans="1:11" x14ac:dyDescent="0.7">
      <c r="A246" s="1">
        <v>39629</v>
      </c>
      <c r="B246" s="3">
        <v>106.08</v>
      </c>
      <c r="C246" s="3">
        <v>548.65</v>
      </c>
      <c r="D246" s="3">
        <v>2031.47</v>
      </c>
      <c r="E246" s="4">
        <f t="shared" si="15"/>
        <v>4.1922512605863167</v>
      </c>
      <c r="F246" s="4">
        <f t="shared" si="16"/>
        <v>6.6488589289919995</v>
      </c>
      <c r="G246" s="9">
        <f t="shared" si="19"/>
        <v>12200000</v>
      </c>
      <c r="H246" s="9">
        <v>23887678</v>
      </c>
      <c r="I246" s="9">
        <v>30648959</v>
      </c>
      <c r="J246" s="9">
        <f t="shared" si="22"/>
        <v>19979900.63990688</v>
      </c>
      <c r="K246" s="9">
        <f t="shared" si="23"/>
        <v>23256669.681998096</v>
      </c>
    </row>
    <row r="247" spans="1:11" x14ac:dyDescent="0.7">
      <c r="A247" s="1">
        <v>39660</v>
      </c>
      <c r="B247" s="3">
        <v>107.85</v>
      </c>
      <c r="C247" s="3">
        <v>534.57000000000005</v>
      </c>
      <c r="D247" s="3">
        <v>2014.39</v>
      </c>
      <c r="E247" s="4">
        <f t="shared" si="15"/>
        <v>4.1528203245873359</v>
      </c>
      <c r="F247" s="4">
        <f t="shared" si="16"/>
        <v>6.7029642091322623</v>
      </c>
      <c r="G247" s="9">
        <f t="shared" si="19"/>
        <v>12250000</v>
      </c>
      <c r="H247" s="9">
        <v>24057366</v>
      </c>
      <c r="I247" s="9">
        <v>30903618</v>
      </c>
      <c r="J247" s="9">
        <f t="shared" si="22"/>
        <v>19841976.268387225</v>
      </c>
      <c r="K247" s="9">
        <f t="shared" si="23"/>
        <v>23495921.498243932</v>
      </c>
    </row>
    <row r="248" spans="1:11" x14ac:dyDescent="0.7">
      <c r="A248" s="1">
        <v>39689</v>
      </c>
      <c r="B248" s="3">
        <v>108.79</v>
      </c>
      <c r="C248" s="3">
        <v>523.28</v>
      </c>
      <c r="D248" s="3">
        <v>2043.53</v>
      </c>
      <c r="E248" s="4">
        <f t="shared" si="15"/>
        <v>4.1005444334914367</v>
      </c>
      <c r="F248" s="4">
        <f t="shared" si="16"/>
        <v>6.8591956179269618</v>
      </c>
      <c r="G248" s="9">
        <f t="shared" si="19"/>
        <v>12300000</v>
      </c>
      <c r="H248" s="9">
        <v>24227902</v>
      </c>
      <c r="I248" s="9">
        <v>31159975</v>
      </c>
      <c r="J248" s="9">
        <f t="shared" si="22"/>
        <v>19642204.568804558</v>
      </c>
      <c r="K248" s="9">
        <f t="shared" si="23"/>
        <v>24093559.946260575</v>
      </c>
    </row>
    <row r="249" spans="1:11" x14ac:dyDescent="0.7">
      <c r="A249" s="1">
        <v>39721</v>
      </c>
      <c r="B249" s="3">
        <v>105.98</v>
      </c>
      <c r="C249" s="3">
        <v>458.09</v>
      </c>
      <c r="D249" s="3">
        <v>1861.44</v>
      </c>
      <c r="E249" s="4">
        <f t="shared" si="15"/>
        <v>3.496979898630439</v>
      </c>
      <c r="F249" s="4">
        <f t="shared" si="16"/>
        <v>6.0866194785332226</v>
      </c>
      <c r="G249" s="9">
        <f t="shared" si="19"/>
        <v>12350000</v>
      </c>
      <c r="H249" s="9">
        <v>24399291</v>
      </c>
      <c r="I249" s="9">
        <v>31418041</v>
      </c>
      <c r="J249" s="9">
        <f t="shared" si="22"/>
        <v>16801042.61299549</v>
      </c>
      <c r="K249" s="9">
        <f t="shared" si="23"/>
        <v>21429814.696178421</v>
      </c>
    </row>
    <row r="250" spans="1:11" x14ac:dyDescent="0.7">
      <c r="A250" s="1">
        <v>39752</v>
      </c>
      <c r="B250" s="3">
        <v>98.5</v>
      </c>
      <c r="C250" s="3">
        <v>367.43</v>
      </c>
      <c r="D250" s="3">
        <v>1548.81</v>
      </c>
      <c r="E250" s="4">
        <f t="shared" si="15"/>
        <v>2.606929296541312</v>
      </c>
      <c r="F250" s="4">
        <f t="shared" si="16"/>
        <v>4.7069281474795552</v>
      </c>
      <c r="G250" s="9">
        <f t="shared" si="19"/>
        <v>12400000</v>
      </c>
      <c r="H250" s="9">
        <v>24571537</v>
      </c>
      <c r="I250" s="9">
        <v>31677827</v>
      </c>
      <c r="J250" s="9">
        <f t="shared" si="22"/>
        <v>12574844.714552257</v>
      </c>
      <c r="K250" s="9">
        <f t="shared" si="23"/>
        <v>16622187.294517869</v>
      </c>
    </row>
    <row r="251" spans="1:11" x14ac:dyDescent="0.7">
      <c r="A251" s="1">
        <v>39780</v>
      </c>
      <c r="B251" s="3">
        <v>95.5</v>
      </c>
      <c r="C251" s="3">
        <v>343.53</v>
      </c>
      <c r="D251" s="3">
        <v>1437.68</v>
      </c>
      <c r="E251" s="4">
        <f t="shared" si="15"/>
        <v>2.3631236704639735</v>
      </c>
      <c r="F251" s="4">
        <f t="shared" si="16"/>
        <v>4.236125294038799</v>
      </c>
      <c r="G251" s="9">
        <f t="shared" si="19"/>
        <v>12450000</v>
      </c>
      <c r="H251" s="9">
        <v>24744644</v>
      </c>
      <c r="I251" s="9">
        <v>31939345</v>
      </c>
      <c r="J251" s="9">
        <f t="shared" si="22"/>
        <v>11448818.232927216</v>
      </c>
      <c r="K251" s="9">
        <f t="shared" si="23"/>
        <v>15009579.971124543</v>
      </c>
    </row>
    <row r="252" spans="1:11" x14ac:dyDescent="0.7">
      <c r="A252" s="1">
        <v>39813</v>
      </c>
      <c r="B252" s="3">
        <v>90.67</v>
      </c>
      <c r="C252" s="3">
        <v>356.15</v>
      </c>
      <c r="D252" s="3">
        <v>1452.98</v>
      </c>
      <c r="E252" s="4">
        <f t="shared" si="15"/>
        <v>2.32602819001381</v>
      </c>
      <c r="F252" s="4">
        <f t="shared" si="16"/>
        <v>4.0646808022497938</v>
      </c>
      <c r="G252" s="9">
        <f t="shared" si="19"/>
        <v>12500000</v>
      </c>
      <c r="H252" s="9">
        <v>24918617</v>
      </c>
      <c r="I252" s="9">
        <v>32202607</v>
      </c>
      <c r="J252" s="9">
        <f t="shared" si="22"/>
        <v>11319098.72935437</v>
      </c>
      <c r="K252" s="9">
        <f t="shared" si="23"/>
        <v>14452112.148173904</v>
      </c>
    </row>
    <row r="253" spans="1:11" x14ac:dyDescent="0.7">
      <c r="A253" s="1">
        <v>39843</v>
      </c>
      <c r="B253" s="3">
        <v>89.95</v>
      </c>
      <c r="C253" s="3">
        <v>325.83</v>
      </c>
      <c r="D253" s="3">
        <v>1330.51</v>
      </c>
      <c r="E253" s="4">
        <f t="shared" si="15"/>
        <v>2.1111089429831766</v>
      </c>
      <c r="F253" s="4">
        <f t="shared" si="16"/>
        <v>3.6925170125326412</v>
      </c>
      <c r="G253" s="9">
        <f t="shared" si="19"/>
        <v>12550000</v>
      </c>
      <c r="H253" s="9">
        <v>25093460</v>
      </c>
      <c r="I253" s="9">
        <v>32467624</v>
      </c>
      <c r="J253" s="9">
        <f t="shared" si="22"/>
        <v>10323242.025457848</v>
      </c>
      <c r="K253" s="9">
        <f t="shared" si="23"/>
        <v>13178871.016052367</v>
      </c>
    </row>
    <row r="254" spans="1:11" x14ac:dyDescent="0.7">
      <c r="A254" s="1">
        <v>39871</v>
      </c>
      <c r="B254" s="3">
        <v>97.57</v>
      </c>
      <c r="C254" s="3">
        <v>294.13</v>
      </c>
      <c r="D254" s="3">
        <v>1188.8399999999999</v>
      </c>
      <c r="E254" s="4">
        <f t="shared" si="15"/>
        <v>2.0671597364149963</v>
      </c>
      <c r="F254" s="4">
        <f t="shared" si="16"/>
        <v>3.5788451546406161</v>
      </c>
      <c r="G254" s="9">
        <f t="shared" si="19"/>
        <v>12600000</v>
      </c>
      <c r="H254" s="9">
        <v>25269177</v>
      </c>
      <c r="I254" s="9">
        <v>32734408</v>
      </c>
      <c r="J254" s="9">
        <f t="shared" si="22"/>
        <v>10158332.085476706</v>
      </c>
      <c r="K254" s="9">
        <f t="shared" si="23"/>
        <v>12823167.603385752</v>
      </c>
    </row>
    <row r="255" spans="1:11" x14ac:dyDescent="0.7">
      <c r="A255" s="1">
        <v>39903</v>
      </c>
      <c r="B255" s="3">
        <v>98.88</v>
      </c>
      <c r="C255" s="3">
        <v>318.52</v>
      </c>
      <c r="D255" s="3">
        <v>1292.98</v>
      </c>
      <c r="E255" s="4">
        <f t="shared" si="15"/>
        <v>2.2686294952153014</v>
      </c>
      <c r="F255" s="4">
        <f t="shared" si="16"/>
        <v>3.9446044394387871</v>
      </c>
      <c r="G255" s="9">
        <f t="shared" si="19"/>
        <v>12650000</v>
      </c>
      <c r="H255" s="9">
        <v>25445772</v>
      </c>
      <c r="I255" s="9">
        <v>33002970</v>
      </c>
      <c r="J255" s="9">
        <f t="shared" si="22"/>
        <v>11198384.609730944</v>
      </c>
      <c r="K255" s="9">
        <f t="shared" si="23"/>
        <v>14183700.026220469</v>
      </c>
    </row>
    <row r="256" spans="1:11" x14ac:dyDescent="0.7">
      <c r="A256" s="2">
        <v>39933</v>
      </c>
      <c r="B256" s="3">
        <v>98.55</v>
      </c>
      <c r="C256" s="3">
        <v>356.41</v>
      </c>
      <c r="D256" s="3">
        <v>1416.73</v>
      </c>
      <c r="E256" s="4">
        <f t="shared" si="15"/>
        <v>2.530025618628486</v>
      </c>
      <c r="F256" s="4">
        <f t="shared" si="16"/>
        <v>4.3077145114687001</v>
      </c>
      <c r="G256" s="9">
        <f t="shared" si="19"/>
        <v>12700000</v>
      </c>
      <c r="H256" s="9">
        <v>25623250</v>
      </c>
      <c r="I256" s="9">
        <v>33273323</v>
      </c>
      <c r="J256" s="9">
        <f t="shared" si="22"/>
        <v>12538685.353703124</v>
      </c>
      <c r="K256" s="9">
        <f t="shared" si="23"/>
        <v>15539342.814297929</v>
      </c>
    </row>
    <row r="257" spans="1:11" x14ac:dyDescent="0.7">
      <c r="A257" s="1">
        <v>39962</v>
      </c>
      <c r="B257" s="3">
        <v>95.3</v>
      </c>
      <c r="C257" s="3">
        <v>392.34</v>
      </c>
      <c r="D257" s="3">
        <v>1495.97</v>
      </c>
      <c r="E257" s="4">
        <f t="shared" si="15"/>
        <v>2.693232817481674</v>
      </c>
      <c r="F257" s="4">
        <f t="shared" si="16"/>
        <v>4.3986456709817165</v>
      </c>
      <c r="G257" s="9">
        <f t="shared" si="19"/>
        <v>12750000</v>
      </c>
      <c r="H257" s="9">
        <v>25801616</v>
      </c>
      <c r="I257" s="9">
        <v>33545478</v>
      </c>
      <c r="J257" s="9">
        <f t="shared" si="22"/>
        <v>13397532.386243738</v>
      </c>
      <c r="K257" s="9">
        <f t="shared" si="23"/>
        <v>15917361.408940734</v>
      </c>
    </row>
    <row r="258" spans="1:11" x14ac:dyDescent="0.7">
      <c r="A258" s="1">
        <v>39994</v>
      </c>
      <c r="B258" s="3">
        <v>96.3</v>
      </c>
      <c r="C258" s="3">
        <v>390.3</v>
      </c>
      <c r="D258" s="3">
        <v>1498.94</v>
      </c>
      <c r="E258" s="4">
        <f t="shared" si="15"/>
        <v>2.7073427923929052</v>
      </c>
      <c r="F258" s="4">
        <f t="shared" si="16"/>
        <v>4.4536258644026798</v>
      </c>
      <c r="G258" s="9">
        <f t="shared" si="19"/>
        <v>12800000</v>
      </c>
      <c r="H258" s="9">
        <v>25980874</v>
      </c>
      <c r="I258" s="9">
        <v>33819447</v>
      </c>
      <c r="J258" s="9">
        <f t="shared" si="22"/>
        <v>13517722.696051069</v>
      </c>
      <c r="K258" s="9">
        <f t="shared" si="23"/>
        <v>16166318.013876729</v>
      </c>
    </row>
    <row r="259" spans="1:11" x14ac:dyDescent="0.7">
      <c r="A259" s="1">
        <v>40025</v>
      </c>
      <c r="B259" s="3">
        <v>94.66</v>
      </c>
      <c r="C259" s="3">
        <v>424.79</v>
      </c>
      <c r="D259" s="3">
        <v>1612.31</v>
      </c>
      <c r="E259" s="4">
        <f t="shared" ref="E259:E322" si="24">C259*$B259/C$3/$B$3</f>
        <v>2.8964043694303876</v>
      </c>
      <c r="F259" s="4">
        <f t="shared" ref="F259:F322" si="25">D259*$B259/D$3/$B$3</f>
        <v>4.708886709712421</v>
      </c>
      <c r="G259" s="9">
        <f t="shared" si="19"/>
        <v>12850000</v>
      </c>
      <c r="H259" s="9">
        <v>26161028</v>
      </c>
      <c r="I259" s="9">
        <v>34095243</v>
      </c>
      <c r="J259" s="9">
        <f t="shared" si="22"/>
        <v>14511704.366215535</v>
      </c>
      <c r="K259" s="9">
        <f t="shared" si="23"/>
        <v>17142895.173119478</v>
      </c>
    </row>
    <row r="260" spans="1:11" x14ac:dyDescent="0.7">
      <c r="A260" s="1">
        <v>40056</v>
      </c>
      <c r="B260" s="3">
        <v>92.96</v>
      </c>
      <c r="C260" s="3">
        <v>440.16</v>
      </c>
      <c r="D260" s="3">
        <v>1670.52</v>
      </c>
      <c r="E260" s="4">
        <f t="shared" si="24"/>
        <v>2.947305112778452</v>
      </c>
      <c r="F260" s="4">
        <f t="shared" si="25"/>
        <v>4.7912737912778729</v>
      </c>
      <c r="G260" s="9">
        <f t="shared" si="19"/>
        <v>12900000</v>
      </c>
      <c r="H260" s="9">
        <v>26342083</v>
      </c>
      <c r="I260" s="9">
        <v>34372877</v>
      </c>
      <c r="J260" s="9">
        <f t="shared" si="22"/>
        <v>14816729.716710011</v>
      </c>
      <c r="K260" s="9">
        <f t="shared" si="23"/>
        <v>17492828.722164672</v>
      </c>
    </row>
    <row r="261" spans="1:11" x14ac:dyDescent="0.7">
      <c r="A261" s="1">
        <v>40086</v>
      </c>
      <c r="B261" s="3">
        <v>89.71</v>
      </c>
      <c r="C261" s="3">
        <v>460.5</v>
      </c>
      <c r="D261" s="3">
        <v>1732.86</v>
      </c>
      <c r="E261" s="4">
        <f t="shared" si="24"/>
        <v>2.9756983255555163</v>
      </c>
      <c r="F261" s="4">
        <f t="shared" si="25"/>
        <v>4.7963131222043627</v>
      </c>
      <c r="G261" s="9">
        <f t="shared" ref="G261:G324" si="26">G260+G$3</f>
        <v>12950000</v>
      </c>
      <c r="H261" s="9">
        <v>26524043</v>
      </c>
      <c r="I261" s="9">
        <v>34652362</v>
      </c>
      <c r="J261" s="9">
        <f t="shared" si="22"/>
        <v>15009468.436798006</v>
      </c>
      <c r="K261" s="9">
        <f t="shared" si="23"/>
        <v>17561227.20169466</v>
      </c>
    </row>
    <row r="262" spans="1:11" x14ac:dyDescent="0.7">
      <c r="A262" s="1">
        <v>40116</v>
      </c>
      <c r="B262" s="3">
        <v>90.09</v>
      </c>
      <c r="C262" s="3">
        <v>453.48</v>
      </c>
      <c r="D262" s="3">
        <v>1700.67</v>
      </c>
      <c r="E262" s="4">
        <f t="shared" si="24"/>
        <v>2.9427484137623083</v>
      </c>
      <c r="F262" s="4">
        <f t="shared" si="25"/>
        <v>4.7271548821057978</v>
      </c>
      <c r="G262" s="9">
        <f t="shared" si="26"/>
        <v>13000000</v>
      </c>
      <c r="H262" s="9">
        <v>26706913</v>
      </c>
      <c r="I262" s="9">
        <v>34933711</v>
      </c>
      <c r="J262" s="9">
        <f t="shared" si="22"/>
        <v>14893268.571439307</v>
      </c>
      <c r="K262" s="9">
        <f t="shared" si="23"/>
        <v>17358011.130037922</v>
      </c>
    </row>
    <row r="263" spans="1:11" x14ac:dyDescent="0.7">
      <c r="A263" s="1">
        <v>40147</v>
      </c>
      <c r="B263" s="3">
        <v>86.32</v>
      </c>
      <c r="C263" s="3">
        <v>472.33</v>
      </c>
      <c r="D263" s="3">
        <v>1802.68</v>
      </c>
      <c r="E263" s="4">
        <f t="shared" si="24"/>
        <v>2.9368067636025859</v>
      </c>
      <c r="F263" s="4">
        <f t="shared" si="25"/>
        <v>4.801017249324862</v>
      </c>
      <c r="G263" s="9">
        <f t="shared" si="26"/>
        <v>13050000</v>
      </c>
      <c r="H263" s="9">
        <v>26890697</v>
      </c>
      <c r="I263" s="9">
        <v>35216935</v>
      </c>
      <c r="J263" s="9">
        <f t="shared" si="22"/>
        <v>14913197.841922492</v>
      </c>
      <c r="K263" s="9">
        <f t="shared" si="23"/>
        <v>17679232.15500005</v>
      </c>
    </row>
    <row r="264" spans="1:11" x14ac:dyDescent="0.7">
      <c r="A264" s="1">
        <v>40178</v>
      </c>
      <c r="B264" s="3">
        <v>93.02</v>
      </c>
      <c r="C264" s="3">
        <v>482.25</v>
      </c>
      <c r="D264" s="3">
        <v>1837.5</v>
      </c>
      <c r="E264" s="4">
        <f t="shared" si="24"/>
        <v>3.2312233674115505</v>
      </c>
      <c r="F264" s="4">
        <f t="shared" si="25"/>
        <v>5.2735962534578773</v>
      </c>
      <c r="G264" s="9">
        <f t="shared" si="26"/>
        <v>13100000</v>
      </c>
      <c r="H264" s="9">
        <v>27075400</v>
      </c>
      <c r="I264" s="9">
        <v>35502047</v>
      </c>
      <c r="J264" s="9">
        <f t="shared" si="22"/>
        <v>16458254.689028064</v>
      </c>
      <c r="K264" s="9">
        <f t="shared" si="23"/>
        <v>19469453.756332807</v>
      </c>
    </row>
    <row r="265" spans="1:11" x14ac:dyDescent="0.7">
      <c r="A265" s="1">
        <v>40207</v>
      </c>
      <c r="B265" s="3">
        <v>90.26</v>
      </c>
      <c r="C265" s="3">
        <v>461.5</v>
      </c>
      <c r="D265" s="3">
        <v>1771.4</v>
      </c>
      <c r="E265" s="4">
        <f t="shared" si="24"/>
        <v>3.0004434361857211</v>
      </c>
      <c r="F265" s="4">
        <f t="shared" si="25"/>
        <v>4.9330459831688787</v>
      </c>
      <c r="G265" s="9">
        <f t="shared" si="26"/>
        <v>13150000</v>
      </c>
      <c r="H265" s="9">
        <v>27261027</v>
      </c>
      <c r="I265" s="9">
        <v>35789060</v>
      </c>
      <c r="J265" s="9">
        <f t="shared" si="22"/>
        <v>15332775.790373728</v>
      </c>
      <c r="K265" s="9">
        <f t="shared" si="23"/>
        <v>18262185.0121147</v>
      </c>
    </row>
    <row r="266" spans="1:11" x14ac:dyDescent="0.7">
      <c r="A266" s="1">
        <v>40235</v>
      </c>
      <c r="B266" s="3">
        <v>88.96</v>
      </c>
      <c r="C266" s="3">
        <v>467.55</v>
      </c>
      <c r="D266" s="3">
        <v>1826.27</v>
      </c>
      <c r="E266" s="4">
        <f t="shared" si="24"/>
        <v>2.9959961087794009</v>
      </c>
      <c r="F266" s="4">
        <f t="shared" si="25"/>
        <v>5.0125988888483164</v>
      </c>
      <c r="G266" s="9">
        <f t="shared" si="26"/>
        <v>13200000</v>
      </c>
      <c r="H266" s="9">
        <v>27447582</v>
      </c>
      <c r="I266" s="9">
        <v>36077987</v>
      </c>
      <c r="J266" s="9">
        <f t="shared" si="22"/>
        <v>15360049.191643316</v>
      </c>
      <c r="K266" s="9">
        <f t="shared" si="23"/>
        <v>18606690.65563111</v>
      </c>
    </row>
    <row r="267" spans="1:11" x14ac:dyDescent="0.7">
      <c r="A267" s="1">
        <v>40268</v>
      </c>
      <c r="B267" s="3">
        <v>93.45</v>
      </c>
      <c r="C267" s="3">
        <v>497.86</v>
      </c>
      <c r="D267" s="3">
        <v>1936.48</v>
      </c>
      <c r="E267" s="4">
        <f t="shared" si="24"/>
        <v>3.3512355152666964</v>
      </c>
      <c r="F267" s="4">
        <f t="shared" si="25"/>
        <v>5.5833585212873045</v>
      </c>
      <c r="G267" s="9">
        <f t="shared" si="26"/>
        <v>13250000</v>
      </c>
      <c r="H267" s="9">
        <v>27635069</v>
      </c>
      <c r="I267" s="9">
        <v>36368840</v>
      </c>
      <c r="J267" s="9">
        <f t="shared" si="22"/>
        <v>17231311.489837043</v>
      </c>
      <c r="K267" s="9">
        <f t="shared" si="23"/>
        <v>20775341.709706172</v>
      </c>
    </row>
    <row r="268" spans="1:11" x14ac:dyDescent="0.7">
      <c r="A268" s="1">
        <v>40298</v>
      </c>
      <c r="B268" s="3">
        <v>93.84</v>
      </c>
      <c r="C268" s="3">
        <v>498.96</v>
      </c>
      <c r="D268" s="3">
        <v>1967.05</v>
      </c>
      <c r="E268" s="4">
        <f t="shared" si="24"/>
        <v>3.3726567201024484</v>
      </c>
      <c r="F268" s="4">
        <f t="shared" si="25"/>
        <v>5.6951686935738346</v>
      </c>
      <c r="G268" s="9">
        <f t="shared" si="26"/>
        <v>13300000</v>
      </c>
      <c r="H268" s="9">
        <v>27823494</v>
      </c>
      <c r="I268" s="9">
        <v>36661632</v>
      </c>
      <c r="J268" s="9">
        <f t="shared" si="22"/>
        <v>17391454.585221097</v>
      </c>
      <c r="K268" s="9">
        <f t="shared" si="23"/>
        <v>21241380.645235289</v>
      </c>
    </row>
    <row r="269" spans="1:11" x14ac:dyDescent="0.7">
      <c r="A269" s="1">
        <v>40326</v>
      </c>
      <c r="B269" s="3">
        <v>91.05</v>
      </c>
      <c r="C269" s="3">
        <v>451.65</v>
      </c>
      <c r="D269" s="3">
        <v>1809.98</v>
      </c>
      <c r="E269" s="4">
        <f t="shared" si="24"/>
        <v>2.9621044875450986</v>
      </c>
      <c r="F269" s="4">
        <f t="shared" si="25"/>
        <v>5.0846014895440952</v>
      </c>
      <c r="G269" s="9">
        <f t="shared" si="26"/>
        <v>13350000</v>
      </c>
      <c r="H269" s="9">
        <v>28012861</v>
      </c>
      <c r="I269" s="9">
        <v>36956376</v>
      </c>
      <c r="J269" s="9">
        <f t="shared" si="22"/>
        <v>15324399.367349593</v>
      </c>
      <c r="K269" s="9">
        <f t="shared" si="23"/>
        <v>19014136.354837589</v>
      </c>
    </row>
    <row r="270" spans="1:11" x14ac:dyDescent="0.7">
      <c r="A270" s="1">
        <v>40359</v>
      </c>
      <c r="B270" s="3">
        <v>88.39</v>
      </c>
      <c r="C270" s="3">
        <v>438.32</v>
      </c>
      <c r="D270" s="3">
        <v>1715.23</v>
      </c>
      <c r="E270" s="4">
        <f t="shared" si="24"/>
        <v>2.7906979330595325</v>
      </c>
      <c r="F270" s="4">
        <f t="shared" si="25"/>
        <v>4.677660437625101</v>
      </c>
      <c r="G270" s="9">
        <f t="shared" si="26"/>
        <v>13400000</v>
      </c>
      <c r="H270" s="9">
        <v>28203175</v>
      </c>
      <c r="I270" s="9">
        <v>37253085</v>
      </c>
      <c r="J270" s="9">
        <f t="shared" si="22"/>
        <v>14487630.346822867</v>
      </c>
      <c r="K270" s="9">
        <f t="shared" si="23"/>
        <v>17542358.755259655</v>
      </c>
    </row>
    <row r="271" spans="1:11" x14ac:dyDescent="0.7">
      <c r="A271" s="1">
        <v>40389</v>
      </c>
      <c r="B271" s="3">
        <v>86.43</v>
      </c>
      <c r="C271" s="3">
        <v>474.13</v>
      </c>
      <c r="D271" s="3">
        <v>1835.4</v>
      </c>
      <c r="E271" s="4">
        <f t="shared" si="24"/>
        <v>2.9517553430271555</v>
      </c>
      <c r="F271" s="4">
        <f t="shared" si="25"/>
        <v>4.8943884478162305</v>
      </c>
      <c r="G271" s="9">
        <f t="shared" si="26"/>
        <v>13450000</v>
      </c>
      <c r="H271" s="9">
        <v>28394440</v>
      </c>
      <c r="I271" s="9">
        <v>37551772</v>
      </c>
      <c r="J271" s="9">
        <f t="shared" ref="J271:J302" si="27">J270*(E271/E270)+J$3</f>
        <v>15373743.848247048</v>
      </c>
      <c r="K271" s="9">
        <f t="shared" ref="K271:K302" si="28">K270*(F271/F270)+K$3</f>
        <v>18405141.2472305</v>
      </c>
    </row>
    <row r="272" spans="1:11" x14ac:dyDescent="0.7">
      <c r="A272" s="1">
        <v>40421</v>
      </c>
      <c r="B272" s="3">
        <v>84.171999999999997</v>
      </c>
      <c r="C272" s="3">
        <v>457.74</v>
      </c>
      <c r="D272" s="3">
        <v>1752.55</v>
      </c>
      <c r="E272" s="4">
        <f t="shared" si="24"/>
        <v>2.7752679557620645</v>
      </c>
      <c r="F272" s="4">
        <f t="shared" si="25"/>
        <v>4.5513607287872038</v>
      </c>
      <c r="G272" s="9">
        <f t="shared" si="26"/>
        <v>13500000</v>
      </c>
      <c r="H272" s="9">
        <v>28586662</v>
      </c>
      <c r="I272" s="9">
        <v>37852450</v>
      </c>
      <c r="J272" s="9">
        <f t="shared" si="27"/>
        <v>14504537.623832354</v>
      </c>
      <c r="K272" s="9">
        <f t="shared" si="28"/>
        <v>17165199.983320098</v>
      </c>
    </row>
    <row r="273" spans="1:11" x14ac:dyDescent="0.7">
      <c r="A273" s="1">
        <v>40451</v>
      </c>
      <c r="B273" s="3">
        <v>83.49</v>
      </c>
      <c r="C273" s="3">
        <v>501.69</v>
      </c>
      <c r="D273" s="3">
        <v>1908.95</v>
      </c>
      <c r="E273" s="4">
        <f t="shared" si="24"/>
        <v>3.0170903440758523</v>
      </c>
      <c r="F273" s="4">
        <f t="shared" si="25"/>
        <v>4.9173623146834169</v>
      </c>
      <c r="G273" s="9">
        <f t="shared" si="26"/>
        <v>13550000</v>
      </c>
      <c r="H273" s="9">
        <v>28779845</v>
      </c>
      <c r="I273" s="9">
        <v>38155133</v>
      </c>
      <c r="J273" s="9">
        <f t="shared" si="27"/>
        <v>15818387.452206563</v>
      </c>
      <c r="K273" s="9">
        <f t="shared" si="28"/>
        <v>18595554.297225449</v>
      </c>
    </row>
    <row r="274" spans="1:11" x14ac:dyDescent="0.7">
      <c r="A274" s="1">
        <v>40480</v>
      </c>
      <c r="B274" s="3">
        <v>80.388000000000005</v>
      </c>
      <c r="C274" s="3">
        <v>519.92999999999995</v>
      </c>
      <c r="D274" s="3">
        <v>1981.59</v>
      </c>
      <c r="E274" s="4">
        <f t="shared" si="24"/>
        <v>3.0106100718719282</v>
      </c>
      <c r="F274" s="4">
        <f t="shared" si="25"/>
        <v>4.9148268251223852</v>
      </c>
      <c r="G274" s="9">
        <f t="shared" si="26"/>
        <v>13600000</v>
      </c>
      <c r="H274" s="9">
        <v>28973994</v>
      </c>
      <c r="I274" s="9">
        <v>38459833</v>
      </c>
      <c r="J274" s="9">
        <f t="shared" si="27"/>
        <v>15834411.851602254</v>
      </c>
      <c r="K274" s="9">
        <f t="shared" si="28"/>
        <v>18635966.060527612</v>
      </c>
    </row>
    <row r="275" spans="1:11" x14ac:dyDescent="0.7">
      <c r="A275" s="1">
        <v>40512</v>
      </c>
      <c r="B275" s="3">
        <v>83.662999999999997</v>
      </c>
      <c r="C275" s="3">
        <v>508.57</v>
      </c>
      <c r="D275" s="3">
        <v>1981.84</v>
      </c>
      <c r="E275" s="4">
        <f t="shared" si="24"/>
        <v>3.0648031189291065</v>
      </c>
      <c r="F275" s="4">
        <f t="shared" si="25"/>
        <v>5.1157017569151328</v>
      </c>
      <c r="G275" s="9">
        <f t="shared" si="26"/>
        <v>13650000</v>
      </c>
      <c r="H275" s="9">
        <v>29169113</v>
      </c>
      <c r="I275" s="9">
        <v>38766565</v>
      </c>
      <c r="J275" s="9">
        <f t="shared" si="27"/>
        <v>16169442.129888365</v>
      </c>
      <c r="K275" s="9">
        <f t="shared" si="28"/>
        <v>19447640.590373781</v>
      </c>
    </row>
    <row r="276" spans="1:11" x14ac:dyDescent="0.7">
      <c r="A276" s="1">
        <v>40543</v>
      </c>
      <c r="B276" s="3">
        <v>81.146000000000001</v>
      </c>
      <c r="C276" s="3">
        <v>545.97</v>
      </c>
      <c r="D276" s="3">
        <v>2114.29</v>
      </c>
      <c r="E276" s="4">
        <f t="shared" si="24"/>
        <v>3.1912020753868027</v>
      </c>
      <c r="F276" s="4">
        <f t="shared" si="25"/>
        <v>5.2934018711020672</v>
      </c>
      <c r="G276" s="9">
        <f t="shared" si="26"/>
        <v>13700000</v>
      </c>
      <c r="H276" s="9">
        <v>29365208</v>
      </c>
      <c r="I276" s="9">
        <v>39075342</v>
      </c>
      <c r="J276" s="9">
        <f t="shared" si="27"/>
        <v>16886304.088850066</v>
      </c>
      <c r="K276" s="9">
        <f t="shared" si="28"/>
        <v>20173178.007875584</v>
      </c>
    </row>
    <row r="277" spans="1:11" x14ac:dyDescent="0.7">
      <c r="A277" s="1">
        <v>40574</v>
      </c>
      <c r="B277" s="3">
        <v>82.06</v>
      </c>
      <c r="C277" s="3">
        <v>554.66</v>
      </c>
      <c r="D277" s="3">
        <v>2164.4</v>
      </c>
      <c r="E277" s="4">
        <f t="shared" si="24"/>
        <v>3.2785119375899545</v>
      </c>
      <c r="F277" s="4">
        <f t="shared" si="25"/>
        <v>5.4798949373454384</v>
      </c>
      <c r="G277" s="9">
        <f t="shared" si="26"/>
        <v>13750000</v>
      </c>
      <c r="H277" s="9">
        <v>29562284</v>
      </c>
      <c r="I277" s="9">
        <v>39386177</v>
      </c>
      <c r="J277" s="9">
        <f t="shared" si="27"/>
        <v>17398305.81994988</v>
      </c>
      <c r="K277" s="9">
        <f t="shared" si="28"/>
        <v>20933903.910456412</v>
      </c>
    </row>
    <row r="278" spans="1:11" x14ac:dyDescent="0.7">
      <c r="A278" s="1">
        <v>40602</v>
      </c>
      <c r="B278" s="3">
        <v>81.77</v>
      </c>
      <c r="C278" s="3">
        <v>571.04</v>
      </c>
      <c r="D278" s="3">
        <v>2238.5500000000002</v>
      </c>
      <c r="E278" s="4">
        <f t="shared" si="24"/>
        <v>3.3634032365151119</v>
      </c>
      <c r="F278" s="4">
        <f t="shared" si="25"/>
        <v>5.6476008009113734</v>
      </c>
      <c r="G278" s="9">
        <f t="shared" si="26"/>
        <v>13800000</v>
      </c>
      <c r="H278" s="9">
        <v>29760345</v>
      </c>
      <c r="I278" s="9">
        <v>39699084</v>
      </c>
      <c r="J278" s="9">
        <f t="shared" si="27"/>
        <v>17898804.341312103</v>
      </c>
      <c r="K278" s="9">
        <f t="shared" si="28"/>
        <v>21624561.89263482</v>
      </c>
    </row>
    <row r="279" spans="1:11" x14ac:dyDescent="0.7">
      <c r="A279" s="1">
        <v>40633</v>
      </c>
      <c r="B279" s="3">
        <v>83.185000000000002</v>
      </c>
      <c r="C279" s="3">
        <v>570.71</v>
      </c>
      <c r="D279" s="3">
        <v>2239.44</v>
      </c>
      <c r="E279" s="4">
        <f t="shared" si="24"/>
        <v>3.4196283798467375</v>
      </c>
      <c r="F279" s="4">
        <f t="shared" si="25"/>
        <v>5.7476146926599885</v>
      </c>
      <c r="G279" s="9">
        <f t="shared" si="26"/>
        <v>13850000</v>
      </c>
      <c r="H279" s="9">
        <v>29959396</v>
      </c>
      <c r="I279" s="9">
        <v>40014077</v>
      </c>
      <c r="J279" s="9">
        <f t="shared" si="27"/>
        <v>18248014.031256303</v>
      </c>
      <c r="K279" s="9">
        <f t="shared" si="28"/>
        <v>22057513.285355814</v>
      </c>
    </row>
    <row r="280" spans="1:11" x14ac:dyDescent="0.7">
      <c r="A280" s="1">
        <v>40662</v>
      </c>
      <c r="B280" s="3">
        <v>81.2</v>
      </c>
      <c r="C280" s="3">
        <v>594.38</v>
      </c>
      <c r="D280" s="3">
        <v>2305.7600000000002</v>
      </c>
      <c r="E280" s="4">
        <f t="shared" si="24"/>
        <v>3.4764711227040412</v>
      </c>
      <c r="F280" s="4">
        <f t="shared" si="25"/>
        <v>5.7766136785546269</v>
      </c>
      <c r="G280" s="9">
        <f t="shared" si="26"/>
        <v>13900000</v>
      </c>
      <c r="H280" s="9">
        <v>30159442</v>
      </c>
      <c r="I280" s="9">
        <v>40331170</v>
      </c>
      <c r="J280" s="9">
        <f t="shared" si="27"/>
        <v>18601341.48500777</v>
      </c>
      <c r="K280" s="9">
        <f t="shared" si="28"/>
        <v>22218802.150534909</v>
      </c>
    </row>
    <row r="281" spans="1:11" x14ac:dyDescent="0.7">
      <c r="A281" s="1">
        <v>40694</v>
      </c>
      <c r="B281" s="3">
        <v>81.5</v>
      </c>
      <c r="C281" s="3">
        <v>582.16</v>
      </c>
      <c r="D281" s="3">
        <v>2279.66</v>
      </c>
      <c r="E281" s="4">
        <f t="shared" si="24"/>
        <v>3.4175775649209177</v>
      </c>
      <c r="F281" s="4">
        <f t="shared" si="25"/>
        <v>5.7323260126363538</v>
      </c>
      <c r="G281" s="9">
        <f t="shared" si="26"/>
        <v>13950000</v>
      </c>
      <c r="H281" s="9">
        <v>30360489</v>
      </c>
      <c r="I281" s="9">
        <v>40650377</v>
      </c>
      <c r="J281" s="9">
        <f t="shared" si="27"/>
        <v>18336223.326126352</v>
      </c>
      <c r="K281" s="9">
        <f t="shared" si="28"/>
        <v>22098456.868419159</v>
      </c>
    </row>
    <row r="282" spans="1:11" x14ac:dyDescent="0.7">
      <c r="A282" s="1">
        <v>40724</v>
      </c>
      <c r="B282" s="3">
        <v>80.569999999999993</v>
      </c>
      <c r="C282" s="3">
        <v>573.22</v>
      </c>
      <c r="D282" s="3">
        <v>2241.66</v>
      </c>
      <c r="E282" s="4">
        <f t="shared" si="24"/>
        <v>3.3266959374022131</v>
      </c>
      <c r="F282" s="4">
        <f t="shared" si="25"/>
        <v>5.5724515378906192</v>
      </c>
      <c r="G282" s="9">
        <f t="shared" si="26"/>
        <v>14000000</v>
      </c>
      <c r="H282" s="9">
        <v>30562541</v>
      </c>
      <c r="I282" s="9">
        <v>40971712</v>
      </c>
      <c r="J282" s="9">
        <f t="shared" si="27"/>
        <v>17898618.937705293</v>
      </c>
      <c r="K282" s="9">
        <f t="shared" si="28"/>
        <v>21532131.283178251</v>
      </c>
    </row>
    <row r="283" spans="1:11" x14ac:dyDescent="0.7">
      <c r="A283" s="1">
        <v>40753</v>
      </c>
      <c r="B283" s="3">
        <v>76.75</v>
      </c>
      <c r="C283" s="3">
        <v>564.07000000000005</v>
      </c>
      <c r="D283" s="3">
        <v>2196.08</v>
      </c>
      <c r="E283" s="4">
        <f t="shared" si="24"/>
        <v>3.1183854540484157</v>
      </c>
      <c r="F283" s="4">
        <f t="shared" si="25"/>
        <v>5.2003160068132352</v>
      </c>
      <c r="G283" s="9">
        <f t="shared" si="26"/>
        <v>14050000</v>
      </c>
      <c r="H283" s="9">
        <v>30765603</v>
      </c>
      <c r="I283" s="9">
        <v>41295190</v>
      </c>
      <c r="J283" s="9">
        <f t="shared" si="27"/>
        <v>16827846.245389339</v>
      </c>
      <c r="K283" s="9">
        <f t="shared" si="28"/>
        <v>20144187.667911448</v>
      </c>
    </row>
    <row r="284" spans="1:11" x14ac:dyDescent="0.7">
      <c r="A284" s="1">
        <v>40786</v>
      </c>
      <c r="B284" s="3">
        <v>76.67</v>
      </c>
      <c r="C284" s="3">
        <v>523.09</v>
      </c>
      <c r="D284" s="3">
        <v>2076.7800000000002</v>
      </c>
      <c r="E284" s="4">
        <f t="shared" si="24"/>
        <v>2.8888187236589569</v>
      </c>
      <c r="F284" s="4">
        <f t="shared" si="25"/>
        <v>4.9126876248030156</v>
      </c>
      <c r="G284" s="9">
        <f t="shared" si="26"/>
        <v>14100000</v>
      </c>
      <c r="H284" s="9">
        <v>30969681</v>
      </c>
      <c r="I284" s="9">
        <v>41620824</v>
      </c>
      <c r="J284" s="9">
        <f t="shared" si="27"/>
        <v>15639027.728892185</v>
      </c>
      <c r="K284" s="9">
        <f t="shared" si="28"/>
        <v>19080016.894781414</v>
      </c>
    </row>
    <row r="285" spans="1:11" x14ac:dyDescent="0.7">
      <c r="A285" s="1">
        <v>40816</v>
      </c>
      <c r="B285" s="3">
        <v>77.02</v>
      </c>
      <c r="C285" s="3">
        <v>473.9</v>
      </c>
      <c r="D285" s="3">
        <v>1930.79</v>
      </c>
      <c r="E285" s="4">
        <f t="shared" si="24"/>
        <v>2.6291092453109695</v>
      </c>
      <c r="F285" s="4">
        <f t="shared" si="25"/>
        <v>4.5881937538101072</v>
      </c>
      <c r="G285" s="9">
        <f t="shared" si="26"/>
        <v>14150000</v>
      </c>
      <c r="H285" s="9">
        <v>31174779</v>
      </c>
      <c r="I285" s="9">
        <v>41948629</v>
      </c>
      <c r="J285" s="9">
        <f t="shared" si="27"/>
        <v>14283053.82679981</v>
      </c>
      <c r="K285" s="9">
        <f t="shared" si="28"/>
        <v>17869739.626277909</v>
      </c>
    </row>
    <row r="286" spans="1:11" x14ac:dyDescent="0.7">
      <c r="A286" s="2">
        <v>40847</v>
      </c>
      <c r="B286" s="3">
        <v>78.28</v>
      </c>
      <c r="C286" s="3">
        <v>524.79999999999995</v>
      </c>
      <c r="D286" s="3">
        <v>2141.81</v>
      </c>
      <c r="E286" s="4">
        <f t="shared" si="24"/>
        <v>2.9591232396043701</v>
      </c>
      <c r="F286" s="4">
        <f t="shared" si="25"/>
        <v>5.1729103651465795</v>
      </c>
      <c r="G286" s="9">
        <f t="shared" si="26"/>
        <v>14200000</v>
      </c>
      <c r="H286" s="9">
        <v>31380902</v>
      </c>
      <c r="I286" s="9">
        <v>42278619</v>
      </c>
      <c r="J286" s="9">
        <f t="shared" si="27"/>
        <v>16125907.300841101</v>
      </c>
      <c r="K286" s="9">
        <f t="shared" si="28"/>
        <v>20197048.336500861</v>
      </c>
    </row>
    <row r="287" spans="1:11" x14ac:dyDescent="0.7">
      <c r="A287" s="1">
        <v>40877</v>
      </c>
      <c r="B287" s="3">
        <v>77.584999999999994</v>
      </c>
      <c r="C287" s="3">
        <v>509.35</v>
      </c>
      <c r="D287" s="3">
        <v>2137.08</v>
      </c>
      <c r="E287" s="4">
        <f t="shared" si="24"/>
        <v>2.8465084957552884</v>
      </c>
      <c r="F287" s="4">
        <f t="shared" si="25"/>
        <v>5.1156607798819955</v>
      </c>
      <c r="G287" s="9">
        <f t="shared" si="26"/>
        <v>14250000</v>
      </c>
      <c r="H287" s="9">
        <v>31588056</v>
      </c>
      <c r="I287" s="9">
        <v>42610809</v>
      </c>
      <c r="J287" s="9">
        <f t="shared" si="27"/>
        <v>15562206.967001319</v>
      </c>
      <c r="K287" s="9">
        <f t="shared" si="28"/>
        <v>20023523.751844604</v>
      </c>
    </row>
    <row r="288" spans="1:11" x14ac:dyDescent="0.7">
      <c r="A288" s="1">
        <v>40907</v>
      </c>
      <c r="B288" s="3">
        <v>76.900000000000006</v>
      </c>
      <c r="C288" s="3">
        <v>508.5</v>
      </c>
      <c r="D288" s="3">
        <v>2158.94</v>
      </c>
      <c r="E288" s="4">
        <f t="shared" si="24"/>
        <v>2.8166683024867796</v>
      </c>
      <c r="F288" s="4">
        <f t="shared" si="25"/>
        <v>5.1223601107470884</v>
      </c>
      <c r="G288" s="9">
        <f t="shared" si="26"/>
        <v>14300000</v>
      </c>
      <c r="H288" s="9">
        <v>31796246</v>
      </c>
      <c r="I288" s="9">
        <v>42945214</v>
      </c>
      <c r="J288" s="9">
        <f t="shared" si="27"/>
        <v>15449067.013520647</v>
      </c>
      <c r="K288" s="9">
        <f t="shared" si="28"/>
        <v>20099746.016468991</v>
      </c>
    </row>
    <row r="289" spans="1:11" x14ac:dyDescent="0.7">
      <c r="A289" s="1">
        <v>40939</v>
      </c>
      <c r="B289" s="3">
        <v>76.290000000000006</v>
      </c>
      <c r="C289" s="3">
        <v>538.21</v>
      </c>
      <c r="D289" s="3">
        <v>2255.69</v>
      </c>
      <c r="E289" s="4">
        <f t="shared" si="24"/>
        <v>2.9575887596641426</v>
      </c>
      <c r="F289" s="4">
        <f t="shared" si="25"/>
        <v>5.3094584110897181</v>
      </c>
      <c r="G289" s="9">
        <f t="shared" si="26"/>
        <v>14350000</v>
      </c>
      <c r="H289" s="9">
        <v>32005477</v>
      </c>
      <c r="I289" s="9">
        <v>43281848</v>
      </c>
      <c r="J289" s="9">
        <f t="shared" si="27"/>
        <v>16271997.778775094</v>
      </c>
      <c r="K289" s="9">
        <f t="shared" si="28"/>
        <v>20883905.31720027</v>
      </c>
    </row>
    <row r="290" spans="1:11" x14ac:dyDescent="0.7">
      <c r="A290" s="1">
        <v>40968</v>
      </c>
      <c r="B290" s="3">
        <v>81.284999999999997</v>
      </c>
      <c r="C290" s="3">
        <v>565.55999999999995</v>
      </c>
      <c r="D290" s="3">
        <v>2353.23</v>
      </c>
      <c r="E290" s="4">
        <f t="shared" si="24"/>
        <v>3.3113684398049097</v>
      </c>
      <c r="F290" s="4">
        <f t="shared" si="25"/>
        <v>5.9017115683309047</v>
      </c>
      <c r="G290" s="9">
        <f t="shared" si="26"/>
        <v>14400000</v>
      </c>
      <c r="H290" s="9">
        <v>32215754</v>
      </c>
      <c r="I290" s="9">
        <v>43620726</v>
      </c>
      <c r="J290" s="9">
        <f t="shared" si="27"/>
        <v>18268415.160372138</v>
      </c>
      <c r="K290" s="9">
        <f t="shared" si="28"/>
        <v>23263438.369724799</v>
      </c>
    </row>
    <row r="291" spans="1:11" x14ac:dyDescent="0.7">
      <c r="A291" s="1">
        <v>40998</v>
      </c>
      <c r="B291" s="3">
        <v>82.86</v>
      </c>
      <c r="C291" s="3">
        <v>569.59</v>
      </c>
      <c r="D291" s="3">
        <v>2430.67</v>
      </c>
      <c r="E291" s="4">
        <f t="shared" si="24"/>
        <v>3.3995833564012066</v>
      </c>
      <c r="F291" s="4">
        <f t="shared" si="25"/>
        <v>6.2140411377485592</v>
      </c>
      <c r="G291" s="9">
        <f t="shared" si="26"/>
        <v>14450000</v>
      </c>
      <c r="H291" s="9">
        <v>32427082</v>
      </c>
      <c r="I291" s="9">
        <v>43961864</v>
      </c>
      <c r="J291" s="9">
        <f t="shared" si="27"/>
        <v>18805086.078759491</v>
      </c>
      <c r="K291" s="9">
        <f t="shared" si="28"/>
        <v>24544582.861465044</v>
      </c>
    </row>
    <row r="292" spans="1:11" x14ac:dyDescent="0.7">
      <c r="A292" s="1">
        <v>41029</v>
      </c>
      <c r="B292" s="3">
        <v>79.81</v>
      </c>
      <c r="C292" s="3">
        <v>563.44000000000005</v>
      </c>
      <c r="D292" s="3">
        <v>2415.42</v>
      </c>
      <c r="E292" s="4">
        <f t="shared" si="24"/>
        <v>3.239092836256078</v>
      </c>
      <c r="F292" s="4">
        <f t="shared" si="25"/>
        <v>5.9477562635395387</v>
      </c>
      <c r="G292" s="9">
        <f t="shared" si="26"/>
        <v>14500000</v>
      </c>
      <c r="H292" s="9">
        <v>32639467</v>
      </c>
      <c r="I292" s="9">
        <v>44305276</v>
      </c>
      <c r="J292" s="9">
        <f t="shared" si="27"/>
        <v>17967319.040933739</v>
      </c>
      <c r="K292" s="9">
        <f t="shared" si="28"/>
        <v>23542795.30246827</v>
      </c>
    </row>
    <row r="293" spans="1:11" x14ac:dyDescent="0.7">
      <c r="A293" s="1">
        <v>41060</v>
      </c>
      <c r="B293" s="3">
        <v>78.37</v>
      </c>
      <c r="C293" s="3">
        <v>513.42999999999995</v>
      </c>
      <c r="D293" s="3">
        <v>2270.25</v>
      </c>
      <c r="E293" s="4">
        <f t="shared" si="24"/>
        <v>2.8983411127348297</v>
      </c>
      <c r="F293" s="4">
        <f t="shared" si="25"/>
        <v>5.4894233501982725</v>
      </c>
      <c r="G293" s="9">
        <f t="shared" si="26"/>
        <v>14550000</v>
      </c>
      <c r="H293" s="9">
        <v>32852914</v>
      </c>
      <c r="I293" s="9">
        <v>44650977</v>
      </c>
      <c r="J293" s="9">
        <f t="shared" si="27"/>
        <v>16127161.753150992</v>
      </c>
      <c r="K293" s="9">
        <f t="shared" si="28"/>
        <v>21778592.184340507</v>
      </c>
    </row>
    <row r="294" spans="1:11" x14ac:dyDescent="0.7">
      <c r="A294" s="1">
        <v>41089</v>
      </c>
      <c r="B294" s="3">
        <v>79.78</v>
      </c>
      <c r="C294" s="3">
        <v>539.04</v>
      </c>
      <c r="D294" s="3">
        <v>2363.79</v>
      </c>
      <c r="E294" s="4">
        <f t="shared" si="24"/>
        <v>3.0976577692314642</v>
      </c>
      <c r="F294" s="4">
        <f t="shared" si="25"/>
        <v>5.8184340650173647</v>
      </c>
      <c r="G294" s="9">
        <f t="shared" si="26"/>
        <v>14600000</v>
      </c>
      <c r="H294" s="9">
        <v>33067428</v>
      </c>
      <c r="I294" s="9">
        <v>44998983</v>
      </c>
      <c r="J294" s="9">
        <f t="shared" si="27"/>
        <v>17286214.08149663</v>
      </c>
      <c r="K294" s="9">
        <f t="shared" si="28"/>
        <v>23133900.54283404</v>
      </c>
    </row>
    <row r="295" spans="1:11" x14ac:dyDescent="0.7">
      <c r="A295" s="1">
        <v>41121</v>
      </c>
      <c r="B295" s="3">
        <v>78.102000000000004</v>
      </c>
      <c r="C295" s="3">
        <v>546.6</v>
      </c>
      <c r="D295" s="3">
        <v>2396.62</v>
      </c>
      <c r="E295" s="4">
        <f t="shared" si="24"/>
        <v>3.075035911329647</v>
      </c>
      <c r="F295" s="4">
        <f t="shared" si="25"/>
        <v>5.7751667535113071</v>
      </c>
      <c r="G295" s="9">
        <f t="shared" si="26"/>
        <v>14650000</v>
      </c>
      <c r="H295" s="9">
        <v>33283015</v>
      </c>
      <c r="I295" s="9">
        <v>45349309</v>
      </c>
      <c r="J295" s="9">
        <f t="shared" si="27"/>
        <v>17209974.739469822</v>
      </c>
      <c r="K295" s="9">
        <f t="shared" si="28"/>
        <v>23011871.149710041</v>
      </c>
    </row>
    <row r="296" spans="1:11" x14ac:dyDescent="0.7">
      <c r="A296" s="1">
        <v>41152</v>
      </c>
      <c r="B296" s="3">
        <v>78.38</v>
      </c>
      <c r="C296" s="3">
        <v>558.76</v>
      </c>
      <c r="D296" s="3">
        <v>2450.6</v>
      </c>
      <c r="E296" s="4">
        <f t="shared" si="24"/>
        <v>3.1546339816122289</v>
      </c>
      <c r="F296" s="4">
        <f t="shared" si="25"/>
        <v>5.9262624749406667</v>
      </c>
      <c r="G296" s="9">
        <f t="shared" si="26"/>
        <v>14700000</v>
      </c>
      <c r="H296" s="9">
        <v>33499680</v>
      </c>
      <c r="I296" s="9">
        <v>45701971</v>
      </c>
      <c r="J296" s="9">
        <f t="shared" si="27"/>
        <v>17705459.221074279</v>
      </c>
      <c r="K296" s="9">
        <f t="shared" si="28"/>
        <v>23663930.868711382</v>
      </c>
    </row>
    <row r="297" spans="1:11" x14ac:dyDescent="0.7">
      <c r="A297" s="1">
        <v>41180</v>
      </c>
      <c r="B297" s="3">
        <v>77.872</v>
      </c>
      <c r="C297" s="3">
        <v>576.59</v>
      </c>
      <c r="D297" s="3">
        <v>2513.9299999999998</v>
      </c>
      <c r="E297" s="4">
        <f t="shared" si="24"/>
        <v>3.234199787846161</v>
      </c>
      <c r="F297" s="4">
        <f t="shared" si="25"/>
        <v>6.0400106413416941</v>
      </c>
      <c r="G297" s="9">
        <f t="shared" si="26"/>
        <v>14750000</v>
      </c>
      <c r="H297" s="9">
        <v>33717428</v>
      </c>
      <c r="I297" s="9">
        <v>46056984</v>
      </c>
      <c r="J297" s="9">
        <f t="shared" si="27"/>
        <v>18202024.225406989</v>
      </c>
      <c r="K297" s="9">
        <f t="shared" si="28"/>
        <v>24168134.299210556</v>
      </c>
    </row>
    <row r="298" spans="1:11" x14ac:dyDescent="0.7">
      <c r="A298" s="1">
        <v>41213</v>
      </c>
      <c r="B298" s="3">
        <v>79.799000000000007</v>
      </c>
      <c r="C298" s="3">
        <v>572.9</v>
      </c>
      <c r="D298" s="3">
        <v>2467.5100000000002</v>
      </c>
      <c r="E298" s="4">
        <f t="shared" si="24"/>
        <v>3.2930223678916071</v>
      </c>
      <c r="F298" s="4">
        <f t="shared" si="25"/>
        <v>6.0751857993223464</v>
      </c>
      <c r="G298" s="9">
        <f t="shared" si="26"/>
        <v>14800000</v>
      </c>
      <c r="H298" s="9">
        <v>33936265</v>
      </c>
      <c r="I298" s="9">
        <v>46414363</v>
      </c>
      <c r="J298" s="9">
        <f t="shared" si="27"/>
        <v>18583076.756859038</v>
      </c>
      <c r="K298" s="9">
        <f t="shared" si="28"/>
        <v>24358882.0548939</v>
      </c>
    </row>
    <row r="299" spans="1:11" x14ac:dyDescent="0.7">
      <c r="A299" s="1">
        <v>41243</v>
      </c>
      <c r="B299" s="3">
        <v>82.46</v>
      </c>
      <c r="C299" s="3">
        <v>580.5</v>
      </c>
      <c r="D299" s="3">
        <v>2481.8200000000002</v>
      </c>
      <c r="E299" s="4">
        <f t="shared" si="24"/>
        <v>3.4479738541922873</v>
      </c>
      <c r="F299" s="4">
        <f t="shared" si="25"/>
        <v>6.3141777674542263</v>
      </c>
      <c r="G299" s="9">
        <f t="shared" si="26"/>
        <v>14850000</v>
      </c>
      <c r="H299" s="9">
        <v>34156196</v>
      </c>
      <c r="I299" s="9">
        <v>46774125</v>
      </c>
      <c r="J299" s="9">
        <f t="shared" si="27"/>
        <v>19507493.946244407</v>
      </c>
      <c r="K299" s="9">
        <f t="shared" si="28"/>
        <v>25367137.05417981</v>
      </c>
    </row>
    <row r="300" spans="1:11" x14ac:dyDescent="0.7">
      <c r="A300" s="1">
        <v>41274</v>
      </c>
      <c r="B300" s="3">
        <v>86.55</v>
      </c>
      <c r="C300" s="3">
        <v>593.92999999999995</v>
      </c>
      <c r="D300" s="3">
        <v>2504.44</v>
      </c>
      <c r="E300" s="4">
        <f t="shared" si="24"/>
        <v>3.702718910223123</v>
      </c>
      <c r="F300" s="4">
        <f t="shared" si="25"/>
        <v>6.6877633656863757</v>
      </c>
      <c r="G300" s="9">
        <f t="shared" si="26"/>
        <v>14900000</v>
      </c>
      <c r="H300" s="9">
        <v>34377226</v>
      </c>
      <c r="I300" s="9">
        <v>47136285</v>
      </c>
      <c r="J300" s="9">
        <f t="shared" si="27"/>
        <v>20998757.090486363</v>
      </c>
      <c r="K300" s="9">
        <f t="shared" si="28"/>
        <v>26918012.927626047</v>
      </c>
    </row>
    <row r="301" spans="1:11" x14ac:dyDescent="0.7">
      <c r="A301" s="1">
        <v>41305</v>
      </c>
      <c r="B301" s="3">
        <v>91.72</v>
      </c>
      <c r="C301" s="3">
        <v>621.46</v>
      </c>
      <c r="D301" s="3">
        <v>2634.16</v>
      </c>
      <c r="E301" s="4">
        <f t="shared" si="24"/>
        <v>4.1057796340986625</v>
      </c>
      <c r="F301" s="4">
        <f t="shared" si="25"/>
        <v>7.4543433203821508</v>
      </c>
      <c r="G301" s="9">
        <f t="shared" si="26"/>
        <v>14950000</v>
      </c>
      <c r="H301" s="9">
        <v>34599362</v>
      </c>
      <c r="I301" s="9">
        <v>47500860</v>
      </c>
      <c r="J301" s="9">
        <f t="shared" si="27"/>
        <v>23334583.92168593</v>
      </c>
      <c r="K301" s="9">
        <f t="shared" si="28"/>
        <v>30053470.352216318</v>
      </c>
    </row>
    <row r="302" spans="1:11" x14ac:dyDescent="0.7">
      <c r="A302" s="1">
        <v>41333</v>
      </c>
      <c r="B302" s="3">
        <v>92.611999999999995</v>
      </c>
      <c r="C302" s="3">
        <v>621.65</v>
      </c>
      <c r="D302" s="3">
        <v>2669.92</v>
      </c>
      <c r="E302" s="4">
        <f t="shared" si="24"/>
        <v>4.146976845243624</v>
      </c>
      <c r="F302" s="4">
        <f t="shared" si="25"/>
        <v>7.6290191652600212</v>
      </c>
      <c r="G302" s="9">
        <f t="shared" si="26"/>
        <v>15000000</v>
      </c>
      <c r="H302" s="9">
        <v>34822608</v>
      </c>
      <c r="I302" s="9">
        <v>47867865</v>
      </c>
      <c r="J302" s="9">
        <f t="shared" si="27"/>
        <v>23618722.104071006</v>
      </c>
      <c r="K302" s="9">
        <f t="shared" si="28"/>
        <v>30807706.137940273</v>
      </c>
    </row>
    <row r="303" spans="1:11" x14ac:dyDescent="0.7">
      <c r="A303" s="1">
        <v>41361</v>
      </c>
      <c r="B303" s="3">
        <v>94.274000000000001</v>
      </c>
      <c r="C303" s="3">
        <v>633.17999999999995</v>
      </c>
      <c r="D303" s="3">
        <v>2770.05</v>
      </c>
      <c r="E303" s="4">
        <f t="shared" si="24"/>
        <v>4.2996938358451704</v>
      </c>
      <c r="F303" s="4">
        <f t="shared" si="25"/>
        <v>8.057173892589681</v>
      </c>
      <c r="G303" s="9">
        <f t="shared" si="26"/>
        <v>15050000</v>
      </c>
      <c r="H303" s="9">
        <v>35046971</v>
      </c>
      <c r="I303" s="9">
        <v>48237317</v>
      </c>
      <c r="J303" s="9">
        <f t="shared" ref="J303:J334" si="29">J302*(E303/E302)+J$3</f>
        <v>24538507.563742667</v>
      </c>
      <c r="K303" s="9">
        <f t="shared" ref="K303:K334" si="30">K302*(F303/F302)+K$3</f>
        <v>32586691.835237641</v>
      </c>
    </row>
    <row r="304" spans="1:11" x14ac:dyDescent="0.7">
      <c r="A304" s="1">
        <v>41394</v>
      </c>
      <c r="B304" s="3">
        <v>97.367000000000004</v>
      </c>
      <c r="C304" s="3">
        <v>651.83000000000004</v>
      </c>
      <c r="D304" s="3">
        <v>2823.42</v>
      </c>
      <c r="E304" s="4">
        <f t="shared" si="24"/>
        <v>4.5715612529347709</v>
      </c>
      <c r="F304" s="4">
        <f t="shared" si="25"/>
        <v>8.4818477003710431</v>
      </c>
      <c r="G304" s="9">
        <f t="shared" si="26"/>
        <v>15100000</v>
      </c>
      <c r="H304" s="9">
        <v>35272455</v>
      </c>
      <c r="I304" s="9">
        <v>48609232</v>
      </c>
      <c r="J304" s="9">
        <f t="shared" si="29"/>
        <v>26140064.70368889</v>
      </c>
      <c r="K304" s="9">
        <f t="shared" si="30"/>
        <v>34354256.168483056</v>
      </c>
    </row>
    <row r="305" spans="1:11" x14ac:dyDescent="0.7">
      <c r="A305" s="1">
        <v>41425</v>
      </c>
      <c r="B305" s="3">
        <v>100.45</v>
      </c>
      <c r="C305" s="3">
        <v>650.59</v>
      </c>
      <c r="D305" s="3">
        <v>2889.46</v>
      </c>
      <c r="E305" s="4">
        <f t="shared" si="24"/>
        <v>4.7073418055705565</v>
      </c>
      <c r="F305" s="4">
        <f t="shared" si="25"/>
        <v>8.9550872593875468</v>
      </c>
      <c r="G305" s="9">
        <f t="shared" si="26"/>
        <v>15150000</v>
      </c>
      <c r="H305" s="9">
        <v>35499067</v>
      </c>
      <c r="I305" s="9">
        <v>48983626</v>
      </c>
      <c r="J305" s="9">
        <f t="shared" si="29"/>
        <v>26966454.264065787</v>
      </c>
      <c r="K305" s="9">
        <f t="shared" si="30"/>
        <v>36321031.099351212</v>
      </c>
    </row>
    <row r="306" spans="1:11" x14ac:dyDescent="0.7">
      <c r="A306" s="1">
        <v>41453</v>
      </c>
      <c r="B306" s="3">
        <v>99.183999999999997</v>
      </c>
      <c r="C306" s="3">
        <v>631.84</v>
      </c>
      <c r="D306" s="3">
        <v>2850.66</v>
      </c>
      <c r="E306" s="4">
        <f t="shared" si="24"/>
        <v>4.5140581026304751</v>
      </c>
      <c r="F306" s="4">
        <f t="shared" si="25"/>
        <v>8.7234893468491634</v>
      </c>
      <c r="G306" s="9">
        <f t="shared" si="26"/>
        <v>15200000</v>
      </c>
      <c r="H306" s="9">
        <v>35726812</v>
      </c>
      <c r="I306" s="9">
        <v>49360516</v>
      </c>
      <c r="J306" s="9">
        <f t="shared" si="29"/>
        <v>25909210.228981059</v>
      </c>
      <c r="K306" s="9">
        <f t="shared" si="30"/>
        <v>35431690.728878178</v>
      </c>
    </row>
    <row r="307" spans="1:11" x14ac:dyDescent="0.7">
      <c r="A307" s="1">
        <v>41486</v>
      </c>
      <c r="B307" s="3">
        <v>97.793000000000006</v>
      </c>
      <c r="C307" s="3">
        <v>662.29</v>
      </c>
      <c r="D307" s="3">
        <v>2995.72</v>
      </c>
      <c r="E307" s="4">
        <f t="shared" si="24"/>
        <v>4.6652441420820763</v>
      </c>
      <c r="F307" s="4">
        <f t="shared" si="25"/>
        <v>9.0388292487812869</v>
      </c>
      <c r="G307" s="9">
        <f t="shared" si="26"/>
        <v>15250000</v>
      </c>
      <c r="H307" s="9">
        <v>35955696</v>
      </c>
      <c r="I307" s="9">
        <v>49739919</v>
      </c>
      <c r="J307" s="9">
        <f t="shared" si="29"/>
        <v>26826968.417019431</v>
      </c>
      <c r="K307" s="9">
        <f t="shared" si="30"/>
        <v>36762488.519245103</v>
      </c>
    </row>
    <row r="308" spans="1:11" x14ac:dyDescent="0.7">
      <c r="A308" s="1">
        <v>41516</v>
      </c>
      <c r="B308" s="3">
        <v>98.17</v>
      </c>
      <c r="C308" s="3">
        <v>648.77</v>
      </c>
      <c r="D308" s="3">
        <v>2908.96</v>
      </c>
      <c r="E308" s="4">
        <f t="shared" si="24"/>
        <v>4.5876255171399301</v>
      </c>
      <c r="F308" s="4">
        <f t="shared" si="25"/>
        <v>8.8108890945885872</v>
      </c>
      <c r="G308" s="9">
        <f t="shared" si="26"/>
        <v>15300000</v>
      </c>
      <c r="H308" s="9">
        <v>36185724</v>
      </c>
      <c r="I308" s="9">
        <v>50121851</v>
      </c>
      <c r="J308" s="9">
        <f t="shared" si="29"/>
        <v>26430631.132950492</v>
      </c>
      <c r="K308" s="9">
        <f t="shared" si="30"/>
        <v>35885416.320960805</v>
      </c>
    </row>
    <row r="309" spans="1:11" x14ac:dyDescent="0.7">
      <c r="A309" s="1">
        <v>41547</v>
      </c>
      <c r="B309" s="3">
        <v>98.242000000000004</v>
      </c>
      <c r="C309" s="3">
        <v>682.53</v>
      </c>
      <c r="D309" s="3">
        <v>3000.18</v>
      </c>
      <c r="E309" s="4">
        <f t="shared" si="24"/>
        <v>4.8298912220682633</v>
      </c>
      <c r="F309" s="4">
        <f t="shared" si="25"/>
        <v>9.0938482125993829</v>
      </c>
      <c r="G309" s="9">
        <f t="shared" si="26"/>
        <v>15350000</v>
      </c>
      <c r="H309" s="9">
        <v>36416902</v>
      </c>
      <c r="I309" s="9">
        <v>50506330</v>
      </c>
      <c r="J309" s="9">
        <f t="shared" si="29"/>
        <v>27876393.594206695</v>
      </c>
      <c r="K309" s="9">
        <f t="shared" si="30"/>
        <v>37087865.936728373</v>
      </c>
    </row>
    <row r="310" spans="1:11" x14ac:dyDescent="0.7">
      <c r="A310" s="1">
        <v>41578</v>
      </c>
      <c r="B310" s="3">
        <v>98.349000000000004</v>
      </c>
      <c r="C310" s="3">
        <v>710.11</v>
      </c>
      <c r="D310" s="3">
        <v>3138.09</v>
      </c>
      <c r="E310" s="4">
        <f t="shared" si="24"/>
        <v>5.0305328157831886</v>
      </c>
      <c r="F310" s="4">
        <f t="shared" si="25"/>
        <v>9.5222271575339565</v>
      </c>
      <c r="G310" s="9">
        <f t="shared" si="26"/>
        <v>15400000</v>
      </c>
      <c r="H310" s="9">
        <v>36649236</v>
      </c>
      <c r="I310" s="9">
        <v>50893372</v>
      </c>
      <c r="J310" s="9">
        <f t="shared" si="29"/>
        <v>29084424.651347369</v>
      </c>
      <c r="K310" s="9">
        <f t="shared" si="30"/>
        <v>38884943.797324128</v>
      </c>
    </row>
    <row r="311" spans="1:11" x14ac:dyDescent="0.7">
      <c r="A311" s="1">
        <v>41607</v>
      </c>
      <c r="B311" s="3">
        <v>102.41</v>
      </c>
      <c r="C311" s="3">
        <v>720.47</v>
      </c>
      <c r="D311" s="3">
        <v>3233.72</v>
      </c>
      <c r="E311" s="4">
        <f t="shared" si="24"/>
        <v>5.3146745755939993</v>
      </c>
      <c r="F311" s="4">
        <f t="shared" si="25"/>
        <v>10.217578265425205</v>
      </c>
      <c r="G311" s="9">
        <f t="shared" si="26"/>
        <v>15450000</v>
      </c>
      <c r="H311" s="9">
        <v>36882732</v>
      </c>
      <c r="I311" s="9">
        <v>51282994</v>
      </c>
      <c r="J311" s="9">
        <f t="shared" si="29"/>
        <v>30777212.78257481</v>
      </c>
      <c r="K311" s="9">
        <f t="shared" si="30"/>
        <v>41774477.900264047</v>
      </c>
    </row>
    <row r="312" spans="1:11" x14ac:dyDescent="0.7">
      <c r="A312" s="1">
        <v>41639</v>
      </c>
      <c r="B312" s="3">
        <v>105.28</v>
      </c>
      <c r="C312" s="3">
        <v>733.15</v>
      </c>
      <c r="D312" s="3">
        <v>3315.59</v>
      </c>
      <c r="E312" s="4">
        <f t="shared" si="24"/>
        <v>5.5597738249276016</v>
      </c>
      <c r="F312" s="4">
        <f t="shared" si="25"/>
        <v>10.769855877389036</v>
      </c>
      <c r="G312" s="9">
        <f t="shared" si="26"/>
        <v>15500000</v>
      </c>
      <c r="H312" s="9">
        <v>37117395</v>
      </c>
      <c r="I312" s="9">
        <v>51675213</v>
      </c>
      <c r="J312" s="9">
        <f t="shared" si="29"/>
        <v>32246579.414020263</v>
      </c>
      <c r="K312" s="9">
        <f t="shared" si="30"/>
        <v>44082460.006832577</v>
      </c>
    </row>
    <row r="313" spans="1:11" x14ac:dyDescent="0.7">
      <c r="A313" s="1">
        <v>41670</v>
      </c>
      <c r="B313" s="3">
        <v>102.16</v>
      </c>
      <c r="C313" s="3">
        <v>703.99</v>
      </c>
      <c r="D313" s="3">
        <v>3200.95</v>
      </c>
      <c r="E313" s="4">
        <f t="shared" si="24"/>
        <v>5.1804296906868004</v>
      </c>
      <c r="F313" s="4">
        <f t="shared" si="25"/>
        <v>10.089344908484383</v>
      </c>
      <c r="G313" s="9">
        <f t="shared" si="26"/>
        <v>15550000</v>
      </c>
      <c r="H313" s="9">
        <v>37353231</v>
      </c>
      <c r="I313" s="9">
        <v>52070047</v>
      </c>
      <c r="J313" s="9">
        <f t="shared" si="29"/>
        <v>30096390.856853902</v>
      </c>
      <c r="K313" s="9">
        <f t="shared" si="30"/>
        <v>41347037.628624961</v>
      </c>
    </row>
    <row r="314" spans="1:11" x14ac:dyDescent="0.7">
      <c r="A314" s="1">
        <v>41698</v>
      </c>
      <c r="B314" s="3">
        <v>101.77</v>
      </c>
      <c r="C314" s="3">
        <v>738.35</v>
      </c>
      <c r="D314" s="3">
        <v>3347.38</v>
      </c>
      <c r="E314" s="4">
        <f t="shared" si="24"/>
        <v>5.4125318270016001</v>
      </c>
      <c r="F314" s="4">
        <f t="shared" si="25"/>
        <v>10.510611548095696</v>
      </c>
      <c r="G314" s="9">
        <f t="shared" si="26"/>
        <v>15600000</v>
      </c>
      <c r="H314" s="9">
        <v>37590247</v>
      </c>
      <c r="I314" s="9">
        <v>52467513</v>
      </c>
      <c r="J314" s="9">
        <f t="shared" si="29"/>
        <v>31494818.88895309</v>
      </c>
      <c r="K314" s="9">
        <f t="shared" si="30"/>
        <v>43123425.987600185</v>
      </c>
    </row>
    <row r="315" spans="1:11" x14ac:dyDescent="0.7">
      <c r="A315" s="1">
        <v>41729</v>
      </c>
      <c r="B315" s="3">
        <v>103.22</v>
      </c>
      <c r="C315" s="3">
        <v>742.02</v>
      </c>
      <c r="D315" s="3">
        <v>3375.51</v>
      </c>
      <c r="E315" s="4">
        <f t="shared" si="24"/>
        <v>5.5169351032345109</v>
      </c>
      <c r="F315" s="4">
        <f t="shared" si="25"/>
        <v>10.749950089207241</v>
      </c>
      <c r="G315" s="9">
        <f t="shared" si="26"/>
        <v>15650000</v>
      </c>
      <c r="H315" s="9">
        <v>37828448</v>
      </c>
      <c r="I315" s="9">
        <v>52867629</v>
      </c>
      <c r="J315" s="9">
        <f t="shared" si="29"/>
        <v>32152327.977392096</v>
      </c>
      <c r="K315" s="9">
        <f t="shared" si="30"/>
        <v>44155395.287519164</v>
      </c>
    </row>
    <row r="316" spans="1:11" x14ac:dyDescent="0.7">
      <c r="A316" s="1">
        <v>41759</v>
      </c>
      <c r="B316" s="3">
        <v>102.21</v>
      </c>
      <c r="C316" s="3">
        <v>749.48</v>
      </c>
      <c r="D316" s="3">
        <v>3400.46</v>
      </c>
      <c r="E316" s="4">
        <f t="shared" si="24"/>
        <v>5.5178748462339895</v>
      </c>
      <c r="F316" s="4">
        <f t="shared" si="25"/>
        <v>10.723443133374994</v>
      </c>
      <c r="G316" s="9">
        <f t="shared" si="26"/>
        <v>15700000</v>
      </c>
      <c r="H316" s="9">
        <v>38067840</v>
      </c>
      <c r="I316" s="9">
        <v>53270413</v>
      </c>
      <c r="J316" s="9">
        <f t="shared" si="29"/>
        <v>32207804.73660139</v>
      </c>
      <c r="K316" s="9">
        <f t="shared" si="30"/>
        <v>44096518.02735246</v>
      </c>
    </row>
    <row r="317" spans="1:11" x14ac:dyDescent="0.7">
      <c r="A317" s="1">
        <v>41789</v>
      </c>
      <c r="B317" s="3">
        <v>101.79</v>
      </c>
      <c r="C317" s="3">
        <v>766.07</v>
      </c>
      <c r="D317" s="3">
        <v>3480.29</v>
      </c>
      <c r="E317" s="4">
        <f t="shared" si="24"/>
        <v>5.6168390458030073</v>
      </c>
      <c r="F317" s="4">
        <f t="shared" si="25"/>
        <v>10.930090106000446</v>
      </c>
      <c r="G317" s="9">
        <f t="shared" si="26"/>
        <v>15750000</v>
      </c>
      <c r="H317" s="9">
        <v>38308429</v>
      </c>
      <c r="I317" s="9">
        <v>53675882</v>
      </c>
      <c r="J317" s="9">
        <f t="shared" si="29"/>
        <v>32835458.218142103</v>
      </c>
      <c r="K317" s="9">
        <f t="shared" si="30"/>
        <v>44996283.521544814</v>
      </c>
    </row>
    <row r="318" spans="1:11" x14ac:dyDescent="0.7">
      <c r="A318" s="1">
        <v>41820</v>
      </c>
      <c r="B318" s="3">
        <v>101.3</v>
      </c>
      <c r="C318" s="3">
        <v>780.82</v>
      </c>
      <c r="D318" s="3">
        <v>3552.18</v>
      </c>
      <c r="E318" s="4">
        <f t="shared" si="24"/>
        <v>5.6974271870248625</v>
      </c>
      <c r="F318" s="4">
        <f t="shared" si="25"/>
        <v>11.102163128065738</v>
      </c>
      <c r="G318" s="9">
        <f t="shared" si="26"/>
        <v>15800000</v>
      </c>
      <c r="H318" s="9">
        <v>38550221</v>
      </c>
      <c r="I318" s="9">
        <v>54084054</v>
      </c>
      <c r="J318" s="9">
        <f t="shared" si="29"/>
        <v>33356568.12931985</v>
      </c>
      <c r="K318" s="9">
        <f t="shared" si="30"/>
        <v>45754662.538750567</v>
      </c>
    </row>
    <row r="319" spans="1:11" x14ac:dyDescent="0.7">
      <c r="A319" s="1">
        <v>41851</v>
      </c>
      <c r="B319" s="3">
        <v>102.8</v>
      </c>
      <c r="C319" s="3">
        <v>771.59</v>
      </c>
      <c r="D319" s="3">
        <v>3503.19</v>
      </c>
      <c r="E319" s="4">
        <f t="shared" si="24"/>
        <v>5.7134458348267128</v>
      </c>
      <c r="F319" s="4">
        <f t="shared" si="25"/>
        <v>11.111175347914255</v>
      </c>
      <c r="G319" s="9">
        <f t="shared" si="26"/>
        <v>15850000</v>
      </c>
      <c r="H319" s="9">
        <v>38793222</v>
      </c>
      <c r="I319" s="9">
        <v>54494947</v>
      </c>
      <c r="J319" s="9">
        <f t="shared" si="29"/>
        <v>33500352.060066499</v>
      </c>
      <c r="K319" s="9">
        <f t="shared" si="30"/>
        <v>45841804.046503365</v>
      </c>
    </row>
    <row r="320" spans="1:11" x14ac:dyDescent="0.7">
      <c r="A320" s="1">
        <v>41880</v>
      </c>
      <c r="B320" s="3">
        <v>104.04</v>
      </c>
      <c r="C320" s="3">
        <v>788.95</v>
      </c>
      <c r="D320" s="3">
        <v>3643.33</v>
      </c>
      <c r="E320" s="4">
        <f t="shared" si="24"/>
        <v>5.9124602427643493</v>
      </c>
      <c r="F320" s="4">
        <f t="shared" si="25"/>
        <v>11.695049050213976</v>
      </c>
      <c r="G320" s="9">
        <f t="shared" si="26"/>
        <v>15900000</v>
      </c>
      <c r="H320" s="9">
        <v>39037438</v>
      </c>
      <c r="I320" s="9">
        <v>54908579</v>
      </c>
      <c r="J320" s="9">
        <f t="shared" si="29"/>
        <v>34717257.798508443</v>
      </c>
      <c r="K320" s="9">
        <f t="shared" si="30"/>
        <v>48300714.266226843</v>
      </c>
    </row>
    <row r="321" spans="1:11" x14ac:dyDescent="0.7">
      <c r="A321" s="1">
        <v>41912</v>
      </c>
      <c r="B321" s="3">
        <v>109.6</v>
      </c>
      <c r="C321" s="3">
        <v>763.67</v>
      </c>
      <c r="D321" s="3">
        <v>3592.25</v>
      </c>
      <c r="E321" s="4">
        <f t="shared" si="24"/>
        <v>6.0288529855546633</v>
      </c>
      <c r="F321" s="4">
        <f t="shared" si="25"/>
        <v>12.147315229446102</v>
      </c>
      <c r="G321" s="9">
        <f t="shared" si="26"/>
        <v>15950000</v>
      </c>
      <c r="H321" s="9">
        <v>39282875</v>
      </c>
      <c r="I321" s="9">
        <v>55324969</v>
      </c>
      <c r="J321" s="9">
        <f t="shared" si="29"/>
        <v>35450702.031773604</v>
      </c>
      <c r="K321" s="9">
        <f t="shared" si="30"/>
        <v>50218579.839220688</v>
      </c>
    </row>
    <row r="322" spans="1:11" x14ac:dyDescent="0.7">
      <c r="A322" s="1">
        <v>41943</v>
      </c>
      <c r="B322" s="3">
        <v>112.29</v>
      </c>
      <c r="C322" s="3">
        <v>769.22</v>
      </c>
      <c r="D322" s="3">
        <v>3679.99</v>
      </c>
      <c r="E322" s="4">
        <f t="shared" si="24"/>
        <v>6.221714217601936</v>
      </c>
      <c r="F322" s="4">
        <f t="shared" si="25"/>
        <v>12.749434278785229</v>
      </c>
      <c r="G322" s="9">
        <f t="shared" si="26"/>
        <v>16000000</v>
      </c>
      <c r="H322" s="9">
        <v>39529539</v>
      </c>
      <c r="I322" s="9">
        <v>55744135</v>
      </c>
      <c r="J322" s="9">
        <f t="shared" si="29"/>
        <v>36634759.552693501</v>
      </c>
      <c r="K322" s="9">
        <f t="shared" si="30"/>
        <v>52757818.241353713</v>
      </c>
    </row>
    <row r="323" spans="1:11" x14ac:dyDescent="0.7">
      <c r="A323" s="1">
        <v>41971</v>
      </c>
      <c r="B323" s="3">
        <v>118.66</v>
      </c>
      <c r="C323" s="3">
        <v>782.42</v>
      </c>
      <c r="D323" s="3">
        <v>3778.96</v>
      </c>
      <c r="E323" s="4">
        <f t="shared" ref="E323:E362" si="31">C323*$B323/C$3/$B$3</f>
        <v>6.6874830862611088</v>
      </c>
      <c r="F323" s="4">
        <f t="shared" ref="F323:F362" si="32">D323*$B323/D$3/$B$3</f>
        <v>13.835021334285717</v>
      </c>
      <c r="G323" s="9">
        <f t="shared" si="26"/>
        <v>16050000</v>
      </c>
      <c r="H323" s="9">
        <v>39777436</v>
      </c>
      <c r="I323" s="9">
        <v>56166095</v>
      </c>
      <c r="J323" s="9">
        <f t="shared" si="29"/>
        <v>39427304.438825488</v>
      </c>
      <c r="K323" s="9">
        <f t="shared" si="30"/>
        <v>57300033.606121898</v>
      </c>
    </row>
    <row r="324" spans="1:11" x14ac:dyDescent="0.7">
      <c r="A324" s="1">
        <v>42004</v>
      </c>
      <c r="B324" s="3">
        <v>119.81</v>
      </c>
      <c r="C324" s="3">
        <v>767.65</v>
      </c>
      <c r="D324" s="3">
        <v>3769.44</v>
      </c>
      <c r="E324" s="4">
        <f t="shared" si="31"/>
        <v>6.6248299009995328</v>
      </c>
      <c r="F324" s="4">
        <f t="shared" si="32"/>
        <v>13.93391308436574</v>
      </c>
      <c r="G324" s="9">
        <f t="shared" si="26"/>
        <v>16100000</v>
      </c>
      <c r="H324" s="9">
        <v>40026573</v>
      </c>
      <c r="I324" s="9">
        <v>56590868</v>
      </c>
      <c r="J324" s="9">
        <f t="shared" si="29"/>
        <v>39107920.89384947</v>
      </c>
      <c r="K324" s="9">
        <f t="shared" si="30"/>
        <v>57759610.177493773</v>
      </c>
    </row>
    <row r="325" spans="1:11" x14ac:dyDescent="0.7">
      <c r="A325" s="1">
        <v>42034</v>
      </c>
      <c r="B325" s="3">
        <v>117.41</v>
      </c>
      <c r="C325" s="3">
        <v>755.82</v>
      </c>
      <c r="D325" s="3">
        <v>3656.28</v>
      </c>
      <c r="E325" s="4">
        <f t="shared" si="31"/>
        <v>6.3920752230042037</v>
      </c>
      <c r="F325" s="4">
        <f t="shared" si="32"/>
        <v>13.244870887959493</v>
      </c>
      <c r="G325" s="9">
        <f t="shared" ref="G325:G362" si="33">G324+G$3</f>
        <v>16150000</v>
      </c>
      <c r="H325" s="9">
        <v>40276955</v>
      </c>
      <c r="I325" s="9">
        <v>57018473</v>
      </c>
      <c r="J325" s="9">
        <f t="shared" si="29"/>
        <v>37783915.572846226</v>
      </c>
      <c r="K325" s="9">
        <f t="shared" si="30"/>
        <v>54953355.195903257</v>
      </c>
    </row>
    <row r="326" spans="1:11" x14ac:dyDescent="0.7">
      <c r="A326" s="1">
        <v>42062</v>
      </c>
      <c r="B326" s="3">
        <v>119.59</v>
      </c>
      <c r="C326" s="3">
        <v>798.24</v>
      </c>
      <c r="D326" s="3">
        <v>3866.42</v>
      </c>
      <c r="E326" s="4">
        <f t="shared" si="31"/>
        <v>6.8761724800083126</v>
      </c>
      <c r="F326" s="4">
        <f t="shared" si="32"/>
        <v>14.266159942574397</v>
      </c>
      <c r="G326" s="9">
        <f t="shared" si="33"/>
        <v>16200000</v>
      </c>
      <c r="H326" s="9">
        <v>40528589</v>
      </c>
      <c r="I326" s="9">
        <v>57448929</v>
      </c>
      <c r="J326" s="9">
        <f t="shared" si="29"/>
        <v>40695441.642167583</v>
      </c>
      <c r="K326" s="9">
        <f t="shared" si="30"/>
        <v>59240713.238174632</v>
      </c>
    </row>
    <row r="327" spans="1:11" x14ac:dyDescent="0.7">
      <c r="A327" s="1">
        <v>42094</v>
      </c>
      <c r="B327" s="3">
        <v>120.08199999999999</v>
      </c>
      <c r="C327" s="3">
        <v>786.35</v>
      </c>
      <c r="D327" s="3">
        <v>3805.27</v>
      </c>
      <c r="E327" s="4">
        <f t="shared" si="31"/>
        <v>6.8016176265660526</v>
      </c>
      <c r="F327" s="4">
        <f t="shared" si="32"/>
        <v>14.098294685347113</v>
      </c>
      <c r="G327" s="9">
        <f t="shared" si="33"/>
        <v>16250000</v>
      </c>
      <c r="H327" s="9">
        <v>40781481</v>
      </c>
      <c r="I327" s="9">
        <v>57882255</v>
      </c>
      <c r="J327" s="9">
        <f t="shared" si="29"/>
        <v>40304201.592383929</v>
      </c>
      <c r="K327" s="9">
        <f t="shared" si="30"/>
        <v>58593647.061566256</v>
      </c>
    </row>
    <row r="328" spans="1:11" x14ac:dyDescent="0.7">
      <c r="A328" s="1">
        <v>42124</v>
      </c>
      <c r="B328" s="3">
        <v>119.43</v>
      </c>
      <c r="C328" s="3">
        <v>809.55</v>
      </c>
      <c r="D328" s="3">
        <v>3841.78</v>
      </c>
      <c r="E328" s="4">
        <f t="shared" si="31"/>
        <v>6.9642686970025078</v>
      </c>
      <c r="F328" s="4">
        <f t="shared" si="32"/>
        <v>14.156279145193274</v>
      </c>
      <c r="G328" s="9">
        <f t="shared" si="33"/>
        <v>16300000</v>
      </c>
      <c r="H328" s="9">
        <v>41035638</v>
      </c>
      <c r="I328" s="9">
        <v>58318470</v>
      </c>
      <c r="J328" s="9">
        <f t="shared" si="29"/>
        <v>41318019.597454235</v>
      </c>
      <c r="K328" s="9">
        <f t="shared" si="30"/>
        <v>58884635.142118484</v>
      </c>
    </row>
    <row r="329" spans="1:11" x14ac:dyDescent="0.7">
      <c r="A329" s="1">
        <v>42153</v>
      </c>
      <c r="B329" s="3">
        <v>124.11</v>
      </c>
      <c r="C329" s="3">
        <v>809.12</v>
      </c>
      <c r="D329" s="3">
        <v>3891.18</v>
      </c>
      <c r="E329" s="4">
        <f t="shared" si="31"/>
        <v>7.2333273735025925</v>
      </c>
      <c r="F329" s="4">
        <f t="shared" si="32"/>
        <v>14.900172314761631</v>
      </c>
      <c r="G329" s="9">
        <f t="shared" si="33"/>
        <v>16350000</v>
      </c>
      <c r="H329" s="9">
        <v>41291066</v>
      </c>
      <c r="I329" s="9">
        <v>58757593</v>
      </c>
      <c r="J329" s="9">
        <f t="shared" si="29"/>
        <v>42964306.609366983</v>
      </c>
      <c r="K329" s="9">
        <f t="shared" si="30"/>
        <v>62028942.440348074</v>
      </c>
    </row>
    <row r="330" spans="1:11" x14ac:dyDescent="0.7">
      <c r="A330" s="1">
        <v>42185</v>
      </c>
      <c r="B330" s="3">
        <v>122.40300000000001</v>
      </c>
      <c r="C330" s="3">
        <v>790.43</v>
      </c>
      <c r="D330" s="3">
        <v>3815.85</v>
      </c>
      <c r="E330" s="4">
        <f t="shared" si="31"/>
        <v>6.9690549143299183</v>
      </c>
      <c r="F330" s="4">
        <f t="shared" si="32"/>
        <v>14.410748895143184</v>
      </c>
      <c r="G330" s="9">
        <f t="shared" si="33"/>
        <v>16400000</v>
      </c>
      <c r="H330" s="9">
        <v>41547771</v>
      </c>
      <c r="I330" s="9">
        <v>59199643</v>
      </c>
      <c r="J330" s="9">
        <f t="shared" si="29"/>
        <v>41444588.777169921</v>
      </c>
      <c r="K330" s="9">
        <f t="shared" si="30"/>
        <v>60041488.343633048</v>
      </c>
    </row>
    <row r="331" spans="1:11" x14ac:dyDescent="0.7">
      <c r="A331" s="1">
        <v>42216</v>
      </c>
      <c r="B331" s="3">
        <v>123.95</v>
      </c>
      <c r="C331" s="3">
        <v>797.58</v>
      </c>
      <c r="D331" s="3">
        <v>3895.8</v>
      </c>
      <c r="E331" s="4">
        <f t="shared" si="31"/>
        <v>7.1209706476823369</v>
      </c>
      <c r="F331" s="4">
        <f t="shared" si="32"/>
        <v>14.8986315015524</v>
      </c>
      <c r="G331" s="9">
        <f t="shared" si="33"/>
        <v>16450000</v>
      </c>
      <c r="H331" s="9">
        <v>41805759</v>
      </c>
      <c r="I331" s="9">
        <v>59644640</v>
      </c>
      <c r="J331" s="9">
        <f t="shared" si="29"/>
        <v>42398023.342540763</v>
      </c>
      <c r="K331" s="9">
        <f t="shared" si="30"/>
        <v>62124220.85732308</v>
      </c>
    </row>
    <row r="332" spans="1:11" x14ac:dyDescent="0.7">
      <c r="A332" s="1">
        <v>42247</v>
      </c>
      <c r="B332" s="3">
        <v>121.25</v>
      </c>
      <c r="C332" s="3">
        <v>743.23</v>
      </c>
      <c r="D332" s="3">
        <v>3660.75</v>
      </c>
      <c r="E332" s="4">
        <f t="shared" si="31"/>
        <v>6.4911760506485052</v>
      </c>
      <c r="F332" s="4">
        <f t="shared" si="32"/>
        <v>13.694778505902869</v>
      </c>
      <c r="G332" s="9">
        <f t="shared" si="33"/>
        <v>16500000</v>
      </c>
      <c r="H332" s="9">
        <v>42065037</v>
      </c>
      <c r="I332" s="9">
        <v>60092604</v>
      </c>
      <c r="J332" s="9">
        <f t="shared" si="29"/>
        <v>38698247.174773917</v>
      </c>
      <c r="K332" s="9">
        <f t="shared" si="30"/>
        <v>57154402.132785283</v>
      </c>
    </row>
    <row r="333" spans="1:11" x14ac:dyDescent="0.7">
      <c r="A333" s="1">
        <v>42277</v>
      </c>
      <c r="B333" s="3">
        <v>119.877</v>
      </c>
      <c r="C333" s="3">
        <v>716.64</v>
      </c>
      <c r="D333" s="3">
        <v>3570.17</v>
      </c>
      <c r="E333" s="4">
        <f t="shared" si="31"/>
        <v>6.1880714614390957</v>
      </c>
      <c r="F333" s="4">
        <f t="shared" si="32"/>
        <v>13.204682291852512</v>
      </c>
      <c r="G333" s="9">
        <f t="shared" si="33"/>
        <v>16550000</v>
      </c>
      <c r="H333" s="9">
        <v>42325612</v>
      </c>
      <c r="I333" s="9">
        <v>60543554</v>
      </c>
      <c r="J333" s="9">
        <f t="shared" si="29"/>
        <v>36941237.74820596</v>
      </c>
      <c r="K333" s="9">
        <f t="shared" si="30"/>
        <v>55159012.63710881</v>
      </c>
    </row>
    <row r="334" spans="1:11" x14ac:dyDescent="0.7">
      <c r="A334" s="1">
        <v>42307</v>
      </c>
      <c r="B334" s="3">
        <v>120.65600000000001</v>
      </c>
      <c r="C334" s="3">
        <v>773.07</v>
      </c>
      <c r="D334" s="3">
        <v>3871.33</v>
      </c>
      <c r="E334" s="4">
        <f t="shared" si="31"/>
        <v>6.7187139765723778</v>
      </c>
      <c r="F334" s="4">
        <f t="shared" si="32"/>
        <v>14.411603686754384</v>
      </c>
      <c r="G334" s="9">
        <f t="shared" si="33"/>
        <v>16600000</v>
      </c>
      <c r="H334" s="9">
        <v>42587490</v>
      </c>
      <c r="I334" s="9">
        <v>60997511</v>
      </c>
      <c r="J334" s="9">
        <f t="shared" si="29"/>
        <v>40159040.743533</v>
      </c>
      <c r="K334" s="9">
        <f t="shared" si="30"/>
        <v>60250602.506670885</v>
      </c>
    </row>
    <row r="335" spans="1:11" x14ac:dyDescent="0.7">
      <c r="A335" s="1">
        <v>42338</v>
      </c>
      <c r="B335" s="3">
        <v>123.151</v>
      </c>
      <c r="C335" s="3">
        <v>767.03</v>
      </c>
      <c r="D335" s="3">
        <v>3882.84</v>
      </c>
      <c r="E335" s="4">
        <f t="shared" si="31"/>
        <v>6.8040688954416764</v>
      </c>
      <c r="F335" s="4">
        <f t="shared" si="32"/>
        <v>14.753349537853691</v>
      </c>
      <c r="G335" s="9">
        <f t="shared" si="33"/>
        <v>16650000</v>
      </c>
      <c r="H335" s="9">
        <v>42850677</v>
      </c>
      <c r="I335" s="9">
        <v>61454494</v>
      </c>
      <c r="J335" s="9">
        <f t="shared" ref="J335:J362" si="34">J334*(E335/E334)+J$3</f>
        <v>40719223.447616771</v>
      </c>
      <c r="K335" s="9">
        <f t="shared" ref="K335:K362" si="35">K334*(F335/F334)+K$3</f>
        <v>61729339.646577999</v>
      </c>
    </row>
    <row r="336" spans="1:11" x14ac:dyDescent="0.7">
      <c r="A336" s="1">
        <v>42369</v>
      </c>
      <c r="B336" s="3">
        <v>120.191</v>
      </c>
      <c r="C336" s="3">
        <v>753.52</v>
      </c>
      <c r="D336" s="3">
        <v>3821.6</v>
      </c>
      <c r="E336" s="4">
        <f t="shared" si="31"/>
        <v>6.5235672207465267</v>
      </c>
      <c r="F336" s="4">
        <f t="shared" si="32"/>
        <v>14.171648469864387</v>
      </c>
      <c r="G336" s="9">
        <f t="shared" si="33"/>
        <v>16700000</v>
      </c>
      <c r="H336" s="9">
        <v>43115180</v>
      </c>
      <c r="I336" s="9">
        <v>61914523</v>
      </c>
      <c r="J336" s="9">
        <f t="shared" si="34"/>
        <v>39090549.914931871</v>
      </c>
      <c r="K336" s="9">
        <f t="shared" si="35"/>
        <v>59345450.128366746</v>
      </c>
    </row>
    <row r="337" spans="1:11" x14ac:dyDescent="0.7">
      <c r="A337" s="1">
        <v>42398</v>
      </c>
      <c r="B337" s="3">
        <v>121.07</v>
      </c>
      <c r="C337" s="3">
        <v>708.25</v>
      </c>
      <c r="D337" s="3">
        <v>3631.96</v>
      </c>
      <c r="E337" s="4">
        <f t="shared" si="31"/>
        <v>6.1764870472795801</v>
      </c>
      <c r="F337" s="4">
        <f t="shared" si="32"/>
        <v>13.566905297751392</v>
      </c>
      <c r="G337" s="9">
        <f t="shared" si="33"/>
        <v>16750000</v>
      </c>
      <c r="H337" s="9">
        <v>43381005</v>
      </c>
      <c r="I337" s="9">
        <v>62377619</v>
      </c>
      <c r="J337" s="9">
        <f t="shared" si="34"/>
        <v>37060774.481294155</v>
      </c>
      <c r="K337" s="9">
        <f t="shared" si="35"/>
        <v>56863016.73944813</v>
      </c>
    </row>
    <row r="338" spans="1:11" x14ac:dyDescent="0.7">
      <c r="A338" s="1">
        <v>42429</v>
      </c>
      <c r="B338" s="3">
        <v>112.37</v>
      </c>
      <c r="C338" s="3">
        <v>703.78</v>
      </c>
      <c r="D338" s="3">
        <v>3627.06</v>
      </c>
      <c r="E338" s="4">
        <f t="shared" si="31"/>
        <v>5.6964686439791743</v>
      </c>
      <c r="F338" s="4">
        <f t="shared" si="32"/>
        <v>12.575009301146624</v>
      </c>
      <c r="G338" s="9">
        <f t="shared" si="33"/>
        <v>16800000</v>
      </c>
      <c r="H338" s="9">
        <v>43648160</v>
      </c>
      <c r="I338" s="9">
        <v>62843803</v>
      </c>
      <c r="J338" s="9">
        <f t="shared" si="34"/>
        <v>34230520.114141755</v>
      </c>
      <c r="K338" s="9">
        <f t="shared" si="35"/>
        <v>52755679.644445576</v>
      </c>
    </row>
    <row r="339" spans="1:11" x14ac:dyDescent="0.7">
      <c r="A339" s="1">
        <v>42460</v>
      </c>
      <c r="B339" s="3">
        <v>112.542</v>
      </c>
      <c r="C339" s="3">
        <v>756.42</v>
      </c>
      <c r="D339" s="3">
        <v>3873.11</v>
      </c>
      <c r="E339" s="4">
        <f t="shared" si="31"/>
        <v>6.1319138045108961</v>
      </c>
      <c r="F339" s="4">
        <f t="shared" si="32"/>
        <v>13.448617896586248</v>
      </c>
      <c r="G339" s="9">
        <f t="shared" si="33"/>
        <v>16850000</v>
      </c>
      <c r="H339" s="9">
        <v>43916650</v>
      </c>
      <c r="I339" s="9">
        <v>63313095</v>
      </c>
      <c r="J339" s="9">
        <f t="shared" si="34"/>
        <v>36897143.720407195</v>
      </c>
      <c r="K339" s="9">
        <f t="shared" si="35"/>
        <v>56470711.93920853</v>
      </c>
    </row>
    <row r="340" spans="1:11" x14ac:dyDescent="0.7">
      <c r="A340" s="1">
        <v>42489</v>
      </c>
      <c r="B340" s="3">
        <v>106.476</v>
      </c>
      <c r="C340" s="3">
        <v>768.03</v>
      </c>
      <c r="D340" s="3">
        <v>3888.13</v>
      </c>
      <c r="E340" s="4">
        <f t="shared" si="31"/>
        <v>5.8904479299009802</v>
      </c>
      <c r="F340" s="4">
        <f t="shared" si="32"/>
        <v>12.773081961949321</v>
      </c>
      <c r="G340" s="9">
        <f t="shared" si="33"/>
        <v>16900000</v>
      </c>
      <c r="H340" s="9">
        <v>44186483</v>
      </c>
      <c r="I340" s="9">
        <v>63785515</v>
      </c>
      <c r="J340" s="9">
        <f t="shared" si="34"/>
        <v>35494187.699971654</v>
      </c>
      <c r="K340" s="9">
        <f t="shared" si="35"/>
        <v>53684138.288086414</v>
      </c>
    </row>
    <row r="341" spans="1:11" x14ac:dyDescent="0.7">
      <c r="A341" s="1">
        <v>42521</v>
      </c>
      <c r="B341" s="3">
        <v>110.738</v>
      </c>
      <c r="C341" s="3">
        <v>769.65</v>
      </c>
      <c r="D341" s="3">
        <v>3957.95</v>
      </c>
      <c r="E341" s="4">
        <f t="shared" si="31"/>
        <v>6.139151610530809</v>
      </c>
      <c r="F341" s="4">
        <f t="shared" si="32"/>
        <v>13.522910489331561</v>
      </c>
      <c r="G341" s="9">
        <f t="shared" si="33"/>
        <v>16950000</v>
      </c>
      <c r="H341" s="9">
        <v>44457665</v>
      </c>
      <c r="I341" s="9">
        <v>64261085</v>
      </c>
      <c r="J341" s="9">
        <f t="shared" si="34"/>
        <v>37042806.349521004</v>
      </c>
      <c r="K341" s="9">
        <f t="shared" si="35"/>
        <v>56885601.535269484</v>
      </c>
    </row>
    <row r="342" spans="1:11" x14ac:dyDescent="0.7">
      <c r="A342" s="1">
        <v>42551</v>
      </c>
      <c r="B342" s="3">
        <v>103.301</v>
      </c>
      <c r="C342" s="3">
        <v>765.39</v>
      </c>
      <c r="D342" s="3">
        <v>3968.21</v>
      </c>
      <c r="E342" s="4">
        <f t="shared" si="31"/>
        <v>5.695157235591072</v>
      </c>
      <c r="F342" s="4">
        <f t="shared" si="32"/>
        <v>12.647432409469573</v>
      </c>
      <c r="G342" s="9">
        <f t="shared" si="33"/>
        <v>17000000</v>
      </c>
      <c r="H342" s="9">
        <v>44730203</v>
      </c>
      <c r="I342" s="9">
        <v>64739825</v>
      </c>
      <c r="J342" s="9">
        <f t="shared" si="34"/>
        <v>34413804.641376637</v>
      </c>
      <c r="K342" s="9">
        <f t="shared" si="35"/>
        <v>53252807.269702055</v>
      </c>
    </row>
    <row r="343" spans="1:11" x14ac:dyDescent="0.7">
      <c r="A343" s="1">
        <v>42580</v>
      </c>
      <c r="B343" s="3">
        <v>102.048</v>
      </c>
      <c r="C343" s="3">
        <v>798.61</v>
      </c>
      <c r="D343" s="3">
        <v>4114.51</v>
      </c>
      <c r="E343" s="4">
        <f t="shared" si="31"/>
        <v>5.8702642435092622</v>
      </c>
      <c r="F343" s="4">
        <f t="shared" si="32"/>
        <v>12.954653876323146</v>
      </c>
      <c r="G343" s="9">
        <f t="shared" si="33"/>
        <v>17050000</v>
      </c>
      <c r="H343" s="9">
        <v>45004104</v>
      </c>
      <c r="I343" s="9">
        <v>65221757</v>
      </c>
      <c r="J343" s="9">
        <f t="shared" si="34"/>
        <v>35521913.858128965</v>
      </c>
      <c r="K343" s="9">
        <f t="shared" si="35"/>
        <v>54596382.521483503</v>
      </c>
    </row>
    <row r="344" spans="1:11" x14ac:dyDescent="0.7">
      <c r="A344" s="1">
        <v>42613</v>
      </c>
      <c r="B344" s="3">
        <v>103.36</v>
      </c>
      <c r="C344" s="3">
        <v>801.68</v>
      </c>
      <c r="D344" s="3">
        <v>4120.29</v>
      </c>
      <c r="E344" s="4">
        <f t="shared" si="31"/>
        <v>5.9685929165200298</v>
      </c>
      <c r="F344" s="4">
        <f t="shared" si="32"/>
        <v>13.139640378495464</v>
      </c>
      <c r="G344" s="9">
        <f t="shared" si="33"/>
        <v>17100000</v>
      </c>
      <c r="H344" s="9">
        <v>45279374</v>
      </c>
      <c r="I344" s="9">
        <v>65706902</v>
      </c>
      <c r="J344" s="9">
        <f t="shared" si="34"/>
        <v>36166916.486219279</v>
      </c>
      <c r="K344" s="9">
        <f t="shared" si="35"/>
        <v>55425993.766240098</v>
      </c>
    </row>
    <row r="345" spans="1:11" x14ac:dyDescent="0.7">
      <c r="A345" s="1">
        <v>42643</v>
      </c>
      <c r="B345" s="3">
        <v>101.407</v>
      </c>
      <c r="C345" s="3">
        <v>806.95</v>
      </c>
      <c r="D345" s="3">
        <v>4121.0600000000004</v>
      </c>
      <c r="E345" s="4">
        <f t="shared" si="31"/>
        <v>5.8943099614472274</v>
      </c>
      <c r="F345" s="4">
        <f t="shared" si="32"/>
        <v>12.89377438532175</v>
      </c>
      <c r="G345" s="9">
        <f t="shared" si="33"/>
        <v>17150000</v>
      </c>
      <c r="H345" s="9">
        <v>45556020</v>
      </c>
      <c r="I345" s="9">
        <v>66195281</v>
      </c>
      <c r="J345" s="9">
        <f t="shared" si="34"/>
        <v>35766796.085976936</v>
      </c>
      <c r="K345" s="9">
        <f t="shared" si="35"/>
        <v>54438875.046668485</v>
      </c>
    </row>
    <row r="346" spans="1:11" x14ac:dyDescent="0.7">
      <c r="A346" s="1">
        <v>42674</v>
      </c>
      <c r="B346" s="3">
        <v>104.852</v>
      </c>
      <c r="C346" s="3">
        <v>793.44</v>
      </c>
      <c r="D346" s="3">
        <v>4045.89</v>
      </c>
      <c r="E346" s="4">
        <f t="shared" si="31"/>
        <v>5.9925162331916253</v>
      </c>
      <c r="F346" s="4">
        <f t="shared" si="32"/>
        <v>13.088623764905149</v>
      </c>
      <c r="G346" s="9">
        <f t="shared" si="33"/>
        <v>17200000</v>
      </c>
      <c r="H346" s="9">
        <v>45834050</v>
      </c>
      <c r="I346" s="9">
        <v>66686916</v>
      </c>
      <c r="J346" s="9">
        <f t="shared" si="34"/>
        <v>36412713.796246707</v>
      </c>
      <c r="K346" s="9">
        <f t="shared" si="35"/>
        <v>55311549.673280299</v>
      </c>
    </row>
    <row r="347" spans="1:11" x14ac:dyDescent="0.7">
      <c r="A347" s="1">
        <v>42704</v>
      </c>
      <c r="B347" s="3">
        <v>114.379</v>
      </c>
      <c r="C347" s="3">
        <v>799.86</v>
      </c>
      <c r="D347" s="3">
        <v>4195.7299999999996</v>
      </c>
      <c r="E347" s="4">
        <f t="shared" si="31"/>
        <v>6.5898978621581481</v>
      </c>
      <c r="F347" s="4">
        <f t="shared" si="32"/>
        <v>14.806657224288553</v>
      </c>
      <c r="G347" s="9">
        <f t="shared" si="33"/>
        <v>17250000</v>
      </c>
      <c r="H347" s="9">
        <v>46113470</v>
      </c>
      <c r="I347" s="9">
        <v>67181828</v>
      </c>
      <c r="J347" s="9">
        <f t="shared" si="34"/>
        <v>40092622.408293694</v>
      </c>
      <c r="K347" s="9">
        <f t="shared" si="35"/>
        <v>62621831.176966056</v>
      </c>
    </row>
    <row r="348" spans="1:11" x14ac:dyDescent="0.7">
      <c r="A348" s="1">
        <v>42734</v>
      </c>
      <c r="B348" s="3">
        <v>116.875</v>
      </c>
      <c r="C348" s="3">
        <v>817.46</v>
      </c>
      <c r="D348" s="3">
        <v>4278.66</v>
      </c>
      <c r="E348" s="4">
        <f t="shared" si="31"/>
        <v>6.8818712638239585</v>
      </c>
      <c r="F348" s="4">
        <f t="shared" si="32"/>
        <v>15.42881583387215</v>
      </c>
      <c r="G348" s="9">
        <f t="shared" si="33"/>
        <v>17300000</v>
      </c>
      <c r="H348" s="9">
        <v>46394287</v>
      </c>
      <c r="I348" s="9">
        <v>67680040</v>
      </c>
      <c r="J348" s="9">
        <f t="shared" si="34"/>
        <v>41918974.575065941</v>
      </c>
      <c r="K348" s="9">
        <f t="shared" si="35"/>
        <v>65303128.087839998</v>
      </c>
    </row>
    <row r="349" spans="1:11" x14ac:dyDescent="0.7">
      <c r="A349" s="1">
        <v>42766</v>
      </c>
      <c r="B349" s="3">
        <v>112.67400000000001</v>
      </c>
      <c r="C349" s="3">
        <v>839.98</v>
      </c>
      <c r="D349" s="3">
        <v>4359.8100000000004</v>
      </c>
      <c r="E349" s="4">
        <f t="shared" si="31"/>
        <v>6.817278988493551</v>
      </c>
      <c r="F349" s="4">
        <f t="shared" si="32"/>
        <v>15.156344555660199</v>
      </c>
      <c r="G349" s="9">
        <f t="shared" si="33"/>
        <v>17350000</v>
      </c>
      <c r="H349" s="9">
        <v>46676508</v>
      </c>
      <c r="I349" s="9">
        <v>68181573</v>
      </c>
      <c r="J349" s="9">
        <f t="shared" si="34"/>
        <v>41575528.978146054</v>
      </c>
      <c r="K349" s="9">
        <f t="shared" si="35"/>
        <v>64199881.657723852</v>
      </c>
    </row>
    <row r="350" spans="1:11" x14ac:dyDescent="0.7">
      <c r="A350" s="1">
        <v>42794</v>
      </c>
      <c r="B350" s="3">
        <v>112.84699999999999</v>
      </c>
      <c r="C350" s="3">
        <v>863.92</v>
      </c>
      <c r="D350" s="3">
        <v>4532.93</v>
      </c>
      <c r="E350" s="4">
        <f t="shared" si="31"/>
        <v>7.0223416608606213</v>
      </c>
      <c r="F350" s="4">
        <f t="shared" si="32"/>
        <v>15.782370144893639</v>
      </c>
      <c r="G350" s="9">
        <f t="shared" si="33"/>
        <v>17400000</v>
      </c>
      <c r="H350" s="9">
        <v>46960140</v>
      </c>
      <c r="I350" s="9">
        <v>68686450</v>
      </c>
      <c r="J350" s="9">
        <f t="shared" si="34"/>
        <v>42876114.305770613</v>
      </c>
      <c r="K350" s="9">
        <f t="shared" si="35"/>
        <v>66901627.175641909</v>
      </c>
    </row>
    <row r="351" spans="1:11" x14ac:dyDescent="0.7">
      <c r="A351" s="1">
        <v>42825</v>
      </c>
      <c r="B351" s="3">
        <v>111.319</v>
      </c>
      <c r="C351" s="3">
        <v>875.07</v>
      </c>
      <c r="D351" s="3">
        <v>4538.21</v>
      </c>
      <c r="E351" s="4">
        <f t="shared" si="31"/>
        <v>7.0166611001242503</v>
      </c>
      <c r="F351" s="4">
        <f t="shared" si="32"/>
        <v>15.586804168289749</v>
      </c>
      <c r="G351" s="9">
        <f t="shared" si="33"/>
        <v>17450000</v>
      </c>
      <c r="H351" s="9">
        <v>47245190</v>
      </c>
      <c r="I351" s="9">
        <v>69194693</v>
      </c>
      <c r="J351" s="9">
        <f t="shared" si="34"/>
        <v>42891430.66558104</v>
      </c>
      <c r="K351" s="9">
        <f t="shared" si="35"/>
        <v>66122621.016562127</v>
      </c>
    </row>
    <row r="352" spans="1:11" x14ac:dyDescent="0.7">
      <c r="A352" s="1">
        <v>42853</v>
      </c>
      <c r="B352" s="3">
        <v>111.47799999999999</v>
      </c>
      <c r="C352" s="3">
        <v>889.11</v>
      </c>
      <c r="D352" s="3">
        <v>4584.82</v>
      </c>
      <c r="E352" s="4">
        <f t="shared" si="31"/>
        <v>7.1394223225525222</v>
      </c>
      <c r="F352" s="4">
        <f t="shared" si="32"/>
        <v>15.769381236525447</v>
      </c>
      <c r="G352" s="9">
        <f t="shared" si="33"/>
        <v>17500000</v>
      </c>
      <c r="H352" s="9">
        <v>47531665</v>
      </c>
      <c r="I352" s="9">
        <v>69706324</v>
      </c>
      <c r="J352" s="9">
        <f t="shared" si="34"/>
        <v>43691845.19822976</v>
      </c>
      <c r="K352" s="9">
        <f t="shared" si="35"/>
        <v>66947152.739609286</v>
      </c>
    </row>
    <row r="353" spans="1:11" x14ac:dyDescent="0.7">
      <c r="A353" s="1">
        <v>42886</v>
      </c>
      <c r="B353" s="3">
        <v>110.846</v>
      </c>
      <c r="C353" s="3">
        <v>909.53</v>
      </c>
      <c r="D353" s="3">
        <v>4649.34</v>
      </c>
      <c r="E353" s="4">
        <f t="shared" si="31"/>
        <v>7.2619869404362536</v>
      </c>
      <c r="F353" s="4">
        <f t="shared" si="32"/>
        <v>15.900637131898939</v>
      </c>
      <c r="G353" s="9">
        <f t="shared" si="33"/>
        <v>17550000</v>
      </c>
      <c r="H353" s="9">
        <v>47819573</v>
      </c>
      <c r="I353" s="9">
        <v>70221366</v>
      </c>
      <c r="J353" s="9">
        <f t="shared" si="34"/>
        <v>44491916.292138882</v>
      </c>
      <c r="K353" s="9">
        <f t="shared" si="35"/>
        <v>67554385.033238545</v>
      </c>
    </row>
    <row r="354" spans="1:11" x14ac:dyDescent="0.7">
      <c r="A354" s="1">
        <v>42916</v>
      </c>
      <c r="B354" s="3">
        <v>112.468</v>
      </c>
      <c r="C354" s="3">
        <v>914.04</v>
      </c>
      <c r="D354" s="3">
        <v>4678.3599999999997</v>
      </c>
      <c r="E354" s="4">
        <f t="shared" si="31"/>
        <v>7.4047872178356169</v>
      </c>
      <c r="F354" s="4">
        <f t="shared" si="32"/>
        <v>16.234009813822336</v>
      </c>
      <c r="G354" s="9">
        <f t="shared" si="33"/>
        <v>17600000</v>
      </c>
      <c r="H354" s="9">
        <v>48108920</v>
      </c>
      <c r="I354" s="9">
        <v>70739841</v>
      </c>
      <c r="J354" s="9">
        <f t="shared" si="34"/>
        <v>45416808.803053394</v>
      </c>
      <c r="K354" s="9">
        <f t="shared" si="35"/>
        <v>69020729.946175188</v>
      </c>
    </row>
    <row r="355" spans="1:11" x14ac:dyDescent="0.7">
      <c r="A355" s="1">
        <v>42947</v>
      </c>
      <c r="B355" s="3">
        <v>110.253</v>
      </c>
      <c r="C355" s="3">
        <v>939.92</v>
      </c>
      <c r="D355" s="3">
        <v>4774.5600000000004</v>
      </c>
      <c r="E355" s="4">
        <f t="shared" si="31"/>
        <v>7.4644826977124143</v>
      </c>
      <c r="F355" s="4">
        <f t="shared" si="32"/>
        <v>16.241530987014681</v>
      </c>
      <c r="G355" s="9">
        <f t="shared" si="33"/>
        <v>17650000</v>
      </c>
      <c r="H355" s="9">
        <v>48399714</v>
      </c>
      <c r="I355" s="9">
        <v>71261773</v>
      </c>
      <c r="J355" s="9">
        <f t="shared" si="34"/>
        <v>45832947.372091644</v>
      </c>
      <c r="K355" s="9">
        <f t="shared" si="35"/>
        <v>69102707.06518279</v>
      </c>
    </row>
    <row r="356" spans="1:11" x14ac:dyDescent="0.7">
      <c r="A356" s="1">
        <v>42978</v>
      </c>
      <c r="B356" s="3">
        <v>109.949</v>
      </c>
      <c r="C356" s="3">
        <v>943.98</v>
      </c>
      <c r="D356" s="3">
        <v>4789.18</v>
      </c>
      <c r="E356" s="4">
        <f t="shared" si="31"/>
        <v>7.4760549732367299</v>
      </c>
      <c r="F356" s="4">
        <f t="shared" si="32"/>
        <v>16.246343753317227</v>
      </c>
      <c r="G356" s="9">
        <f t="shared" si="33"/>
        <v>17700000</v>
      </c>
      <c r="H356" s="9">
        <v>48691962</v>
      </c>
      <c r="I356" s="9">
        <v>71787184</v>
      </c>
      <c r="J356" s="9">
        <f t="shared" si="34"/>
        <v>45954002.730722703</v>
      </c>
      <c r="K356" s="9">
        <f t="shared" si="35"/>
        <v>69173183.902018189</v>
      </c>
    </row>
    <row r="357" spans="1:11" x14ac:dyDescent="0.7">
      <c r="A357" s="1">
        <v>43007</v>
      </c>
      <c r="B357" s="3">
        <v>112.508</v>
      </c>
      <c r="C357" s="3">
        <v>962.57</v>
      </c>
      <c r="D357" s="3">
        <v>4887.97</v>
      </c>
      <c r="E357" s="4">
        <f t="shared" si="31"/>
        <v>7.8007100568563823</v>
      </c>
      <c r="F357" s="4">
        <f t="shared" si="32"/>
        <v>16.967393443770344</v>
      </c>
      <c r="G357" s="9">
        <f t="shared" si="33"/>
        <v>17750000</v>
      </c>
      <c r="H357" s="9">
        <v>48985671</v>
      </c>
      <c r="I357" s="9">
        <v>72316098</v>
      </c>
      <c r="J357" s="9">
        <f t="shared" si="34"/>
        <v>47999600.763723962</v>
      </c>
      <c r="K357" s="9">
        <f t="shared" si="35"/>
        <v>72293247.148096114</v>
      </c>
    </row>
    <row r="358" spans="1:11" x14ac:dyDescent="0.7">
      <c r="A358" s="1">
        <v>43039</v>
      </c>
      <c r="B358" s="3">
        <v>113.643</v>
      </c>
      <c r="C358" s="3">
        <v>982.78</v>
      </c>
      <c r="D358" s="3">
        <v>5002.03</v>
      </c>
      <c r="E358" s="4">
        <f t="shared" si="31"/>
        <v>8.0448399642825059</v>
      </c>
      <c r="F358" s="4">
        <f t="shared" si="32"/>
        <v>17.538489061532239</v>
      </c>
      <c r="G358" s="9">
        <f t="shared" si="33"/>
        <v>17800000</v>
      </c>
      <c r="H358" s="9">
        <v>49280849</v>
      </c>
      <c r="I358" s="9">
        <v>72848538</v>
      </c>
      <c r="J358" s="9">
        <f t="shared" si="34"/>
        <v>49551789.411363706</v>
      </c>
      <c r="K358" s="9">
        <f t="shared" si="35"/>
        <v>74776523.465809703</v>
      </c>
    </row>
    <row r="359" spans="1:11" x14ac:dyDescent="0.7">
      <c r="A359" s="1">
        <v>43069</v>
      </c>
      <c r="B359" s="3">
        <v>112.673</v>
      </c>
      <c r="C359" s="3">
        <v>1002.25</v>
      </c>
      <c r="D359" s="3">
        <v>5155.4399999999996</v>
      </c>
      <c r="E359" s="4">
        <f t="shared" si="31"/>
        <v>8.1341903683747336</v>
      </c>
      <c r="F359" s="4">
        <f t="shared" si="32"/>
        <v>17.922095571126963</v>
      </c>
      <c r="G359" s="9">
        <f t="shared" si="33"/>
        <v>17850000</v>
      </c>
      <c r="H359" s="9">
        <v>49577503</v>
      </c>
      <c r="I359" s="9">
        <v>73384528</v>
      </c>
      <c r="J359" s="9">
        <f t="shared" si="34"/>
        <v>50152138.756665222</v>
      </c>
      <c r="K359" s="9">
        <f t="shared" si="35"/>
        <v>76462055.52707845</v>
      </c>
    </row>
    <row r="360" spans="1:11" x14ac:dyDescent="0.7">
      <c r="A360" s="1">
        <v>43098</v>
      </c>
      <c r="B360" s="3">
        <v>112.673</v>
      </c>
      <c r="C360" s="3">
        <v>1018.75</v>
      </c>
      <c r="D360" s="3">
        <v>5212.76</v>
      </c>
      <c r="E360" s="4">
        <f t="shared" si="31"/>
        <v>8.2681032055692292</v>
      </c>
      <c r="F360" s="4">
        <f t="shared" si="32"/>
        <v>18.121359749962721</v>
      </c>
      <c r="G360" s="9">
        <f t="shared" si="33"/>
        <v>17900000</v>
      </c>
      <c r="H360" s="9">
        <v>49875640</v>
      </c>
      <c r="I360" s="9">
        <v>73924091</v>
      </c>
      <c r="J360" s="9">
        <f t="shared" si="34"/>
        <v>51027791.327864997</v>
      </c>
      <c r="K360" s="9">
        <f t="shared" si="35"/>
        <v>77362187.624981284</v>
      </c>
    </row>
    <row r="361" spans="1:11" x14ac:dyDescent="0.7">
      <c r="A361" s="1">
        <v>43131</v>
      </c>
      <c r="B361" s="3">
        <v>109.19799999999999</v>
      </c>
      <c r="C361" s="3">
        <v>1076.44</v>
      </c>
      <c r="D361" s="3">
        <v>5511.21</v>
      </c>
      <c r="E361" s="4">
        <f t="shared" si="31"/>
        <v>8.4668705744168999</v>
      </c>
      <c r="F361" s="4">
        <f t="shared" si="32"/>
        <v>18.567987631731146</v>
      </c>
      <c r="G361" s="9">
        <f t="shared" si="33"/>
        <v>17950000</v>
      </c>
      <c r="H361" s="9">
        <v>50175268</v>
      </c>
      <c r="I361" s="9">
        <v>74467251</v>
      </c>
      <c r="J361" s="9">
        <f t="shared" si="34"/>
        <v>52304512.810189478</v>
      </c>
      <c r="K361" s="9">
        <f t="shared" si="35"/>
        <v>79318893.880177617</v>
      </c>
    </row>
    <row r="362" spans="1:11" x14ac:dyDescent="0.7">
      <c r="A362" s="1">
        <v>43159</v>
      </c>
      <c r="B362" s="3">
        <v>106.654</v>
      </c>
      <c r="C362" s="3">
        <v>1031.6400000000001</v>
      </c>
      <c r="D362" s="3">
        <v>5308.09</v>
      </c>
      <c r="E362" s="4">
        <f t="shared" si="31"/>
        <v>7.9254463465913423</v>
      </c>
      <c r="F362" s="4">
        <f t="shared" si="32"/>
        <v>17.467012060120403</v>
      </c>
      <c r="G362" s="9">
        <f t="shared" si="33"/>
        <v>18000000</v>
      </c>
      <c r="H362" s="9">
        <v>50476394</v>
      </c>
      <c r="I362" s="9">
        <v>75014032</v>
      </c>
      <c r="J362" s="9">
        <f t="shared" si="34"/>
        <v>49009837.795832224</v>
      </c>
      <c r="K362" s="9">
        <f t="shared" si="35"/>
        <v>74665736.690433279</v>
      </c>
    </row>
  </sheetData>
  <mergeCells count="5">
    <mergeCell ref="A1:A2"/>
    <mergeCell ref="B1:B2"/>
    <mergeCell ref="C1:D1"/>
    <mergeCell ref="E1:F1"/>
    <mergeCell ref="G1:K1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5_1994～</vt:lpstr>
      <vt:lpstr>6_1999～</vt:lpstr>
      <vt:lpstr>7.5_2004～</vt:lpstr>
      <vt:lpstr>10_2009～</vt:lpstr>
      <vt:lpstr>15_2014～</vt:lpstr>
      <vt:lpstr>15_1999～2009</vt:lpstr>
      <vt:lpstr>10_1999～2014</vt:lpstr>
      <vt:lpstr>7.5_1999～2019</vt:lpstr>
      <vt:lpstr>5_1988～2018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2024-02-09T00:39:42Z</dcterms:created>
  <dcterms:modified xsi:type="dcterms:W3CDTF">2024-03-12T01:46:36Z</dcterms:modified>
</cp:coreProperties>
</file>