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filterPrivacy="1" defaultThemeVersion="166925"/>
  <xr:revisionPtr revIDLastSave="0" documentId="13_ncr:1_{253F62D7-1653-4EE9-93F9-FD5161ACBEAD}" xr6:coauthVersionLast="47" xr6:coauthVersionMax="47" xr10:uidLastSave="{00000000-0000-0000-0000-000000000000}"/>
  <bookViews>
    <workbookView xWindow="-98" yWindow="-98" windowWidth="28996" windowHeight="15675" xr2:uid="{00000000-000D-0000-FFFF-FFFF00000000}"/>
  </bookViews>
  <sheets>
    <sheet name="1987～" sheetId="9" r:id="rId1"/>
    <sheet name="1994～" sheetId="16" r:id="rId2"/>
    <sheet name="1999～" sheetId="26" r:id="rId3"/>
    <sheet name="2004～" sheetId="18" r:id="rId4"/>
    <sheet name="2009～" sheetId="27" r:id="rId5"/>
    <sheet name="2000008～" sheetId="17" r:id="rId6"/>
    <sheet name="資産 (1987～)" sheetId="22" r:id="rId7"/>
    <sheet name="資産 (200008～)" sheetId="23" r:id="rId8"/>
    <sheet name="資産 (200008～) (3％)" sheetId="28" r:id="rId9"/>
    <sheet name="資産 (200008～) (2.5％)" sheetId="29" r:id="rId10"/>
  </sheets>
  <calcPr calcId="191029"/>
</workbook>
</file>

<file path=xl/calcChain.xml><?xml version="1.0" encoding="utf-8"?>
<calcChain xmlns="http://schemas.openxmlformats.org/spreadsheetml/2006/main">
  <c r="L5" i="29" l="1"/>
  <c r="L6" i="29" s="1"/>
  <c r="L7" i="29" s="1"/>
  <c r="L8" i="29" s="1"/>
  <c r="L9" i="29" s="1"/>
  <c r="M5" i="29"/>
  <c r="N5" i="29"/>
  <c r="M6" i="29"/>
  <c r="N6" i="29"/>
  <c r="N7" i="29" s="1"/>
  <c r="N8" i="29" s="1"/>
  <c r="N9" i="29" s="1"/>
  <c r="N10" i="29" s="1"/>
  <c r="N11" i="29" s="1"/>
  <c r="N12" i="29" s="1"/>
  <c r="N13" i="29" s="1"/>
  <c r="N14" i="29" s="1"/>
  <c r="N15" i="29" s="1"/>
  <c r="N16" i="29" s="1"/>
  <c r="N17" i="29" s="1"/>
  <c r="N18" i="29" s="1"/>
  <c r="N19" i="29" s="1"/>
  <c r="N20" i="29" s="1"/>
  <c r="N21" i="29" s="1"/>
  <c r="N22" i="29" s="1"/>
  <c r="N23" i="29" s="1"/>
  <c r="N24" i="29" s="1"/>
  <c r="N25" i="29" s="1"/>
  <c r="N26" i="29" s="1"/>
  <c r="N27" i="29" s="1"/>
  <c r="N28" i="29" s="1"/>
  <c r="N29" i="29" s="1"/>
  <c r="M7" i="29"/>
  <c r="M8" i="29" s="1"/>
  <c r="M9" i="29"/>
  <c r="M10" i="29" s="1"/>
  <c r="M11" i="29" s="1"/>
  <c r="M12" i="29" s="1"/>
  <c r="M13" i="29" s="1"/>
  <c r="M14" i="29" s="1"/>
  <c r="M15" i="29" s="1"/>
  <c r="M16" i="29" s="1"/>
  <c r="M17" i="29" s="1"/>
  <c r="M18" i="29" s="1"/>
  <c r="M19" i="29" s="1"/>
  <c r="M20" i="29" s="1"/>
  <c r="M21" i="29" s="1"/>
  <c r="M22" i="29" s="1"/>
  <c r="M23" i="29" s="1"/>
  <c r="M24" i="29" s="1"/>
  <c r="M25" i="29" s="1"/>
  <c r="M26" i="29" s="1"/>
  <c r="M27" i="29" s="1"/>
  <c r="M28" i="29" s="1"/>
  <c r="M29" i="29" s="1"/>
  <c r="M30" i="29" s="1"/>
  <c r="M31" i="29" s="1"/>
  <c r="M32" i="29" s="1"/>
  <c r="M33" i="29" s="1"/>
  <c r="M34" i="29" s="1"/>
  <c r="M35" i="29" s="1"/>
  <c r="M36" i="29" s="1"/>
  <c r="M37" i="29" s="1"/>
  <c r="M38" i="29" s="1"/>
  <c r="M39" i="29" s="1"/>
  <c r="M40" i="29" s="1"/>
  <c r="M41" i="29" s="1"/>
  <c r="M42" i="29" s="1"/>
  <c r="M43" i="29" s="1"/>
  <c r="M44" i="29" s="1"/>
  <c r="M45" i="29" s="1"/>
  <c r="M46" i="29" s="1"/>
  <c r="M47" i="29" s="1"/>
  <c r="M48" i="29" s="1"/>
  <c r="M49" i="29" s="1"/>
  <c r="M50" i="29" s="1"/>
  <c r="M51" i="29" s="1"/>
  <c r="M52" i="29" s="1"/>
  <c r="M53" i="29" s="1"/>
  <c r="M54" i="29" s="1"/>
  <c r="M55" i="29" s="1"/>
  <c r="M56" i="29" s="1"/>
  <c r="M57" i="29" s="1"/>
  <c r="M58" i="29" s="1"/>
  <c r="M59" i="29" s="1"/>
  <c r="M60" i="29" s="1"/>
  <c r="M61" i="29" s="1"/>
  <c r="M62" i="29" s="1"/>
  <c r="M63" i="29" s="1"/>
  <c r="M64" i="29" s="1"/>
  <c r="M65" i="29" s="1"/>
  <c r="M66" i="29" s="1"/>
  <c r="M67" i="29" s="1"/>
  <c r="M68" i="29" s="1"/>
  <c r="M69" i="29" s="1"/>
  <c r="M70" i="29" s="1"/>
  <c r="M71" i="29" s="1"/>
  <c r="M72" i="29" s="1"/>
  <c r="M73" i="29" s="1"/>
  <c r="M74" i="29" s="1"/>
  <c r="M75" i="29" s="1"/>
  <c r="M76" i="29" s="1"/>
  <c r="M77" i="29" s="1"/>
  <c r="M78" i="29" s="1"/>
  <c r="M79" i="29" s="1"/>
  <c r="M80" i="29" s="1"/>
  <c r="M81" i="29" s="1"/>
  <c r="M82" i="29" s="1"/>
  <c r="M83" i="29" s="1"/>
  <c r="M84" i="29" s="1"/>
  <c r="M85" i="29" s="1"/>
  <c r="M86" i="29" s="1"/>
  <c r="M87" i="29" s="1"/>
  <c r="M88" i="29" s="1"/>
  <c r="M89" i="29" s="1"/>
  <c r="M90" i="29" s="1"/>
  <c r="M91" i="29" s="1"/>
  <c r="M92" i="29" s="1"/>
  <c r="M93" i="29" s="1"/>
  <c r="M94" i="29" s="1"/>
  <c r="M95" i="29" s="1"/>
  <c r="M96" i="29" s="1"/>
  <c r="M97" i="29" s="1"/>
  <c r="M98" i="29" s="1"/>
  <c r="M99" i="29" s="1"/>
  <c r="M100" i="29" s="1"/>
  <c r="M101" i="29" s="1"/>
  <c r="M102" i="29" s="1"/>
  <c r="M103" i="29" s="1"/>
  <c r="M104" i="29" s="1"/>
  <c r="M105" i="29" s="1"/>
  <c r="M106" i="29" s="1"/>
  <c r="M107" i="29" s="1"/>
  <c r="M108" i="29" s="1"/>
  <c r="M109" i="29" s="1"/>
  <c r="M110" i="29" s="1"/>
  <c r="M111" i="29" s="1"/>
  <c r="M112" i="29" s="1"/>
  <c r="M113" i="29" s="1"/>
  <c r="M114" i="29" s="1"/>
  <c r="M115" i="29" s="1"/>
  <c r="M116" i="29" s="1"/>
  <c r="M117" i="29" s="1"/>
  <c r="M118" i="29" s="1"/>
  <c r="M119" i="29" s="1"/>
  <c r="M120" i="29" s="1"/>
  <c r="M121" i="29" s="1"/>
  <c r="M122" i="29" s="1"/>
  <c r="M123" i="29" s="1"/>
  <c r="M124" i="29" s="1"/>
  <c r="M125" i="29" s="1"/>
  <c r="M126" i="29" s="1"/>
  <c r="M127" i="29" s="1"/>
  <c r="M128" i="29" s="1"/>
  <c r="M129" i="29" s="1"/>
  <c r="M130" i="29" s="1"/>
  <c r="M131" i="29" s="1"/>
  <c r="M132" i="29" s="1"/>
  <c r="M133" i="29" s="1"/>
  <c r="M134" i="29" s="1"/>
  <c r="M135" i="29" s="1"/>
  <c r="M136" i="29" s="1"/>
  <c r="M137" i="29" s="1"/>
  <c r="M138" i="29" s="1"/>
  <c r="M139" i="29" s="1"/>
  <c r="M140" i="29" s="1"/>
  <c r="M141" i="29" s="1"/>
  <c r="M142" i="29" s="1"/>
  <c r="M143" i="29" s="1"/>
  <c r="M144" i="29" s="1"/>
  <c r="M145" i="29" s="1"/>
  <c r="M146" i="29" s="1"/>
  <c r="M147" i="29" s="1"/>
  <c r="M148" i="29" s="1"/>
  <c r="M149" i="29" s="1"/>
  <c r="M150" i="29" s="1"/>
  <c r="M151" i="29" s="1"/>
  <c r="M152" i="29" s="1"/>
  <c r="M153" i="29" s="1"/>
  <c r="M154" i="29" s="1"/>
  <c r="M155" i="29" s="1"/>
  <c r="M156" i="29" s="1"/>
  <c r="M157" i="29" s="1"/>
  <c r="M158" i="29" s="1"/>
  <c r="M159" i="29" s="1"/>
  <c r="M160" i="29" s="1"/>
  <c r="M161" i="29" s="1"/>
  <c r="M162" i="29" s="1"/>
  <c r="M163" i="29" s="1"/>
  <c r="M164" i="29" s="1"/>
  <c r="M165" i="29" s="1"/>
  <c r="M166" i="29" s="1"/>
  <c r="M167" i="29" s="1"/>
  <c r="M168" i="29" s="1"/>
  <c r="M169" i="29" s="1"/>
  <c r="M170" i="29" s="1"/>
  <c r="M171" i="29" s="1"/>
  <c r="M172" i="29" s="1"/>
  <c r="M173" i="29" s="1"/>
  <c r="M174" i="29" s="1"/>
  <c r="M175" i="29" s="1"/>
  <c r="M176" i="29" s="1"/>
  <c r="M177" i="29" s="1"/>
  <c r="M178" i="29" s="1"/>
  <c r="M179" i="29" s="1"/>
  <c r="M180" i="29" s="1"/>
  <c r="M181" i="29" s="1"/>
  <c r="M182" i="29" s="1"/>
  <c r="M183" i="29" s="1"/>
  <c r="M184" i="29" s="1"/>
  <c r="M185" i="29" s="1"/>
  <c r="M186" i="29" s="1"/>
  <c r="M187" i="29" s="1"/>
  <c r="M188" i="29" s="1"/>
  <c r="M189" i="29" s="1"/>
  <c r="M190" i="29" s="1"/>
  <c r="M191" i="29" s="1"/>
  <c r="M192" i="29" s="1"/>
  <c r="M193" i="29" s="1"/>
  <c r="M194" i="29" s="1"/>
  <c r="M195" i="29" s="1"/>
  <c r="M196" i="29" s="1"/>
  <c r="M197" i="29" s="1"/>
  <c r="M198" i="29" s="1"/>
  <c r="M199" i="29" s="1"/>
  <c r="M200" i="29" s="1"/>
  <c r="M201" i="29" s="1"/>
  <c r="M202" i="29" s="1"/>
  <c r="M203" i="29" s="1"/>
  <c r="M204" i="29" s="1"/>
  <c r="M205" i="29" s="1"/>
  <c r="M206" i="29" s="1"/>
  <c r="M207" i="29" s="1"/>
  <c r="M208" i="29" s="1"/>
  <c r="M209" i="29" s="1"/>
  <c r="M210" i="29" s="1"/>
  <c r="M211" i="29" s="1"/>
  <c r="M212" i="29" s="1"/>
  <c r="M213" i="29" s="1"/>
  <c r="M214" i="29" s="1"/>
  <c r="M215" i="29" s="1"/>
  <c r="M216" i="29" s="1"/>
  <c r="M217" i="29" s="1"/>
  <c r="M218" i="29" s="1"/>
  <c r="M219" i="29" s="1"/>
  <c r="M220" i="29" s="1"/>
  <c r="M221" i="29" s="1"/>
  <c r="M222" i="29" s="1"/>
  <c r="M223" i="29" s="1"/>
  <c r="M224" i="29" s="1"/>
  <c r="M225" i="29" s="1"/>
  <c r="M226" i="29" s="1"/>
  <c r="M227" i="29" s="1"/>
  <c r="M228" i="29" s="1"/>
  <c r="M229" i="29" s="1"/>
  <c r="M230" i="29" s="1"/>
  <c r="M231" i="29" s="1"/>
  <c r="M232" i="29" s="1"/>
  <c r="M233" i="29" s="1"/>
  <c r="M234" i="29" s="1"/>
  <c r="M235" i="29" s="1"/>
  <c r="M236" i="29" s="1"/>
  <c r="M237" i="29" s="1"/>
  <c r="M238" i="29" s="1"/>
  <c r="M239" i="29" s="1"/>
  <c r="M240" i="29" s="1"/>
  <c r="M241" i="29" s="1"/>
  <c r="M242" i="29" s="1"/>
  <c r="M243" i="29" s="1"/>
  <c r="M244" i="29" s="1"/>
  <c r="M245" i="29" s="1"/>
  <c r="M246" i="29" s="1"/>
  <c r="M247" i="29" s="1"/>
  <c r="M248" i="29" s="1"/>
  <c r="M249" i="29" s="1"/>
  <c r="M250" i="29" s="1"/>
  <c r="M251" i="29" s="1"/>
  <c r="M252" i="29" s="1"/>
  <c r="M253" i="29" s="1"/>
  <c r="M254" i="29" s="1"/>
  <c r="M255" i="29" s="1"/>
  <c r="M256" i="29" s="1"/>
  <c r="M257" i="29" s="1"/>
  <c r="M258" i="29" s="1"/>
  <c r="M259" i="29" s="1"/>
  <c r="M260" i="29" s="1"/>
  <c r="M261" i="29" s="1"/>
  <c r="M262" i="29" s="1"/>
  <c r="M263" i="29" s="1"/>
  <c r="M264" i="29" s="1"/>
  <c r="M265" i="29" s="1"/>
  <c r="M266" i="29" s="1"/>
  <c r="M267" i="29" s="1"/>
  <c r="M268" i="29" s="1"/>
  <c r="M269" i="29" s="1"/>
  <c r="M270" i="29" s="1"/>
  <c r="M271" i="29" s="1"/>
  <c r="M272" i="29" s="1"/>
  <c r="M273" i="29" s="1"/>
  <c r="M274" i="29" s="1"/>
  <c r="M275" i="29" s="1"/>
  <c r="M276" i="29" s="1"/>
  <c r="M277" i="29" s="1"/>
  <c r="M278" i="29" s="1"/>
  <c r="M279" i="29" s="1"/>
  <c r="M280" i="29" s="1"/>
  <c r="M281" i="29" s="1"/>
  <c r="M282" i="29" s="1"/>
  <c r="M283" i="29" s="1"/>
  <c r="M284" i="29" s="1"/>
  <c r="L10" i="29"/>
  <c r="L11" i="29" s="1"/>
  <c r="L12" i="29" s="1"/>
  <c r="L13" i="29" s="1"/>
  <c r="L14" i="29" s="1"/>
  <c r="L15" i="29" s="1"/>
  <c r="L16" i="29" s="1"/>
  <c r="L17" i="29" s="1"/>
  <c r="L18" i="29" s="1"/>
  <c r="L19" i="29" s="1"/>
  <c r="L20" i="29" s="1"/>
  <c r="L21" i="29" s="1"/>
  <c r="L22" i="29" s="1"/>
  <c r="L23" i="29" s="1"/>
  <c r="L24" i="29" s="1"/>
  <c r="L25" i="29" s="1"/>
  <c r="L26" i="29" s="1"/>
  <c r="L27" i="29" s="1"/>
  <c r="L28" i="29" s="1"/>
  <c r="L29" i="29" s="1"/>
  <c r="L30" i="29" s="1"/>
  <c r="L31" i="29" s="1"/>
  <c r="L32" i="29" s="1"/>
  <c r="L33" i="29" s="1"/>
  <c r="L34" i="29" s="1"/>
  <c r="L35" i="29" s="1"/>
  <c r="L36" i="29" s="1"/>
  <c r="L37" i="29" s="1"/>
  <c r="L38" i="29" s="1"/>
  <c r="L39" i="29" s="1"/>
  <c r="L40" i="29" s="1"/>
  <c r="L41" i="29" s="1"/>
  <c r="L42" i="29" s="1"/>
  <c r="L43" i="29" s="1"/>
  <c r="L44" i="29" s="1"/>
  <c r="L45" i="29" s="1"/>
  <c r="L46" i="29" s="1"/>
  <c r="L47" i="29" s="1"/>
  <c r="L48" i="29" s="1"/>
  <c r="L49" i="29" s="1"/>
  <c r="L50" i="29" s="1"/>
  <c r="L51" i="29" s="1"/>
  <c r="L52" i="29" s="1"/>
  <c r="L53" i="29" s="1"/>
  <c r="L54" i="29" s="1"/>
  <c r="L55" i="29" s="1"/>
  <c r="L56" i="29" s="1"/>
  <c r="L57" i="29" s="1"/>
  <c r="L58" i="29" s="1"/>
  <c r="L59" i="29" s="1"/>
  <c r="L60" i="29" s="1"/>
  <c r="L61" i="29" s="1"/>
  <c r="L62" i="29" s="1"/>
  <c r="L63" i="29" s="1"/>
  <c r="L64" i="29" s="1"/>
  <c r="L65" i="29" s="1"/>
  <c r="L66" i="29" s="1"/>
  <c r="L67" i="29" s="1"/>
  <c r="L68" i="29" s="1"/>
  <c r="L69" i="29" s="1"/>
  <c r="L70" i="29" s="1"/>
  <c r="L71" i="29" s="1"/>
  <c r="L72" i="29" s="1"/>
  <c r="L73" i="29" s="1"/>
  <c r="L74" i="29" s="1"/>
  <c r="L75" i="29" s="1"/>
  <c r="L76" i="29" s="1"/>
  <c r="L77" i="29" s="1"/>
  <c r="L78" i="29" s="1"/>
  <c r="L79" i="29" s="1"/>
  <c r="L80" i="29" s="1"/>
  <c r="L81" i="29" s="1"/>
  <c r="L82" i="29" s="1"/>
  <c r="L83" i="29" s="1"/>
  <c r="L84" i="29" s="1"/>
  <c r="L85" i="29" s="1"/>
  <c r="L86" i="29" s="1"/>
  <c r="L87" i="29" s="1"/>
  <c r="L88" i="29" s="1"/>
  <c r="L89" i="29" s="1"/>
  <c r="L90" i="29" s="1"/>
  <c r="L91" i="29" s="1"/>
  <c r="L92" i="29" s="1"/>
  <c r="L93" i="29" s="1"/>
  <c r="L94" i="29" s="1"/>
  <c r="L95" i="29" s="1"/>
  <c r="L96" i="29" s="1"/>
  <c r="L97" i="29" s="1"/>
  <c r="L98" i="29" s="1"/>
  <c r="L99" i="29" s="1"/>
  <c r="L100" i="29" s="1"/>
  <c r="L101" i="29" s="1"/>
  <c r="L102" i="29" s="1"/>
  <c r="L103" i="29" s="1"/>
  <c r="L104" i="29" s="1"/>
  <c r="L105" i="29" s="1"/>
  <c r="L106" i="29" s="1"/>
  <c r="L107" i="29" s="1"/>
  <c r="L108" i="29" s="1"/>
  <c r="L109" i="29" s="1"/>
  <c r="L110" i="29" s="1"/>
  <c r="L111" i="29" s="1"/>
  <c r="L112" i="29" s="1"/>
  <c r="L113" i="29" s="1"/>
  <c r="L114" i="29" s="1"/>
  <c r="L115" i="29" s="1"/>
  <c r="L116" i="29" s="1"/>
  <c r="L117" i="29" s="1"/>
  <c r="L118" i="29" s="1"/>
  <c r="L119" i="29" s="1"/>
  <c r="L120" i="29" s="1"/>
  <c r="L121" i="29" s="1"/>
  <c r="L122" i="29" s="1"/>
  <c r="L123" i="29" s="1"/>
  <c r="L124" i="29" s="1"/>
  <c r="L125" i="29" s="1"/>
  <c r="L126" i="29" s="1"/>
  <c r="L127" i="29" s="1"/>
  <c r="L128" i="29" s="1"/>
  <c r="L129" i="29" s="1"/>
  <c r="L130" i="29" s="1"/>
  <c r="L131" i="29" s="1"/>
  <c r="L132" i="29" s="1"/>
  <c r="L133" i="29" s="1"/>
  <c r="L134" i="29" s="1"/>
  <c r="L135" i="29" s="1"/>
  <c r="L136" i="29" s="1"/>
  <c r="L137" i="29" s="1"/>
  <c r="L138" i="29" s="1"/>
  <c r="L139" i="29" s="1"/>
  <c r="L140" i="29" s="1"/>
  <c r="L141" i="29" s="1"/>
  <c r="L142" i="29" s="1"/>
  <c r="L143" i="29" s="1"/>
  <c r="L144" i="29" s="1"/>
  <c r="L145" i="29" s="1"/>
  <c r="L146" i="29" s="1"/>
  <c r="L147" i="29" s="1"/>
  <c r="L148" i="29" s="1"/>
  <c r="L149" i="29" s="1"/>
  <c r="L150" i="29" s="1"/>
  <c r="L151" i="29" s="1"/>
  <c r="L152" i="29" s="1"/>
  <c r="L153" i="29" s="1"/>
  <c r="L154" i="29" s="1"/>
  <c r="L155" i="29" s="1"/>
  <c r="L156" i="29" s="1"/>
  <c r="L157" i="29" s="1"/>
  <c r="L158" i="29" s="1"/>
  <c r="L159" i="29" s="1"/>
  <c r="L160" i="29" s="1"/>
  <c r="L161" i="29" s="1"/>
  <c r="L162" i="29" s="1"/>
  <c r="L163" i="29" s="1"/>
  <c r="L164" i="29" s="1"/>
  <c r="L165" i="29" s="1"/>
  <c r="L166" i="29" s="1"/>
  <c r="L167" i="29" s="1"/>
  <c r="L168" i="29" s="1"/>
  <c r="L169" i="29" s="1"/>
  <c r="L170" i="29" s="1"/>
  <c r="L171" i="29" s="1"/>
  <c r="L172" i="29" s="1"/>
  <c r="L173" i="29" s="1"/>
  <c r="L174" i="29" s="1"/>
  <c r="L175" i="29" s="1"/>
  <c r="L176" i="29" s="1"/>
  <c r="L177" i="29" s="1"/>
  <c r="L178" i="29" s="1"/>
  <c r="L179" i="29" s="1"/>
  <c r="L180" i="29" s="1"/>
  <c r="L181" i="29" s="1"/>
  <c r="L182" i="29" s="1"/>
  <c r="L183" i="29" s="1"/>
  <c r="L184" i="29" s="1"/>
  <c r="L185" i="29" s="1"/>
  <c r="L186" i="29" s="1"/>
  <c r="L187" i="29" s="1"/>
  <c r="L188" i="29" s="1"/>
  <c r="L189" i="29" s="1"/>
  <c r="L190" i="29" s="1"/>
  <c r="L191" i="29" s="1"/>
  <c r="L192" i="29" s="1"/>
  <c r="L193" i="29" s="1"/>
  <c r="L194" i="29" s="1"/>
  <c r="L195" i="29" s="1"/>
  <c r="L196" i="29" s="1"/>
  <c r="L197" i="29" s="1"/>
  <c r="L198" i="29" s="1"/>
  <c r="L199" i="29" s="1"/>
  <c r="L200" i="29" s="1"/>
  <c r="L201" i="29" s="1"/>
  <c r="L202" i="29" s="1"/>
  <c r="L203" i="29" s="1"/>
  <c r="L204" i="29" s="1"/>
  <c r="L205" i="29" s="1"/>
  <c r="L206" i="29" s="1"/>
  <c r="L207" i="29" s="1"/>
  <c r="L208" i="29" s="1"/>
  <c r="L209" i="29" s="1"/>
  <c r="L210" i="29" s="1"/>
  <c r="L211" i="29" s="1"/>
  <c r="L212" i="29" s="1"/>
  <c r="L213" i="29" s="1"/>
  <c r="L214" i="29" s="1"/>
  <c r="L215" i="29" s="1"/>
  <c r="L216" i="29" s="1"/>
  <c r="L217" i="29" s="1"/>
  <c r="L218" i="29" s="1"/>
  <c r="L219" i="29" s="1"/>
  <c r="L220" i="29" s="1"/>
  <c r="L221" i="29" s="1"/>
  <c r="L222" i="29" s="1"/>
  <c r="L223" i="29" s="1"/>
  <c r="L224" i="29" s="1"/>
  <c r="L225" i="29" s="1"/>
  <c r="L226" i="29" s="1"/>
  <c r="L227" i="29" s="1"/>
  <c r="L228" i="29" s="1"/>
  <c r="L229" i="29" s="1"/>
  <c r="L230" i="29" s="1"/>
  <c r="L231" i="29" s="1"/>
  <c r="L232" i="29" s="1"/>
  <c r="L233" i="29" s="1"/>
  <c r="L234" i="29" s="1"/>
  <c r="L235" i="29" s="1"/>
  <c r="L236" i="29" s="1"/>
  <c r="L237" i="29" s="1"/>
  <c r="L238" i="29" s="1"/>
  <c r="L239" i="29" s="1"/>
  <c r="L240" i="29" s="1"/>
  <c r="L241" i="29" s="1"/>
  <c r="L242" i="29" s="1"/>
  <c r="L243" i="29" s="1"/>
  <c r="L244" i="29" s="1"/>
  <c r="L245" i="29" s="1"/>
  <c r="L246" i="29" s="1"/>
  <c r="L247" i="29" s="1"/>
  <c r="L248" i="29" s="1"/>
  <c r="L249" i="29" s="1"/>
  <c r="L250" i="29" s="1"/>
  <c r="L251" i="29" s="1"/>
  <c r="L252" i="29" s="1"/>
  <c r="L253" i="29" s="1"/>
  <c r="L254" i="29" s="1"/>
  <c r="L255" i="29" s="1"/>
  <c r="L256" i="29" s="1"/>
  <c r="L257" i="29" s="1"/>
  <c r="L258" i="29" s="1"/>
  <c r="L259" i="29" s="1"/>
  <c r="L260" i="29" s="1"/>
  <c r="L261" i="29" s="1"/>
  <c r="L262" i="29" s="1"/>
  <c r="L263" i="29" s="1"/>
  <c r="L264" i="29" s="1"/>
  <c r="L265" i="29" s="1"/>
  <c r="L266" i="29" s="1"/>
  <c r="L267" i="29" s="1"/>
  <c r="L268" i="29" s="1"/>
  <c r="L269" i="29" s="1"/>
  <c r="L270" i="29" s="1"/>
  <c r="L271" i="29" s="1"/>
  <c r="L272" i="29" s="1"/>
  <c r="L273" i="29" s="1"/>
  <c r="L274" i="29" s="1"/>
  <c r="L275" i="29" s="1"/>
  <c r="L276" i="29" s="1"/>
  <c r="L277" i="29" s="1"/>
  <c r="L278" i="29" s="1"/>
  <c r="L279" i="29" s="1"/>
  <c r="L280" i="29" s="1"/>
  <c r="L281" i="29" s="1"/>
  <c r="L282" i="29" s="1"/>
  <c r="L283" i="29" s="1"/>
  <c r="L284" i="29" s="1"/>
  <c r="N30" i="29"/>
  <c r="N31" i="29" s="1"/>
  <c r="N32" i="29" s="1"/>
  <c r="N33" i="29" s="1"/>
  <c r="N34" i="29" s="1"/>
  <c r="N35" i="29" s="1"/>
  <c r="N36" i="29" s="1"/>
  <c r="N37" i="29" s="1"/>
  <c r="N38" i="29"/>
  <c r="N39" i="29" s="1"/>
  <c r="N40" i="29" s="1"/>
  <c r="N41" i="29" s="1"/>
  <c r="N42" i="29" s="1"/>
  <c r="N43" i="29" s="1"/>
  <c r="N44" i="29" s="1"/>
  <c r="N45" i="29" s="1"/>
  <c r="N46" i="29" s="1"/>
  <c r="N47" i="29" s="1"/>
  <c r="N48" i="29" s="1"/>
  <c r="N49" i="29" s="1"/>
  <c r="N50" i="29" s="1"/>
  <c r="N51" i="29" s="1"/>
  <c r="N52" i="29" s="1"/>
  <c r="N53" i="29" s="1"/>
  <c r="N54" i="29" s="1"/>
  <c r="N55" i="29" s="1"/>
  <c r="N56" i="29" s="1"/>
  <c r="N57" i="29" s="1"/>
  <c r="N58" i="29" s="1"/>
  <c r="N59" i="29" s="1"/>
  <c r="N60" i="29" s="1"/>
  <c r="N61" i="29" s="1"/>
  <c r="N62" i="29" s="1"/>
  <c r="N63" i="29" s="1"/>
  <c r="N64" i="29" s="1"/>
  <c r="N65" i="29" s="1"/>
  <c r="N66" i="29" s="1"/>
  <c r="N67" i="29" s="1"/>
  <c r="N68" i="29" s="1"/>
  <c r="N69" i="29" s="1"/>
  <c r="N70" i="29" s="1"/>
  <c r="N71" i="29" s="1"/>
  <c r="N72" i="29" s="1"/>
  <c r="N73" i="29" s="1"/>
  <c r="N74" i="29" s="1"/>
  <c r="N75" i="29" s="1"/>
  <c r="N76" i="29" s="1"/>
  <c r="N77" i="29" s="1"/>
  <c r="N78" i="29" s="1"/>
  <c r="N79" i="29" s="1"/>
  <c r="N80" i="29" s="1"/>
  <c r="N81" i="29" s="1"/>
  <c r="N82" i="29" s="1"/>
  <c r="N83" i="29" s="1"/>
  <c r="N84" i="29" s="1"/>
  <c r="N85" i="29" s="1"/>
  <c r="N86" i="29" s="1"/>
  <c r="N87" i="29" s="1"/>
  <c r="N88" i="29" s="1"/>
  <c r="N89" i="29" s="1"/>
  <c r="N90" i="29" s="1"/>
  <c r="N91" i="29" s="1"/>
  <c r="N92" i="29" s="1"/>
  <c r="N93" i="29" s="1"/>
  <c r="N94" i="29" s="1"/>
  <c r="N95" i="29" s="1"/>
  <c r="N96" i="29" s="1"/>
  <c r="N97" i="29" s="1"/>
  <c r="N98" i="29" s="1"/>
  <c r="N99" i="29" s="1"/>
  <c r="N100" i="29" s="1"/>
  <c r="N101" i="29" s="1"/>
  <c r="N102" i="29" s="1"/>
  <c r="N103" i="29" s="1"/>
  <c r="N104" i="29" s="1"/>
  <c r="N105" i="29" s="1"/>
  <c r="N106" i="29" s="1"/>
  <c r="N107" i="29" s="1"/>
  <c r="N108" i="29" s="1"/>
  <c r="N109" i="29" s="1"/>
  <c r="N110" i="29" s="1"/>
  <c r="N111" i="29" s="1"/>
  <c r="N112" i="29" s="1"/>
  <c r="N113" i="29" s="1"/>
  <c r="N114" i="29" s="1"/>
  <c r="N115" i="29" s="1"/>
  <c r="N116" i="29" s="1"/>
  <c r="N117" i="29" s="1"/>
  <c r="N118" i="29" s="1"/>
  <c r="N119" i="29" s="1"/>
  <c r="N120" i="29" s="1"/>
  <c r="N121" i="29" s="1"/>
  <c r="N122" i="29" s="1"/>
  <c r="N123" i="29" s="1"/>
  <c r="N124" i="29" s="1"/>
  <c r="N125" i="29" s="1"/>
  <c r="N126" i="29" s="1"/>
  <c r="N127" i="29" s="1"/>
  <c r="N128" i="29" s="1"/>
  <c r="N129" i="29" s="1"/>
  <c r="N130" i="29" s="1"/>
  <c r="N131" i="29" s="1"/>
  <c r="N132" i="29" s="1"/>
  <c r="N133" i="29" s="1"/>
  <c r="N134" i="29" s="1"/>
  <c r="N135" i="29" s="1"/>
  <c r="N136" i="29" s="1"/>
  <c r="N137" i="29" s="1"/>
  <c r="N138" i="29" s="1"/>
  <c r="N139" i="29" s="1"/>
  <c r="N140" i="29" s="1"/>
  <c r="N141" i="29" s="1"/>
  <c r="N142" i="29" s="1"/>
  <c r="N143" i="29" s="1"/>
  <c r="N144" i="29" s="1"/>
  <c r="N145" i="29" s="1"/>
  <c r="N146" i="29" s="1"/>
  <c r="N147" i="29" s="1"/>
  <c r="N148" i="29" s="1"/>
  <c r="N149" i="29" s="1"/>
  <c r="N150" i="29" s="1"/>
  <c r="N151" i="29" s="1"/>
  <c r="N152" i="29" s="1"/>
  <c r="N153" i="29" s="1"/>
  <c r="N154" i="29" s="1"/>
  <c r="N155" i="29" s="1"/>
  <c r="N156" i="29" s="1"/>
  <c r="N157" i="29" s="1"/>
  <c r="N158" i="29" s="1"/>
  <c r="N159" i="29" s="1"/>
  <c r="N160" i="29" s="1"/>
  <c r="N161" i="29" s="1"/>
  <c r="N162" i="29" s="1"/>
  <c r="N163" i="29" s="1"/>
  <c r="N164" i="29" s="1"/>
  <c r="N165" i="29" s="1"/>
  <c r="N166" i="29" s="1"/>
  <c r="N167" i="29" s="1"/>
  <c r="N168" i="29" s="1"/>
  <c r="N169" i="29" s="1"/>
  <c r="N170" i="29" s="1"/>
  <c r="N171" i="29" s="1"/>
  <c r="N172" i="29" s="1"/>
  <c r="N173" i="29" s="1"/>
  <c r="N174" i="29" s="1"/>
  <c r="N175" i="29" s="1"/>
  <c r="N176" i="29" s="1"/>
  <c r="N177" i="29" s="1"/>
  <c r="N178" i="29" s="1"/>
  <c r="N179" i="29" s="1"/>
  <c r="N180" i="29" s="1"/>
  <c r="N181" i="29" s="1"/>
  <c r="N182" i="29" s="1"/>
  <c r="N183" i="29" s="1"/>
  <c r="N184" i="29" s="1"/>
  <c r="N185" i="29" s="1"/>
  <c r="N186" i="29" s="1"/>
  <c r="N187" i="29" s="1"/>
  <c r="N188" i="29" s="1"/>
  <c r="N189" i="29" s="1"/>
  <c r="N190" i="29" s="1"/>
  <c r="N191" i="29" s="1"/>
  <c r="N192" i="29" s="1"/>
  <c r="N193" i="29" s="1"/>
  <c r="N194" i="29" s="1"/>
  <c r="N195" i="29" s="1"/>
  <c r="N196" i="29" s="1"/>
  <c r="N197" i="29" s="1"/>
  <c r="N198" i="29" s="1"/>
  <c r="N199" i="29" s="1"/>
  <c r="N200" i="29" s="1"/>
  <c r="N201" i="29" s="1"/>
  <c r="N202" i="29" s="1"/>
  <c r="N203" i="29" s="1"/>
  <c r="N204" i="29" s="1"/>
  <c r="N205" i="29" s="1"/>
  <c r="N206" i="29" s="1"/>
  <c r="N207" i="29" s="1"/>
  <c r="N208" i="29" s="1"/>
  <c r="N209" i="29" s="1"/>
  <c r="N210" i="29" s="1"/>
  <c r="N211" i="29" s="1"/>
  <c r="N212" i="29" s="1"/>
  <c r="N213" i="29" s="1"/>
  <c r="N214" i="29" s="1"/>
  <c r="N215" i="29" s="1"/>
  <c r="N216" i="29" s="1"/>
  <c r="N217" i="29" s="1"/>
  <c r="N218" i="29" s="1"/>
  <c r="N219" i="29" s="1"/>
  <c r="N220" i="29" s="1"/>
  <c r="N221" i="29" s="1"/>
  <c r="N222" i="29" s="1"/>
  <c r="N223" i="29" s="1"/>
  <c r="N224" i="29" s="1"/>
  <c r="N225" i="29" s="1"/>
  <c r="N226" i="29" s="1"/>
  <c r="N227" i="29" s="1"/>
  <c r="N228" i="29" s="1"/>
  <c r="N229" i="29" s="1"/>
  <c r="N230" i="29" s="1"/>
  <c r="N231" i="29" s="1"/>
  <c r="N232" i="29" s="1"/>
  <c r="N233" i="29" s="1"/>
  <c r="N234" i="29" s="1"/>
  <c r="N235" i="29" s="1"/>
  <c r="N236" i="29" s="1"/>
  <c r="N237" i="29" s="1"/>
  <c r="N238" i="29" s="1"/>
  <c r="N239" i="29" s="1"/>
  <c r="N240" i="29" s="1"/>
  <c r="N241" i="29" s="1"/>
  <c r="N242" i="29" s="1"/>
  <c r="N243" i="29" s="1"/>
  <c r="N244" i="29" s="1"/>
  <c r="N245" i="29" s="1"/>
  <c r="N246" i="29" s="1"/>
  <c r="N247" i="29" s="1"/>
  <c r="N248" i="29" s="1"/>
  <c r="N249" i="29" s="1"/>
  <c r="N250" i="29" s="1"/>
  <c r="N251" i="29" s="1"/>
  <c r="N252" i="29" s="1"/>
  <c r="N253" i="29" s="1"/>
  <c r="N254" i="29" s="1"/>
  <c r="N255" i="29" s="1"/>
  <c r="N256" i="29" s="1"/>
  <c r="N257" i="29" s="1"/>
  <c r="N258" i="29" s="1"/>
  <c r="N259" i="29" s="1"/>
  <c r="N260" i="29" s="1"/>
  <c r="N261" i="29" s="1"/>
  <c r="N262" i="29" s="1"/>
  <c r="N263" i="29" s="1"/>
  <c r="N264" i="29" s="1"/>
  <c r="N265" i="29" s="1"/>
  <c r="N266" i="29" s="1"/>
  <c r="N267" i="29" s="1"/>
  <c r="N268" i="29" s="1"/>
  <c r="N269" i="29" s="1"/>
  <c r="N270" i="29" s="1"/>
  <c r="N271" i="29" s="1"/>
  <c r="N272" i="29" s="1"/>
  <c r="N273" i="29" s="1"/>
  <c r="N274" i="29" s="1"/>
  <c r="N275" i="29" s="1"/>
  <c r="N276" i="29" s="1"/>
  <c r="N277" i="29" s="1"/>
  <c r="N278" i="29" s="1"/>
  <c r="N279" i="29" s="1"/>
  <c r="N280" i="29" s="1"/>
  <c r="N281" i="29" s="1"/>
  <c r="N282" i="29" s="1"/>
  <c r="N283" i="29" s="1"/>
  <c r="N284" i="29" s="1"/>
  <c r="M4" i="29"/>
  <c r="N4" i="29"/>
  <c r="L4" i="29"/>
  <c r="I284" i="29"/>
  <c r="H284" i="29"/>
  <c r="G284" i="29"/>
  <c r="J284" i="29" s="1"/>
  <c r="F284" i="29"/>
  <c r="J283" i="29"/>
  <c r="I283" i="29"/>
  <c r="H283" i="29"/>
  <c r="K283" i="29" s="1"/>
  <c r="G283" i="29"/>
  <c r="F283" i="29"/>
  <c r="K282" i="29"/>
  <c r="J282" i="29"/>
  <c r="I282" i="29"/>
  <c r="H282" i="29"/>
  <c r="G282" i="29"/>
  <c r="F282" i="29"/>
  <c r="K281" i="29"/>
  <c r="J281" i="29"/>
  <c r="I281" i="29"/>
  <c r="H281" i="29"/>
  <c r="G281" i="29"/>
  <c r="F281" i="29"/>
  <c r="K280" i="29"/>
  <c r="J280" i="29"/>
  <c r="H280" i="29"/>
  <c r="G280" i="29"/>
  <c r="F280" i="29"/>
  <c r="K279" i="29"/>
  <c r="H279" i="29"/>
  <c r="G279" i="29"/>
  <c r="F279" i="29"/>
  <c r="H278" i="29"/>
  <c r="G278" i="29"/>
  <c r="F278" i="29"/>
  <c r="H277" i="29"/>
  <c r="G277" i="29"/>
  <c r="J277" i="29" s="1"/>
  <c r="F277" i="29"/>
  <c r="I277" i="29" s="1"/>
  <c r="I276" i="29"/>
  <c r="H276" i="29"/>
  <c r="G276" i="29"/>
  <c r="J276" i="29" s="1"/>
  <c r="F276" i="29"/>
  <c r="J275" i="29"/>
  <c r="I275" i="29"/>
  <c r="H275" i="29"/>
  <c r="K275" i="29" s="1"/>
  <c r="G275" i="29"/>
  <c r="F275" i="29"/>
  <c r="K274" i="29"/>
  <c r="J274" i="29"/>
  <c r="I274" i="29"/>
  <c r="H274" i="29"/>
  <c r="G274" i="29"/>
  <c r="F274" i="29"/>
  <c r="K273" i="29"/>
  <c r="J273" i="29"/>
  <c r="I273" i="29"/>
  <c r="H273" i="29"/>
  <c r="G273" i="29"/>
  <c r="F273" i="29"/>
  <c r="K272" i="29"/>
  <c r="J272" i="29"/>
  <c r="H272" i="29"/>
  <c r="G272" i="29"/>
  <c r="F272" i="29"/>
  <c r="I272" i="29" s="1"/>
  <c r="K271" i="29"/>
  <c r="H271" i="29"/>
  <c r="G271" i="29"/>
  <c r="F271" i="29"/>
  <c r="I271" i="29" s="1"/>
  <c r="H270" i="29"/>
  <c r="G270" i="29"/>
  <c r="J270" i="29" s="1"/>
  <c r="F270" i="29"/>
  <c r="I270" i="29" s="1"/>
  <c r="H269" i="29"/>
  <c r="K269" i="29" s="1"/>
  <c r="G269" i="29"/>
  <c r="F269" i="29"/>
  <c r="I269" i="29" s="1"/>
  <c r="I268" i="29"/>
  <c r="H268" i="29"/>
  <c r="K268" i="29" s="1"/>
  <c r="G268" i="29"/>
  <c r="J268" i="29" s="1"/>
  <c r="F268" i="29"/>
  <c r="J267" i="29"/>
  <c r="I267" i="29"/>
  <c r="H267" i="29"/>
  <c r="K267" i="29" s="1"/>
  <c r="G267" i="29"/>
  <c r="F267" i="29"/>
  <c r="K266" i="29"/>
  <c r="J266" i="29"/>
  <c r="I266" i="29"/>
  <c r="H266" i="29"/>
  <c r="G266" i="29"/>
  <c r="F266" i="29"/>
  <c r="K265" i="29"/>
  <c r="J265" i="29"/>
  <c r="I265" i="29"/>
  <c r="H265" i="29"/>
  <c r="G265" i="29"/>
  <c r="F265" i="29"/>
  <c r="K264" i="29"/>
  <c r="J264" i="29"/>
  <c r="H264" i="29"/>
  <c r="G264" i="29"/>
  <c r="F264" i="29"/>
  <c r="K263" i="29"/>
  <c r="H263" i="29"/>
  <c r="G263" i="29"/>
  <c r="F263" i="29"/>
  <c r="H262" i="29"/>
  <c r="G262" i="29"/>
  <c r="F262" i="29"/>
  <c r="I262" i="29" s="1"/>
  <c r="H261" i="29"/>
  <c r="G261" i="29"/>
  <c r="F261" i="29"/>
  <c r="I261" i="29" s="1"/>
  <c r="I260" i="29"/>
  <c r="H260" i="29"/>
  <c r="K260" i="29" s="1"/>
  <c r="G260" i="29"/>
  <c r="J260" i="29" s="1"/>
  <c r="F260" i="29"/>
  <c r="J259" i="29"/>
  <c r="H259" i="29"/>
  <c r="K259" i="29" s="1"/>
  <c r="G259" i="29"/>
  <c r="F259" i="29"/>
  <c r="K258" i="29"/>
  <c r="I258" i="29"/>
  <c r="H258" i="29"/>
  <c r="G258" i="29"/>
  <c r="F258" i="29"/>
  <c r="I259" i="29" s="1"/>
  <c r="J257" i="29"/>
  <c r="I257" i="29"/>
  <c r="H257" i="29"/>
  <c r="K257" i="29" s="1"/>
  <c r="G257" i="29"/>
  <c r="J258" i="29" s="1"/>
  <c r="F257" i="29"/>
  <c r="K256" i="29"/>
  <c r="J256" i="29"/>
  <c r="H256" i="29"/>
  <c r="G256" i="29"/>
  <c r="F256" i="29"/>
  <c r="H255" i="29"/>
  <c r="G255" i="29"/>
  <c r="F255" i="29"/>
  <c r="H254" i="29"/>
  <c r="K255" i="29" s="1"/>
  <c r="G254" i="29"/>
  <c r="F254" i="29"/>
  <c r="I254" i="29" s="1"/>
  <c r="H253" i="29"/>
  <c r="G253" i="29"/>
  <c r="F253" i="29"/>
  <c r="I253" i="29" s="1"/>
  <c r="I252" i="29"/>
  <c r="H252" i="29"/>
  <c r="G252" i="29"/>
  <c r="J252" i="29" s="1"/>
  <c r="F252" i="29"/>
  <c r="J251" i="29"/>
  <c r="H251" i="29"/>
  <c r="K251" i="29" s="1"/>
  <c r="G251" i="29"/>
  <c r="F251" i="29"/>
  <c r="I251" i="29" s="1"/>
  <c r="K250" i="29"/>
  <c r="I250" i="29"/>
  <c r="H250" i="29"/>
  <c r="G250" i="29"/>
  <c r="J250" i="29" s="1"/>
  <c r="F250" i="29"/>
  <c r="J249" i="29"/>
  <c r="H249" i="29"/>
  <c r="K249" i="29" s="1"/>
  <c r="G249" i="29"/>
  <c r="F249" i="29"/>
  <c r="K248" i="29"/>
  <c r="H248" i="29"/>
  <c r="G248" i="29"/>
  <c r="J248" i="29" s="1"/>
  <c r="F248" i="29"/>
  <c r="I249" i="29" s="1"/>
  <c r="H247" i="29"/>
  <c r="K247" i="29" s="1"/>
  <c r="G247" i="29"/>
  <c r="F247" i="29"/>
  <c r="H246" i="29"/>
  <c r="K246" i="29" s="1"/>
  <c r="G246" i="29"/>
  <c r="F246" i="29"/>
  <c r="H245" i="29"/>
  <c r="K245" i="29" s="1"/>
  <c r="G245" i="29"/>
  <c r="J245" i="29" s="1"/>
  <c r="F245" i="29"/>
  <c r="I245" i="29" s="1"/>
  <c r="I244" i="29"/>
  <c r="H244" i="29"/>
  <c r="G244" i="29"/>
  <c r="J244" i="29" s="1"/>
  <c r="F244" i="29"/>
  <c r="J243" i="29"/>
  <c r="I243" i="29"/>
  <c r="H243" i="29"/>
  <c r="K243" i="29" s="1"/>
  <c r="G243" i="29"/>
  <c r="F243" i="29"/>
  <c r="K242" i="29"/>
  <c r="J242" i="29"/>
  <c r="I242" i="29"/>
  <c r="H242" i="29"/>
  <c r="G242" i="29"/>
  <c r="F242" i="29"/>
  <c r="J241" i="29"/>
  <c r="H241" i="29"/>
  <c r="G241" i="29"/>
  <c r="F241" i="29"/>
  <c r="I241" i="29" s="1"/>
  <c r="K240" i="29"/>
  <c r="H240" i="29"/>
  <c r="K241" i="29" s="1"/>
  <c r="G240" i="29"/>
  <c r="J240" i="29" s="1"/>
  <c r="F240" i="29"/>
  <c r="I240" i="29" s="1"/>
  <c r="H239" i="29"/>
  <c r="K239" i="29" s="1"/>
  <c r="G239" i="29"/>
  <c r="F239" i="29"/>
  <c r="I239" i="29" s="1"/>
  <c r="H238" i="29"/>
  <c r="K238" i="29" s="1"/>
  <c r="G238" i="29"/>
  <c r="J238" i="29" s="1"/>
  <c r="F238" i="29"/>
  <c r="I238" i="29" s="1"/>
  <c r="H237" i="29"/>
  <c r="K237" i="29" s="1"/>
  <c r="G237" i="29"/>
  <c r="F237" i="29"/>
  <c r="I237" i="29" s="1"/>
  <c r="I236" i="29"/>
  <c r="H236" i="29"/>
  <c r="K236" i="29" s="1"/>
  <c r="G236" i="29"/>
  <c r="J236" i="29" s="1"/>
  <c r="F236" i="29"/>
  <c r="J235" i="29"/>
  <c r="I235" i="29"/>
  <c r="H235" i="29"/>
  <c r="K235" i="29" s="1"/>
  <c r="G235" i="29"/>
  <c r="F235" i="29"/>
  <c r="K234" i="29"/>
  <c r="J234" i="29"/>
  <c r="I234" i="29"/>
  <c r="H234" i="29"/>
  <c r="G234" i="29"/>
  <c r="F234" i="29"/>
  <c r="K233" i="29"/>
  <c r="J233" i="29"/>
  <c r="H233" i="29"/>
  <c r="G233" i="29"/>
  <c r="F233" i="29"/>
  <c r="I233" i="29" s="1"/>
  <c r="K232" i="29"/>
  <c r="H232" i="29"/>
  <c r="G232" i="29"/>
  <c r="J232" i="29" s="1"/>
  <c r="F232" i="29"/>
  <c r="I232" i="29" s="1"/>
  <c r="H231" i="29"/>
  <c r="K231" i="29" s="1"/>
  <c r="G231" i="29"/>
  <c r="F231" i="29"/>
  <c r="I231" i="29" s="1"/>
  <c r="H230" i="29"/>
  <c r="K230" i="29" s="1"/>
  <c r="G230" i="29"/>
  <c r="J230" i="29" s="1"/>
  <c r="F230" i="29"/>
  <c r="I230" i="29" s="1"/>
  <c r="H229" i="29"/>
  <c r="K229" i="29" s="1"/>
  <c r="G229" i="29"/>
  <c r="F229" i="29"/>
  <c r="I229" i="29" s="1"/>
  <c r="I228" i="29"/>
  <c r="H228" i="29"/>
  <c r="K228" i="29" s="1"/>
  <c r="G228" i="29"/>
  <c r="J228" i="29" s="1"/>
  <c r="F228" i="29"/>
  <c r="J227" i="29"/>
  <c r="I227" i="29"/>
  <c r="H227" i="29"/>
  <c r="K227" i="29" s="1"/>
  <c r="G227" i="29"/>
  <c r="F227" i="29"/>
  <c r="K226" i="29"/>
  <c r="J226" i="29"/>
  <c r="I226" i="29"/>
  <c r="H226" i="29"/>
  <c r="G226" i="29"/>
  <c r="F226" i="29"/>
  <c r="K225" i="29"/>
  <c r="J225" i="29"/>
  <c r="H225" i="29"/>
  <c r="G225" i="29"/>
  <c r="F225" i="29"/>
  <c r="I225" i="29" s="1"/>
  <c r="K224" i="29"/>
  <c r="H224" i="29"/>
  <c r="G224" i="29"/>
  <c r="J224" i="29" s="1"/>
  <c r="F224" i="29"/>
  <c r="I224" i="29" s="1"/>
  <c r="H223" i="29"/>
  <c r="K223" i="29" s="1"/>
  <c r="G223" i="29"/>
  <c r="F223" i="29"/>
  <c r="I223" i="29" s="1"/>
  <c r="H222" i="29"/>
  <c r="G222" i="29"/>
  <c r="J222" i="29" s="1"/>
  <c r="F222" i="29"/>
  <c r="I222" i="29" s="1"/>
  <c r="H221" i="29"/>
  <c r="K221" i="29" s="1"/>
  <c r="G221" i="29"/>
  <c r="F221" i="29"/>
  <c r="I221" i="29" s="1"/>
  <c r="I220" i="29"/>
  <c r="H220" i="29"/>
  <c r="G220" i="29"/>
  <c r="J220" i="29" s="1"/>
  <c r="F220" i="29"/>
  <c r="J219" i="29"/>
  <c r="H219" i="29"/>
  <c r="K219" i="29" s="1"/>
  <c r="G219" i="29"/>
  <c r="F219" i="29"/>
  <c r="I219" i="29" s="1"/>
  <c r="K218" i="29"/>
  <c r="I218" i="29"/>
  <c r="H218" i="29"/>
  <c r="G218" i="29"/>
  <c r="J218" i="29" s="1"/>
  <c r="F218" i="29"/>
  <c r="J217" i="29"/>
  <c r="H217" i="29"/>
  <c r="K217" i="29" s="1"/>
  <c r="G217" i="29"/>
  <c r="F217" i="29"/>
  <c r="K216" i="29"/>
  <c r="H216" i="29"/>
  <c r="G216" i="29"/>
  <c r="J216" i="29" s="1"/>
  <c r="F216" i="29"/>
  <c r="I217" i="29" s="1"/>
  <c r="H215" i="29"/>
  <c r="K215" i="29" s="1"/>
  <c r="G215" i="29"/>
  <c r="J215" i="29" s="1"/>
  <c r="F215" i="29"/>
  <c r="I215" i="29" s="1"/>
  <c r="H214" i="29"/>
  <c r="K214" i="29" s="1"/>
  <c r="G214" i="29"/>
  <c r="J214" i="29" s="1"/>
  <c r="F214" i="29"/>
  <c r="H213" i="29"/>
  <c r="K213" i="29" s="1"/>
  <c r="G213" i="29"/>
  <c r="J213" i="29" s="1"/>
  <c r="F213" i="29"/>
  <c r="I212" i="29"/>
  <c r="H212" i="29"/>
  <c r="K212" i="29" s="1"/>
  <c r="G212" i="29"/>
  <c r="J212" i="29" s="1"/>
  <c r="F212" i="29"/>
  <c r="J211" i="29"/>
  <c r="I211" i="29"/>
  <c r="H211" i="29"/>
  <c r="K211" i="29" s="1"/>
  <c r="G211" i="29"/>
  <c r="F211" i="29"/>
  <c r="K210" i="29"/>
  <c r="J210" i="29"/>
  <c r="I210" i="29"/>
  <c r="H210" i="29"/>
  <c r="G210" i="29"/>
  <c r="F210" i="29"/>
  <c r="K209" i="29"/>
  <c r="J209" i="29"/>
  <c r="H209" i="29"/>
  <c r="G209" i="29"/>
  <c r="F209" i="29"/>
  <c r="I209" i="29" s="1"/>
  <c r="K208" i="29"/>
  <c r="H208" i="29"/>
  <c r="G208" i="29"/>
  <c r="J208" i="29" s="1"/>
  <c r="F208" i="29"/>
  <c r="H207" i="29"/>
  <c r="K207" i="29" s="1"/>
  <c r="G207" i="29"/>
  <c r="F207" i="29"/>
  <c r="I207" i="29" s="1"/>
  <c r="H206" i="29"/>
  <c r="K206" i="29" s="1"/>
  <c r="G206" i="29"/>
  <c r="J206" i="29" s="1"/>
  <c r="F206" i="29"/>
  <c r="H205" i="29"/>
  <c r="K205" i="29" s="1"/>
  <c r="G205" i="29"/>
  <c r="F205" i="29"/>
  <c r="I205" i="29" s="1"/>
  <c r="I204" i="29"/>
  <c r="H204" i="29"/>
  <c r="K204" i="29" s="1"/>
  <c r="G204" i="29"/>
  <c r="J204" i="29" s="1"/>
  <c r="F204" i="29"/>
  <c r="J203" i="29"/>
  <c r="I203" i="29"/>
  <c r="H203" i="29"/>
  <c r="K203" i="29" s="1"/>
  <c r="G203" i="29"/>
  <c r="F203" i="29"/>
  <c r="K202" i="29"/>
  <c r="J202" i="29"/>
  <c r="I202" i="29"/>
  <c r="H202" i="29"/>
  <c r="G202" i="29"/>
  <c r="F202" i="29"/>
  <c r="K201" i="29"/>
  <c r="J201" i="29"/>
  <c r="H201" i="29"/>
  <c r="G201" i="29"/>
  <c r="F201" i="29"/>
  <c r="I201" i="29" s="1"/>
  <c r="K200" i="29"/>
  <c r="H200" i="29"/>
  <c r="G200" i="29"/>
  <c r="J200" i="29" s="1"/>
  <c r="F200" i="29"/>
  <c r="H199" i="29"/>
  <c r="K199" i="29" s="1"/>
  <c r="G199" i="29"/>
  <c r="F199" i="29"/>
  <c r="H198" i="29"/>
  <c r="K198" i="29" s="1"/>
  <c r="G198" i="29"/>
  <c r="F198" i="29"/>
  <c r="I198" i="29" s="1"/>
  <c r="H197" i="29"/>
  <c r="K197" i="29" s="1"/>
  <c r="G197" i="29"/>
  <c r="F197" i="29"/>
  <c r="I197" i="29" s="1"/>
  <c r="I196" i="29"/>
  <c r="H196" i="29"/>
  <c r="K196" i="29" s="1"/>
  <c r="G196" i="29"/>
  <c r="J196" i="29" s="1"/>
  <c r="F196" i="29"/>
  <c r="J195" i="29"/>
  <c r="I195" i="29"/>
  <c r="H195" i="29"/>
  <c r="K195" i="29" s="1"/>
  <c r="G195" i="29"/>
  <c r="F195" i="29"/>
  <c r="K194" i="29"/>
  <c r="I194" i="29"/>
  <c r="H194" i="29"/>
  <c r="G194" i="29"/>
  <c r="F194" i="29"/>
  <c r="J193" i="29"/>
  <c r="H193" i="29"/>
  <c r="K193" i="29" s="1"/>
  <c r="G193" i="29"/>
  <c r="J194" i="29" s="1"/>
  <c r="F193" i="29"/>
  <c r="I193" i="29" s="1"/>
  <c r="K192" i="29"/>
  <c r="H192" i="29"/>
  <c r="G192" i="29"/>
  <c r="J192" i="29" s="1"/>
  <c r="F192" i="29"/>
  <c r="I192" i="29" s="1"/>
  <c r="H191" i="29"/>
  <c r="K191" i="29" s="1"/>
  <c r="G191" i="29"/>
  <c r="J191" i="29" s="1"/>
  <c r="F191" i="29"/>
  <c r="I191" i="29" s="1"/>
  <c r="H190" i="29"/>
  <c r="G190" i="29"/>
  <c r="J190" i="29" s="1"/>
  <c r="F190" i="29"/>
  <c r="H189" i="29"/>
  <c r="K189" i="29" s="1"/>
  <c r="G189" i="29"/>
  <c r="F189" i="29"/>
  <c r="I188" i="29"/>
  <c r="H188" i="29"/>
  <c r="G188" i="29"/>
  <c r="F188" i="29"/>
  <c r="J187" i="29"/>
  <c r="I187" i="29"/>
  <c r="H187" i="29"/>
  <c r="K187" i="29" s="1"/>
  <c r="G187" i="29"/>
  <c r="F187" i="29"/>
  <c r="K186" i="29"/>
  <c r="J186" i="29"/>
  <c r="I186" i="29"/>
  <c r="H186" i="29"/>
  <c r="G186" i="29"/>
  <c r="F186" i="29"/>
  <c r="K185" i="29"/>
  <c r="J185" i="29"/>
  <c r="H185" i="29"/>
  <c r="G185" i="29"/>
  <c r="F185" i="29"/>
  <c r="I185" i="29" s="1"/>
  <c r="K184" i="29"/>
  <c r="H184" i="29"/>
  <c r="G184" i="29"/>
  <c r="J184" i="29" s="1"/>
  <c r="F184" i="29"/>
  <c r="H183" i="29"/>
  <c r="K183" i="29" s="1"/>
  <c r="G183" i="29"/>
  <c r="J183" i="29" s="1"/>
  <c r="F183" i="29"/>
  <c r="I183" i="29" s="1"/>
  <c r="H182" i="29"/>
  <c r="G182" i="29"/>
  <c r="J182" i="29" s="1"/>
  <c r="F182" i="29"/>
  <c r="H181" i="29"/>
  <c r="K181" i="29" s="1"/>
  <c r="G181" i="29"/>
  <c r="J181" i="29" s="1"/>
  <c r="F181" i="29"/>
  <c r="I180" i="29"/>
  <c r="H180" i="29"/>
  <c r="G180" i="29"/>
  <c r="J180" i="29" s="1"/>
  <c r="F180" i="29"/>
  <c r="J179" i="29"/>
  <c r="I179" i="29"/>
  <c r="H179" i="29"/>
  <c r="K179" i="29" s="1"/>
  <c r="G179" i="29"/>
  <c r="F179" i="29"/>
  <c r="K178" i="29"/>
  <c r="J178" i="29"/>
  <c r="I178" i="29"/>
  <c r="H178" i="29"/>
  <c r="G178" i="29"/>
  <c r="F178" i="29"/>
  <c r="K177" i="29"/>
  <c r="J177" i="29"/>
  <c r="H177" i="29"/>
  <c r="G177" i="29"/>
  <c r="F177" i="29"/>
  <c r="I177" i="29" s="1"/>
  <c r="K176" i="29"/>
  <c r="H176" i="29"/>
  <c r="G176" i="29"/>
  <c r="J176" i="29" s="1"/>
  <c r="F176" i="29"/>
  <c r="H175" i="29"/>
  <c r="K175" i="29" s="1"/>
  <c r="G175" i="29"/>
  <c r="J175" i="29" s="1"/>
  <c r="F175" i="29"/>
  <c r="I175" i="29" s="1"/>
  <c r="H174" i="29"/>
  <c r="G174" i="29"/>
  <c r="F174" i="29"/>
  <c r="H173" i="29"/>
  <c r="G173" i="29"/>
  <c r="J173" i="29" s="1"/>
  <c r="F173" i="29"/>
  <c r="I173" i="29" s="1"/>
  <c r="H172" i="29"/>
  <c r="K172" i="29" s="1"/>
  <c r="G172" i="29"/>
  <c r="F172" i="29"/>
  <c r="H171" i="29"/>
  <c r="K171" i="29" s="1"/>
  <c r="G171" i="29"/>
  <c r="J171" i="29" s="1"/>
  <c r="F171" i="29"/>
  <c r="I172" i="29" s="1"/>
  <c r="J170" i="29"/>
  <c r="I170" i="29"/>
  <c r="H170" i="29"/>
  <c r="G170" i="29"/>
  <c r="F170" i="29"/>
  <c r="J169" i="29"/>
  <c r="I169" i="29"/>
  <c r="H169" i="29"/>
  <c r="K169" i="29" s="1"/>
  <c r="G169" i="29"/>
  <c r="F169" i="29"/>
  <c r="K168" i="29"/>
  <c r="J168" i="29"/>
  <c r="I168" i="29"/>
  <c r="H168" i="29"/>
  <c r="G168" i="29"/>
  <c r="F168" i="29"/>
  <c r="K167" i="29"/>
  <c r="J167" i="29"/>
  <c r="H167" i="29"/>
  <c r="G167" i="29"/>
  <c r="F167" i="29"/>
  <c r="K166" i="29"/>
  <c r="H166" i="29"/>
  <c r="G166" i="29"/>
  <c r="F166" i="29"/>
  <c r="H165" i="29"/>
  <c r="G165" i="29"/>
  <c r="F165" i="29"/>
  <c r="I165" i="29" s="1"/>
  <c r="H164" i="29"/>
  <c r="G164" i="29"/>
  <c r="F164" i="29"/>
  <c r="H163" i="29"/>
  <c r="K163" i="29" s="1"/>
  <c r="G163" i="29"/>
  <c r="J163" i="29" s="1"/>
  <c r="F163" i="29"/>
  <c r="I163" i="29" s="1"/>
  <c r="J162" i="29"/>
  <c r="I162" i="29"/>
  <c r="H162" i="29"/>
  <c r="G162" i="29"/>
  <c r="F162" i="29"/>
  <c r="J161" i="29"/>
  <c r="I161" i="29"/>
  <c r="H161" i="29"/>
  <c r="K161" i="29" s="1"/>
  <c r="G161" i="29"/>
  <c r="F161" i="29"/>
  <c r="K160" i="29"/>
  <c r="J160" i="29"/>
  <c r="I160" i="29"/>
  <c r="H160" i="29"/>
  <c r="G160" i="29"/>
  <c r="F160" i="29"/>
  <c r="K159" i="29"/>
  <c r="J159" i="29"/>
  <c r="H159" i="29"/>
  <c r="G159" i="29"/>
  <c r="F159" i="29"/>
  <c r="K158" i="29"/>
  <c r="H158" i="29"/>
  <c r="G158" i="29"/>
  <c r="F158" i="29"/>
  <c r="H157" i="29"/>
  <c r="G157" i="29"/>
  <c r="F157" i="29"/>
  <c r="I157" i="29" s="1"/>
  <c r="H156" i="29"/>
  <c r="G156" i="29"/>
  <c r="F156" i="29"/>
  <c r="H155" i="29"/>
  <c r="K155" i="29" s="1"/>
  <c r="G155" i="29"/>
  <c r="J155" i="29" s="1"/>
  <c r="F155" i="29"/>
  <c r="I155" i="29" s="1"/>
  <c r="J154" i="29"/>
  <c r="I154" i="29"/>
  <c r="H154" i="29"/>
  <c r="G154" i="29"/>
  <c r="F154" i="29"/>
  <c r="J153" i="29"/>
  <c r="I153" i="29"/>
  <c r="H153" i="29"/>
  <c r="K153" i="29" s="1"/>
  <c r="G153" i="29"/>
  <c r="F153" i="29"/>
  <c r="K152" i="29"/>
  <c r="J152" i="29"/>
  <c r="I152" i="29"/>
  <c r="H152" i="29"/>
  <c r="G152" i="29"/>
  <c r="F152" i="29"/>
  <c r="K151" i="29"/>
  <c r="J151" i="29"/>
  <c r="H151" i="29"/>
  <c r="G151" i="29"/>
  <c r="F151" i="29"/>
  <c r="K150" i="29"/>
  <c r="H150" i="29"/>
  <c r="G150" i="29"/>
  <c r="F150" i="29"/>
  <c r="H149" i="29"/>
  <c r="G149" i="29"/>
  <c r="F149" i="29"/>
  <c r="I149" i="29" s="1"/>
  <c r="H148" i="29"/>
  <c r="G148" i="29"/>
  <c r="F148" i="29"/>
  <c r="H147" i="29"/>
  <c r="K147" i="29" s="1"/>
  <c r="G147" i="29"/>
  <c r="J147" i="29" s="1"/>
  <c r="F147" i="29"/>
  <c r="I147" i="29" s="1"/>
  <c r="J146" i="29"/>
  <c r="I146" i="29"/>
  <c r="H146" i="29"/>
  <c r="G146" i="29"/>
  <c r="F146" i="29"/>
  <c r="J145" i="29"/>
  <c r="I145" i="29"/>
  <c r="H145" i="29"/>
  <c r="K145" i="29" s="1"/>
  <c r="G145" i="29"/>
  <c r="F145" i="29"/>
  <c r="K144" i="29"/>
  <c r="J144" i="29"/>
  <c r="I144" i="29"/>
  <c r="H144" i="29"/>
  <c r="G144" i="29"/>
  <c r="F144" i="29"/>
  <c r="K143" i="29"/>
  <c r="J143" i="29"/>
  <c r="H143" i="29"/>
  <c r="G143" i="29"/>
  <c r="F143" i="29"/>
  <c r="K142" i="29"/>
  <c r="H142" i="29"/>
  <c r="G142" i="29"/>
  <c r="F142" i="29"/>
  <c r="H141" i="29"/>
  <c r="G141" i="29"/>
  <c r="F141" i="29"/>
  <c r="I141" i="29" s="1"/>
  <c r="H140" i="29"/>
  <c r="G140" i="29"/>
  <c r="F140" i="29"/>
  <c r="H139" i="29"/>
  <c r="K139" i="29" s="1"/>
  <c r="G139" i="29"/>
  <c r="J139" i="29" s="1"/>
  <c r="F139" i="29"/>
  <c r="I139" i="29" s="1"/>
  <c r="J138" i="29"/>
  <c r="I138" i="29"/>
  <c r="H138" i="29"/>
  <c r="G138" i="29"/>
  <c r="F138" i="29"/>
  <c r="J137" i="29"/>
  <c r="I137" i="29"/>
  <c r="H137" i="29"/>
  <c r="K137" i="29" s="1"/>
  <c r="G137" i="29"/>
  <c r="F137" i="29"/>
  <c r="K136" i="29"/>
  <c r="J136" i="29"/>
  <c r="I136" i="29"/>
  <c r="H136" i="29"/>
  <c r="G136" i="29"/>
  <c r="F136" i="29"/>
  <c r="K135" i="29"/>
  <c r="J135" i="29"/>
  <c r="H135" i="29"/>
  <c r="G135" i="29"/>
  <c r="F135" i="29"/>
  <c r="I135" i="29" s="1"/>
  <c r="K134" i="29"/>
  <c r="H134" i="29"/>
  <c r="G134" i="29"/>
  <c r="J134" i="29" s="1"/>
  <c r="F134" i="29"/>
  <c r="H133" i="29"/>
  <c r="G133" i="29"/>
  <c r="J133" i="29" s="1"/>
  <c r="F133" i="29"/>
  <c r="I133" i="29" s="1"/>
  <c r="H132" i="29"/>
  <c r="K132" i="29" s="1"/>
  <c r="G132" i="29"/>
  <c r="F132" i="29"/>
  <c r="H131" i="29"/>
  <c r="K131" i="29" s="1"/>
  <c r="G131" i="29"/>
  <c r="J131" i="29" s="1"/>
  <c r="F131" i="29"/>
  <c r="I131" i="29" s="1"/>
  <c r="J130" i="29"/>
  <c r="I130" i="29"/>
  <c r="H130" i="29"/>
  <c r="G130" i="29"/>
  <c r="F130" i="29"/>
  <c r="J129" i="29"/>
  <c r="I129" i="29"/>
  <c r="H129" i="29"/>
  <c r="K129" i="29" s="1"/>
  <c r="G129" i="29"/>
  <c r="F129" i="29"/>
  <c r="K128" i="29"/>
  <c r="J128" i="29"/>
  <c r="I128" i="29"/>
  <c r="H128" i="29"/>
  <c r="G128" i="29"/>
  <c r="F128" i="29"/>
  <c r="K127" i="29"/>
  <c r="J127" i="29"/>
  <c r="H127" i="29"/>
  <c r="G127" i="29"/>
  <c r="F127" i="29"/>
  <c r="K126" i="29"/>
  <c r="H126" i="29"/>
  <c r="G126" i="29"/>
  <c r="F126" i="29"/>
  <c r="H125" i="29"/>
  <c r="G125" i="29"/>
  <c r="F125" i="29"/>
  <c r="I125" i="29" s="1"/>
  <c r="H124" i="29"/>
  <c r="K124" i="29" s="1"/>
  <c r="G124" i="29"/>
  <c r="F124" i="29"/>
  <c r="H123" i="29"/>
  <c r="K123" i="29" s="1"/>
  <c r="G123" i="29"/>
  <c r="J123" i="29" s="1"/>
  <c r="F123" i="29"/>
  <c r="I123" i="29" s="1"/>
  <c r="J122" i="29"/>
  <c r="I122" i="29"/>
  <c r="H122" i="29"/>
  <c r="G122" i="29"/>
  <c r="F122" i="29"/>
  <c r="J121" i="29"/>
  <c r="I121" i="29"/>
  <c r="H121" i="29"/>
  <c r="K121" i="29" s="1"/>
  <c r="G121" i="29"/>
  <c r="F121" i="29"/>
  <c r="K120" i="29"/>
  <c r="J120" i="29"/>
  <c r="I120" i="29"/>
  <c r="H120" i="29"/>
  <c r="G120" i="29"/>
  <c r="F120" i="29"/>
  <c r="K119" i="29"/>
  <c r="J119" i="29"/>
  <c r="H119" i="29"/>
  <c r="G119" i="29"/>
  <c r="F119" i="29"/>
  <c r="K118" i="29"/>
  <c r="H118" i="29"/>
  <c r="G118" i="29"/>
  <c r="F118" i="29"/>
  <c r="H117" i="29"/>
  <c r="G117" i="29"/>
  <c r="F117" i="29"/>
  <c r="I117" i="29" s="1"/>
  <c r="H116" i="29"/>
  <c r="G116" i="29"/>
  <c r="F116" i="29"/>
  <c r="H115" i="29"/>
  <c r="K115" i="29" s="1"/>
  <c r="G115" i="29"/>
  <c r="J115" i="29" s="1"/>
  <c r="F115" i="29"/>
  <c r="I115" i="29" s="1"/>
  <c r="J114" i="29"/>
  <c r="I114" i="29"/>
  <c r="H114" i="29"/>
  <c r="G114" i="29"/>
  <c r="F114" i="29"/>
  <c r="J113" i="29"/>
  <c r="I113" i="29"/>
  <c r="H113" i="29"/>
  <c r="K113" i="29" s="1"/>
  <c r="G113" i="29"/>
  <c r="F113" i="29"/>
  <c r="K112" i="29"/>
  <c r="J112" i="29"/>
  <c r="I112" i="29"/>
  <c r="H112" i="29"/>
  <c r="G112" i="29"/>
  <c r="F112" i="29"/>
  <c r="K111" i="29"/>
  <c r="J111" i="29"/>
  <c r="H111" i="29"/>
  <c r="G111" i="29"/>
  <c r="F111" i="29"/>
  <c r="K110" i="29"/>
  <c r="H110" i="29"/>
  <c r="G110" i="29"/>
  <c r="F110" i="29"/>
  <c r="H109" i="29"/>
  <c r="G109" i="29"/>
  <c r="F109" i="29"/>
  <c r="I109" i="29" s="1"/>
  <c r="H108" i="29"/>
  <c r="G108" i="29"/>
  <c r="F108" i="29"/>
  <c r="H107" i="29"/>
  <c r="K107" i="29" s="1"/>
  <c r="G107" i="29"/>
  <c r="J107" i="29" s="1"/>
  <c r="F107" i="29"/>
  <c r="I107" i="29" s="1"/>
  <c r="J106" i="29"/>
  <c r="I106" i="29"/>
  <c r="H106" i="29"/>
  <c r="G106" i="29"/>
  <c r="F106" i="29"/>
  <c r="J105" i="29"/>
  <c r="I105" i="29"/>
  <c r="H105" i="29"/>
  <c r="K105" i="29" s="1"/>
  <c r="G105" i="29"/>
  <c r="F105" i="29"/>
  <c r="K104" i="29"/>
  <c r="J104" i="29"/>
  <c r="I104" i="29"/>
  <c r="H104" i="29"/>
  <c r="G104" i="29"/>
  <c r="F104" i="29"/>
  <c r="K103" i="29"/>
  <c r="J103" i="29"/>
  <c r="H103" i="29"/>
  <c r="G103" i="29"/>
  <c r="F103" i="29"/>
  <c r="K102" i="29"/>
  <c r="H102" i="29"/>
  <c r="G102" i="29"/>
  <c r="F102" i="29"/>
  <c r="H101" i="29"/>
  <c r="G101" i="29"/>
  <c r="F101" i="29"/>
  <c r="I101" i="29" s="1"/>
  <c r="H100" i="29"/>
  <c r="G100" i="29"/>
  <c r="F100" i="29"/>
  <c r="H99" i="29"/>
  <c r="K99" i="29" s="1"/>
  <c r="G99" i="29"/>
  <c r="J99" i="29" s="1"/>
  <c r="F99" i="29"/>
  <c r="I99" i="29" s="1"/>
  <c r="J98" i="29"/>
  <c r="I98" i="29"/>
  <c r="H98" i="29"/>
  <c r="G98" i="29"/>
  <c r="F98" i="29"/>
  <c r="J97" i="29"/>
  <c r="I97" i="29"/>
  <c r="H97" i="29"/>
  <c r="K97" i="29" s="1"/>
  <c r="G97" i="29"/>
  <c r="F97" i="29"/>
  <c r="K96" i="29"/>
  <c r="J96" i="29"/>
  <c r="I96" i="29"/>
  <c r="H96" i="29"/>
  <c r="G96" i="29"/>
  <c r="F96" i="29"/>
  <c r="K95" i="29"/>
  <c r="J95" i="29"/>
  <c r="H95" i="29"/>
  <c r="G95" i="29"/>
  <c r="F95" i="29"/>
  <c r="K94" i="29"/>
  <c r="H94" i="29"/>
  <c r="G94" i="29"/>
  <c r="F94" i="29"/>
  <c r="H93" i="29"/>
  <c r="G93" i="29"/>
  <c r="F93" i="29"/>
  <c r="I93" i="29" s="1"/>
  <c r="H92" i="29"/>
  <c r="G92" i="29"/>
  <c r="F92" i="29"/>
  <c r="I91" i="29"/>
  <c r="H91" i="29"/>
  <c r="K91" i="29" s="1"/>
  <c r="G91" i="29"/>
  <c r="J91" i="29" s="1"/>
  <c r="F91" i="29"/>
  <c r="J90" i="29"/>
  <c r="H90" i="29"/>
  <c r="G90" i="29"/>
  <c r="F90" i="29"/>
  <c r="J89" i="29"/>
  <c r="H89" i="29"/>
  <c r="G89" i="29"/>
  <c r="F89" i="29"/>
  <c r="I90" i="29" s="1"/>
  <c r="J88" i="29"/>
  <c r="H88" i="29"/>
  <c r="K88" i="29" s="1"/>
  <c r="G88" i="29"/>
  <c r="F88" i="29"/>
  <c r="I88" i="29" s="1"/>
  <c r="K87" i="29"/>
  <c r="I87" i="29"/>
  <c r="H87" i="29"/>
  <c r="G87" i="29"/>
  <c r="J87" i="29" s="1"/>
  <c r="F87" i="29"/>
  <c r="J86" i="29"/>
  <c r="H86" i="29"/>
  <c r="K86" i="29" s="1"/>
  <c r="G86" i="29"/>
  <c r="F86" i="29"/>
  <c r="I86" i="29" s="1"/>
  <c r="K85" i="29"/>
  <c r="H85" i="29"/>
  <c r="G85" i="29"/>
  <c r="J85" i="29" s="1"/>
  <c r="F85" i="29"/>
  <c r="I85" i="29" s="1"/>
  <c r="H84" i="29"/>
  <c r="K84" i="29" s="1"/>
  <c r="G84" i="29"/>
  <c r="F84" i="29"/>
  <c r="I84" i="29" s="1"/>
  <c r="H83" i="29"/>
  <c r="K83" i="29" s="1"/>
  <c r="G83" i="29"/>
  <c r="J83" i="29" s="1"/>
  <c r="F83" i="29"/>
  <c r="H82" i="29"/>
  <c r="K82" i="29" s="1"/>
  <c r="G82" i="29"/>
  <c r="F82" i="29"/>
  <c r="I81" i="29"/>
  <c r="H81" i="29"/>
  <c r="G81" i="29"/>
  <c r="F81" i="29"/>
  <c r="J80" i="29"/>
  <c r="H80" i="29"/>
  <c r="G80" i="29"/>
  <c r="F80" i="29"/>
  <c r="I80" i="29" s="1"/>
  <c r="K79" i="29"/>
  <c r="I79" i="29"/>
  <c r="H79" i="29"/>
  <c r="G79" i="29"/>
  <c r="J79" i="29" s="1"/>
  <c r="F79" i="29"/>
  <c r="J78" i="29"/>
  <c r="H78" i="29"/>
  <c r="K78" i="29" s="1"/>
  <c r="G78" i="29"/>
  <c r="F78" i="29"/>
  <c r="I78" i="29" s="1"/>
  <c r="K77" i="29"/>
  <c r="H77" i="29"/>
  <c r="G77" i="29"/>
  <c r="J77" i="29" s="1"/>
  <c r="F77" i="29"/>
  <c r="H76" i="29"/>
  <c r="K76" i="29" s="1"/>
  <c r="G76" i="29"/>
  <c r="J76" i="29" s="1"/>
  <c r="F76" i="29"/>
  <c r="I76" i="29" s="1"/>
  <c r="H75" i="29"/>
  <c r="G75" i="29"/>
  <c r="J75" i="29" s="1"/>
  <c r="F75" i="29"/>
  <c r="H74" i="29"/>
  <c r="K74" i="29" s="1"/>
  <c r="G74" i="29"/>
  <c r="F74" i="29"/>
  <c r="I73" i="29"/>
  <c r="H73" i="29"/>
  <c r="G73" i="29"/>
  <c r="F73" i="29"/>
  <c r="J72" i="29"/>
  <c r="H72" i="29"/>
  <c r="G72" i="29"/>
  <c r="F72" i="29"/>
  <c r="I72" i="29" s="1"/>
  <c r="K71" i="29"/>
  <c r="I71" i="29"/>
  <c r="H71" i="29"/>
  <c r="G71" i="29"/>
  <c r="J71" i="29" s="1"/>
  <c r="F71" i="29"/>
  <c r="J70" i="29"/>
  <c r="H70" i="29"/>
  <c r="K70" i="29" s="1"/>
  <c r="G70" i="29"/>
  <c r="F70" i="29"/>
  <c r="I70" i="29" s="1"/>
  <c r="K69" i="29"/>
  <c r="H69" i="29"/>
  <c r="G69" i="29"/>
  <c r="J69" i="29" s="1"/>
  <c r="F69" i="29"/>
  <c r="H68" i="29"/>
  <c r="K68" i="29" s="1"/>
  <c r="G68" i="29"/>
  <c r="F68" i="29"/>
  <c r="I68" i="29" s="1"/>
  <c r="H67" i="29"/>
  <c r="K67" i="29" s="1"/>
  <c r="G67" i="29"/>
  <c r="J67" i="29" s="1"/>
  <c r="F67" i="29"/>
  <c r="H66" i="29"/>
  <c r="K66" i="29" s="1"/>
  <c r="G66" i="29"/>
  <c r="F66" i="29"/>
  <c r="I65" i="29"/>
  <c r="H65" i="29"/>
  <c r="G65" i="29"/>
  <c r="F65" i="29"/>
  <c r="J64" i="29"/>
  <c r="H64" i="29"/>
  <c r="G64" i="29"/>
  <c r="F64" i="29"/>
  <c r="I64" i="29" s="1"/>
  <c r="K63" i="29"/>
  <c r="I63" i="29"/>
  <c r="H63" i="29"/>
  <c r="G63" i="29"/>
  <c r="J63" i="29" s="1"/>
  <c r="F63" i="29"/>
  <c r="J62" i="29"/>
  <c r="H62" i="29"/>
  <c r="K62" i="29" s="1"/>
  <c r="G62" i="29"/>
  <c r="F62" i="29"/>
  <c r="I62" i="29" s="1"/>
  <c r="K61" i="29"/>
  <c r="H61" i="29"/>
  <c r="G61" i="29"/>
  <c r="J61" i="29" s="1"/>
  <c r="F61" i="29"/>
  <c r="H60" i="29"/>
  <c r="K60" i="29" s="1"/>
  <c r="G60" i="29"/>
  <c r="J60" i="29" s="1"/>
  <c r="F60" i="29"/>
  <c r="I60" i="29" s="1"/>
  <c r="H59" i="29"/>
  <c r="G59" i="29"/>
  <c r="J59" i="29" s="1"/>
  <c r="F59" i="29"/>
  <c r="H58" i="29"/>
  <c r="K58" i="29" s="1"/>
  <c r="G58" i="29"/>
  <c r="F58" i="29"/>
  <c r="I57" i="29"/>
  <c r="H57" i="29"/>
  <c r="G57" i="29"/>
  <c r="F57" i="29"/>
  <c r="J56" i="29"/>
  <c r="H56" i="29"/>
  <c r="G56" i="29"/>
  <c r="F56" i="29"/>
  <c r="I56" i="29" s="1"/>
  <c r="K55" i="29"/>
  <c r="I55" i="29"/>
  <c r="H55" i="29"/>
  <c r="G55" i="29"/>
  <c r="J55" i="29" s="1"/>
  <c r="F55" i="29"/>
  <c r="J54" i="29"/>
  <c r="H54" i="29"/>
  <c r="K54" i="29" s="1"/>
  <c r="G54" i="29"/>
  <c r="F54" i="29"/>
  <c r="I54" i="29" s="1"/>
  <c r="K53" i="29"/>
  <c r="H53" i="29"/>
  <c r="G53" i="29"/>
  <c r="J53" i="29" s="1"/>
  <c r="F53" i="29"/>
  <c r="H52" i="29"/>
  <c r="G52" i="29"/>
  <c r="F52" i="29"/>
  <c r="I52" i="29" s="1"/>
  <c r="H51" i="29"/>
  <c r="K51" i="29" s="1"/>
  <c r="G51" i="29"/>
  <c r="J51" i="29" s="1"/>
  <c r="F51" i="29"/>
  <c r="I50" i="29"/>
  <c r="H50" i="29"/>
  <c r="K50" i="29" s="1"/>
  <c r="G50" i="29"/>
  <c r="F50" i="29"/>
  <c r="I51" i="29" s="1"/>
  <c r="J49" i="29"/>
  <c r="I49" i="29"/>
  <c r="H49" i="29"/>
  <c r="G49" i="29"/>
  <c r="J50" i="29" s="1"/>
  <c r="F49" i="29"/>
  <c r="K48" i="29"/>
  <c r="J48" i="29"/>
  <c r="H48" i="29"/>
  <c r="K49" i="29" s="1"/>
  <c r="G48" i="29"/>
  <c r="F48" i="29"/>
  <c r="I48" i="29" s="1"/>
  <c r="K47" i="29"/>
  <c r="I47" i="29"/>
  <c r="H47" i="29"/>
  <c r="G47" i="29"/>
  <c r="J47" i="29" s="1"/>
  <c r="F47" i="29"/>
  <c r="H46" i="29"/>
  <c r="K46" i="29" s="1"/>
  <c r="G46" i="29"/>
  <c r="F46" i="29"/>
  <c r="I46" i="29" s="1"/>
  <c r="K45" i="29"/>
  <c r="H45" i="29"/>
  <c r="G45" i="29"/>
  <c r="J45" i="29" s="1"/>
  <c r="F45" i="29"/>
  <c r="H44" i="29"/>
  <c r="K44" i="29" s="1"/>
  <c r="G44" i="29"/>
  <c r="F44" i="29"/>
  <c r="I44" i="29" s="1"/>
  <c r="I43" i="29"/>
  <c r="H43" i="29"/>
  <c r="G43" i="29"/>
  <c r="J43" i="29" s="1"/>
  <c r="F43" i="29"/>
  <c r="I42" i="29"/>
  <c r="H42" i="29"/>
  <c r="K42" i="29" s="1"/>
  <c r="G42" i="29"/>
  <c r="F42" i="29"/>
  <c r="K41" i="29"/>
  <c r="I41" i="29"/>
  <c r="H41" i="29"/>
  <c r="G41" i="29"/>
  <c r="J41" i="29" s="1"/>
  <c r="F41" i="29"/>
  <c r="K40" i="29"/>
  <c r="I40" i="29"/>
  <c r="H40" i="29"/>
  <c r="G40" i="29"/>
  <c r="F40" i="29"/>
  <c r="K39" i="29"/>
  <c r="I39" i="29"/>
  <c r="H39" i="29"/>
  <c r="G39" i="29"/>
  <c r="J40" i="29" s="1"/>
  <c r="F39" i="29"/>
  <c r="H38" i="29"/>
  <c r="K38" i="29" s="1"/>
  <c r="G38" i="29"/>
  <c r="F38" i="29"/>
  <c r="H37" i="29"/>
  <c r="G37" i="29"/>
  <c r="J37" i="29" s="1"/>
  <c r="F37" i="29"/>
  <c r="H36" i="29"/>
  <c r="K36" i="29" s="1"/>
  <c r="G36" i="29"/>
  <c r="J36" i="29" s="1"/>
  <c r="F36" i="29"/>
  <c r="I36" i="29" s="1"/>
  <c r="H35" i="29"/>
  <c r="G35" i="29"/>
  <c r="J35" i="29" s="1"/>
  <c r="F35" i="29"/>
  <c r="J34" i="29"/>
  <c r="H34" i="29"/>
  <c r="K34" i="29" s="1"/>
  <c r="G34" i="29"/>
  <c r="F34" i="29"/>
  <c r="I34" i="29" s="1"/>
  <c r="K33" i="29"/>
  <c r="I33" i="29"/>
  <c r="H33" i="29"/>
  <c r="G33" i="29"/>
  <c r="J33" i="29" s="1"/>
  <c r="F33" i="29"/>
  <c r="K32" i="29"/>
  <c r="I32" i="29"/>
  <c r="H32" i="29"/>
  <c r="G32" i="29"/>
  <c r="F32" i="29"/>
  <c r="K31" i="29"/>
  <c r="I31" i="29"/>
  <c r="H31" i="29"/>
  <c r="G31" i="29"/>
  <c r="J32" i="29" s="1"/>
  <c r="F31" i="29"/>
  <c r="K30" i="29"/>
  <c r="J30" i="29"/>
  <c r="H30" i="29"/>
  <c r="G30" i="29"/>
  <c r="F30" i="29"/>
  <c r="I29" i="29"/>
  <c r="H29" i="29"/>
  <c r="G29" i="29"/>
  <c r="J29" i="29" s="1"/>
  <c r="F29" i="29"/>
  <c r="H28" i="29"/>
  <c r="K28" i="29" s="1"/>
  <c r="G28" i="29"/>
  <c r="F28" i="29"/>
  <c r="I28" i="29" s="1"/>
  <c r="H27" i="29"/>
  <c r="K27" i="29" s="1"/>
  <c r="G27" i="29"/>
  <c r="J27" i="29" s="1"/>
  <c r="F27" i="29"/>
  <c r="H26" i="29"/>
  <c r="K26" i="29" s="1"/>
  <c r="G26" i="29"/>
  <c r="F26" i="29"/>
  <c r="I26" i="29" s="1"/>
  <c r="K25" i="29"/>
  <c r="I25" i="29"/>
  <c r="H25" i="29"/>
  <c r="G25" i="29"/>
  <c r="J25" i="29" s="1"/>
  <c r="F25" i="29"/>
  <c r="H24" i="29"/>
  <c r="G24" i="29"/>
  <c r="J24" i="29" s="1"/>
  <c r="F24" i="29"/>
  <c r="H23" i="29"/>
  <c r="K24" i="29" s="1"/>
  <c r="G23" i="29"/>
  <c r="F23" i="29"/>
  <c r="I24" i="29" s="1"/>
  <c r="I22" i="29"/>
  <c r="H22" i="29"/>
  <c r="G22" i="29"/>
  <c r="J23" i="29" s="1"/>
  <c r="F22" i="29"/>
  <c r="J21" i="29"/>
  <c r="H21" i="29"/>
  <c r="K22" i="29" s="1"/>
  <c r="G21" i="29"/>
  <c r="F21" i="29"/>
  <c r="I21" i="29" s="1"/>
  <c r="K20" i="29"/>
  <c r="I20" i="29"/>
  <c r="H20" i="29"/>
  <c r="G20" i="29"/>
  <c r="J20" i="29" s="1"/>
  <c r="F20" i="29"/>
  <c r="J19" i="29"/>
  <c r="H19" i="29"/>
  <c r="K19" i="29" s="1"/>
  <c r="G19" i="29"/>
  <c r="F19" i="29"/>
  <c r="I19" i="29" s="1"/>
  <c r="K18" i="29"/>
  <c r="H18" i="29"/>
  <c r="G18" i="29"/>
  <c r="J18" i="29" s="1"/>
  <c r="F18" i="29"/>
  <c r="H17" i="29"/>
  <c r="K17" i="29" s="1"/>
  <c r="G17" i="29"/>
  <c r="F17" i="29"/>
  <c r="I18" i="29" s="1"/>
  <c r="H16" i="29"/>
  <c r="G16" i="29"/>
  <c r="J17" i="29" s="1"/>
  <c r="F16" i="29"/>
  <c r="H15" i="29"/>
  <c r="K16" i="29" s="1"/>
  <c r="G15" i="29"/>
  <c r="F15" i="29"/>
  <c r="I16" i="29" s="1"/>
  <c r="I14" i="29"/>
  <c r="H14" i="29"/>
  <c r="G14" i="29"/>
  <c r="J15" i="29" s="1"/>
  <c r="F14" i="29"/>
  <c r="J13" i="29"/>
  <c r="H13" i="29"/>
  <c r="K14" i="29" s="1"/>
  <c r="G13" i="29"/>
  <c r="F13" i="29"/>
  <c r="I13" i="29" s="1"/>
  <c r="K12" i="29"/>
  <c r="I12" i="29"/>
  <c r="H12" i="29"/>
  <c r="G12" i="29"/>
  <c r="J12" i="29" s="1"/>
  <c r="F12" i="29"/>
  <c r="J11" i="29"/>
  <c r="H11" i="29"/>
  <c r="K11" i="29" s="1"/>
  <c r="G11" i="29"/>
  <c r="F11" i="29"/>
  <c r="I11" i="29" s="1"/>
  <c r="K10" i="29"/>
  <c r="H10" i="29"/>
  <c r="G10" i="29"/>
  <c r="J10" i="29" s="1"/>
  <c r="F10" i="29"/>
  <c r="H9" i="29"/>
  <c r="K9" i="29" s="1"/>
  <c r="G9" i="29"/>
  <c r="F9" i="29"/>
  <c r="I10" i="29" s="1"/>
  <c r="H8" i="29"/>
  <c r="G8" i="29"/>
  <c r="J9" i="29" s="1"/>
  <c r="F8" i="29"/>
  <c r="H7" i="29"/>
  <c r="K8" i="29" s="1"/>
  <c r="G7" i="29"/>
  <c r="F7" i="29"/>
  <c r="I8" i="29" s="1"/>
  <c r="I6" i="29"/>
  <c r="H6" i="29"/>
  <c r="G6" i="29"/>
  <c r="J7" i="29" s="1"/>
  <c r="F6" i="29"/>
  <c r="J5" i="29"/>
  <c r="H5" i="29"/>
  <c r="K6" i="29" s="1"/>
  <c r="G5" i="29"/>
  <c r="F5" i="29"/>
  <c r="I5" i="29" s="1"/>
  <c r="K4" i="29"/>
  <c r="I4" i="29"/>
  <c r="H4" i="29"/>
  <c r="G4" i="29"/>
  <c r="J4" i="29" s="1"/>
  <c r="F4" i="29"/>
  <c r="H3" i="29"/>
  <c r="G3" i="29"/>
  <c r="F3" i="29"/>
  <c r="L5" i="28"/>
  <c r="M5" i="28"/>
  <c r="N5" i="28"/>
  <c r="N6" i="28" s="1"/>
  <c r="N7" i="28" s="1"/>
  <c r="N8" i="28" s="1"/>
  <c r="N9" i="28" s="1"/>
  <c r="N10" i="28" s="1"/>
  <c r="N11" i="28" s="1"/>
  <c r="N12" i="28" s="1"/>
  <c r="N13" i="28" s="1"/>
  <c r="N14" i="28" s="1"/>
  <c r="N15" i="28" s="1"/>
  <c r="N16" i="28" s="1"/>
  <c r="N17" i="28" s="1"/>
  <c r="N18" i="28" s="1"/>
  <c r="N19" i="28" s="1"/>
  <c r="N20" i="28" s="1"/>
  <c r="N21" i="28" s="1"/>
  <c r="N22" i="28" s="1"/>
  <c r="N23" i="28" s="1"/>
  <c r="N24" i="28" s="1"/>
  <c r="N25" i="28" s="1"/>
  <c r="N26" i="28" s="1"/>
  <c r="N27" i="28" s="1"/>
  <c r="N28" i="28" s="1"/>
  <c r="N29" i="28" s="1"/>
  <c r="L6" i="28"/>
  <c r="L7" i="28" s="1"/>
  <c r="L8" i="28" s="1"/>
  <c r="L9" i="28" s="1"/>
  <c r="L10" i="28" s="1"/>
  <c r="L11" i="28" s="1"/>
  <c r="L12" i="28" s="1"/>
  <c r="L13" i="28" s="1"/>
  <c r="L14" i="28" s="1"/>
  <c r="L15" i="28" s="1"/>
  <c r="L16" i="28" s="1"/>
  <c r="L17" i="28" s="1"/>
  <c r="L18" i="28" s="1"/>
  <c r="L19" i="28" s="1"/>
  <c r="L20" i="28" s="1"/>
  <c r="L21" i="28" s="1"/>
  <c r="L22" i="28" s="1"/>
  <c r="L23" i="28" s="1"/>
  <c r="L24" i="28" s="1"/>
  <c r="L25" i="28" s="1"/>
  <c r="L26" i="28" s="1"/>
  <c r="L27" i="28" s="1"/>
  <c r="L28" i="28" s="1"/>
  <c r="L29" i="28" s="1"/>
  <c r="L30" i="28" s="1"/>
  <c r="L31" i="28" s="1"/>
  <c r="L32" i="28" s="1"/>
  <c r="L33" i="28" s="1"/>
  <c r="L34" i="28" s="1"/>
  <c r="L35" i="28" s="1"/>
  <c r="L36" i="28" s="1"/>
  <c r="L37" i="28" s="1"/>
  <c r="L38" i="28" s="1"/>
  <c r="L39" i="28" s="1"/>
  <c r="L40" i="28" s="1"/>
  <c r="L41" i="28" s="1"/>
  <c r="L42" i="28" s="1"/>
  <c r="L43" i="28" s="1"/>
  <c r="L44" i="28" s="1"/>
  <c r="L45" i="28" s="1"/>
  <c r="L46" i="28" s="1"/>
  <c r="L47" i="28" s="1"/>
  <c r="L48" i="28" s="1"/>
  <c r="L49" i="28" s="1"/>
  <c r="L50" i="28" s="1"/>
  <c r="L51" i="28" s="1"/>
  <c r="L52" i="28" s="1"/>
  <c r="L53" i="28" s="1"/>
  <c r="L54" i="28" s="1"/>
  <c r="L55" i="28" s="1"/>
  <c r="L56" i="28" s="1"/>
  <c r="L57" i="28" s="1"/>
  <c r="L58" i="28" s="1"/>
  <c r="L59" i="28" s="1"/>
  <c r="L60" i="28" s="1"/>
  <c r="L61" i="28" s="1"/>
  <c r="L62" i="28" s="1"/>
  <c r="L63" i="28" s="1"/>
  <c r="L64" i="28" s="1"/>
  <c r="L65" i="28" s="1"/>
  <c r="L66" i="28" s="1"/>
  <c r="L67" i="28" s="1"/>
  <c r="L68" i="28" s="1"/>
  <c r="L69" i="28" s="1"/>
  <c r="L70" i="28" s="1"/>
  <c r="L71" i="28" s="1"/>
  <c r="L72" i="28" s="1"/>
  <c r="L73" i="28" s="1"/>
  <c r="L74" i="28" s="1"/>
  <c r="L75" i="28" s="1"/>
  <c r="L76" i="28" s="1"/>
  <c r="L77" i="28" s="1"/>
  <c r="L78" i="28" s="1"/>
  <c r="L79" i="28" s="1"/>
  <c r="L80" i="28" s="1"/>
  <c r="L81" i="28" s="1"/>
  <c r="L82" i="28" s="1"/>
  <c r="L83" i="28" s="1"/>
  <c r="L84" i="28" s="1"/>
  <c r="L85" i="28" s="1"/>
  <c r="L86" i="28" s="1"/>
  <c r="L87" i="28" s="1"/>
  <c r="L88" i="28" s="1"/>
  <c r="L89" i="28" s="1"/>
  <c r="L90" i="28" s="1"/>
  <c r="L91" i="28" s="1"/>
  <c r="L92" i="28" s="1"/>
  <c r="L93" i="28" s="1"/>
  <c r="L94" i="28" s="1"/>
  <c r="L95" i="28" s="1"/>
  <c r="L96" i="28" s="1"/>
  <c r="L97" i="28" s="1"/>
  <c r="L98" i="28" s="1"/>
  <c r="L99" i="28" s="1"/>
  <c r="L100" i="28" s="1"/>
  <c r="L101" i="28" s="1"/>
  <c r="L102" i="28" s="1"/>
  <c r="L103" i="28" s="1"/>
  <c r="L104" i="28" s="1"/>
  <c r="L105" i="28" s="1"/>
  <c r="L106" i="28" s="1"/>
  <c r="L107" i="28" s="1"/>
  <c r="L108" i="28" s="1"/>
  <c r="L109" i="28" s="1"/>
  <c r="L110" i="28" s="1"/>
  <c r="L111" i="28" s="1"/>
  <c r="L112" i="28" s="1"/>
  <c r="L113" i="28" s="1"/>
  <c r="L114" i="28" s="1"/>
  <c r="L115" i="28" s="1"/>
  <c r="L116" i="28" s="1"/>
  <c r="L117" i="28" s="1"/>
  <c r="L118" i="28" s="1"/>
  <c r="L119" i="28" s="1"/>
  <c r="L120" i="28" s="1"/>
  <c r="L121" i="28" s="1"/>
  <c r="L122" i="28" s="1"/>
  <c r="L123" i="28" s="1"/>
  <c r="L124" i="28" s="1"/>
  <c r="L125" i="28" s="1"/>
  <c r="L126" i="28" s="1"/>
  <c r="L127" i="28" s="1"/>
  <c r="L128" i="28" s="1"/>
  <c r="L129" i="28" s="1"/>
  <c r="L130" i="28" s="1"/>
  <c r="L131" i="28" s="1"/>
  <c r="L132" i="28" s="1"/>
  <c r="L133" i="28" s="1"/>
  <c r="L134" i="28" s="1"/>
  <c r="L135" i="28" s="1"/>
  <c r="L136" i="28" s="1"/>
  <c r="L137" i="28" s="1"/>
  <c r="L138" i="28" s="1"/>
  <c r="L139" i="28" s="1"/>
  <c r="L140" i="28" s="1"/>
  <c r="L141" i="28" s="1"/>
  <c r="L142" i="28" s="1"/>
  <c r="L143" i="28" s="1"/>
  <c r="L144" i="28" s="1"/>
  <c r="L145" i="28" s="1"/>
  <c r="L146" i="28" s="1"/>
  <c r="L147" i="28" s="1"/>
  <c r="L148" i="28" s="1"/>
  <c r="L149" i="28" s="1"/>
  <c r="L150" i="28" s="1"/>
  <c r="L151" i="28" s="1"/>
  <c r="L152" i="28" s="1"/>
  <c r="L153" i="28" s="1"/>
  <c r="L154" i="28" s="1"/>
  <c r="L155" i="28" s="1"/>
  <c r="L156" i="28" s="1"/>
  <c r="L157" i="28" s="1"/>
  <c r="L158" i="28" s="1"/>
  <c r="L159" i="28" s="1"/>
  <c r="L160" i="28" s="1"/>
  <c r="L161" i="28" s="1"/>
  <c r="L162" i="28" s="1"/>
  <c r="L163" i="28" s="1"/>
  <c r="L164" i="28" s="1"/>
  <c r="L165" i="28" s="1"/>
  <c r="L166" i="28" s="1"/>
  <c r="L167" i="28" s="1"/>
  <c r="L168" i="28" s="1"/>
  <c r="L169" i="28" s="1"/>
  <c r="L170" i="28" s="1"/>
  <c r="L171" i="28" s="1"/>
  <c r="L172" i="28" s="1"/>
  <c r="L173" i="28" s="1"/>
  <c r="L174" i="28" s="1"/>
  <c r="L175" i="28" s="1"/>
  <c r="L176" i="28" s="1"/>
  <c r="L177" i="28" s="1"/>
  <c r="L178" i="28" s="1"/>
  <c r="L179" i="28" s="1"/>
  <c r="L180" i="28" s="1"/>
  <c r="L181" i="28" s="1"/>
  <c r="L182" i="28" s="1"/>
  <c r="L183" i="28" s="1"/>
  <c r="L184" i="28" s="1"/>
  <c r="L185" i="28" s="1"/>
  <c r="L186" i="28" s="1"/>
  <c r="L187" i="28" s="1"/>
  <c r="L188" i="28" s="1"/>
  <c r="L189" i="28" s="1"/>
  <c r="L190" i="28" s="1"/>
  <c r="L191" i="28" s="1"/>
  <c r="L192" i="28" s="1"/>
  <c r="L193" i="28" s="1"/>
  <c r="L194" i="28" s="1"/>
  <c r="L195" i="28" s="1"/>
  <c r="L196" i="28" s="1"/>
  <c r="L197" i="28" s="1"/>
  <c r="L198" i="28" s="1"/>
  <c r="L199" i="28" s="1"/>
  <c r="L200" i="28" s="1"/>
  <c r="L201" i="28" s="1"/>
  <c r="L202" i="28" s="1"/>
  <c r="L203" i="28" s="1"/>
  <c r="L204" i="28" s="1"/>
  <c r="L205" i="28" s="1"/>
  <c r="L206" i="28" s="1"/>
  <c r="L207" i="28" s="1"/>
  <c r="L208" i="28" s="1"/>
  <c r="L209" i="28" s="1"/>
  <c r="L210" i="28" s="1"/>
  <c r="L211" i="28" s="1"/>
  <c r="L212" i="28" s="1"/>
  <c r="L213" i="28" s="1"/>
  <c r="L214" i="28" s="1"/>
  <c r="L215" i="28" s="1"/>
  <c r="L216" i="28" s="1"/>
  <c r="L217" i="28" s="1"/>
  <c r="L218" i="28" s="1"/>
  <c r="L219" i="28" s="1"/>
  <c r="L220" i="28" s="1"/>
  <c r="L221" i="28" s="1"/>
  <c r="L222" i="28" s="1"/>
  <c r="L223" i="28" s="1"/>
  <c r="L224" i="28" s="1"/>
  <c r="L225" i="28" s="1"/>
  <c r="L226" i="28" s="1"/>
  <c r="L227" i="28" s="1"/>
  <c r="L228" i="28" s="1"/>
  <c r="L229" i="28" s="1"/>
  <c r="L230" i="28" s="1"/>
  <c r="L231" i="28" s="1"/>
  <c r="L232" i="28" s="1"/>
  <c r="L233" i="28" s="1"/>
  <c r="L234" i="28" s="1"/>
  <c r="L235" i="28" s="1"/>
  <c r="L236" i="28" s="1"/>
  <c r="L237" i="28" s="1"/>
  <c r="L238" i="28" s="1"/>
  <c r="L239" i="28" s="1"/>
  <c r="L240" i="28" s="1"/>
  <c r="L241" i="28" s="1"/>
  <c r="L242" i="28" s="1"/>
  <c r="L243" i="28" s="1"/>
  <c r="L244" i="28" s="1"/>
  <c r="L245" i="28" s="1"/>
  <c r="L246" i="28" s="1"/>
  <c r="L247" i="28" s="1"/>
  <c r="L248" i="28" s="1"/>
  <c r="L249" i="28" s="1"/>
  <c r="L250" i="28" s="1"/>
  <c r="L251" i="28" s="1"/>
  <c r="L252" i="28" s="1"/>
  <c r="L253" i="28" s="1"/>
  <c r="L254" i="28" s="1"/>
  <c r="L255" i="28" s="1"/>
  <c r="L256" i="28" s="1"/>
  <c r="L257" i="28" s="1"/>
  <c r="L258" i="28" s="1"/>
  <c r="L259" i="28" s="1"/>
  <c r="L260" i="28" s="1"/>
  <c r="L261" i="28" s="1"/>
  <c r="L262" i="28" s="1"/>
  <c r="L263" i="28" s="1"/>
  <c r="L264" i="28" s="1"/>
  <c r="L265" i="28" s="1"/>
  <c r="L266" i="28" s="1"/>
  <c r="L267" i="28" s="1"/>
  <c r="L268" i="28" s="1"/>
  <c r="L269" i="28" s="1"/>
  <c r="L270" i="28" s="1"/>
  <c r="L271" i="28" s="1"/>
  <c r="L272" i="28" s="1"/>
  <c r="L273" i="28" s="1"/>
  <c r="L274" i="28" s="1"/>
  <c r="L275" i="28" s="1"/>
  <c r="L276" i="28" s="1"/>
  <c r="L277" i="28" s="1"/>
  <c r="L278" i="28" s="1"/>
  <c r="L279" i="28" s="1"/>
  <c r="L280" i="28" s="1"/>
  <c r="L281" i="28" s="1"/>
  <c r="L282" i="28" s="1"/>
  <c r="L283" i="28" s="1"/>
  <c r="L284" i="28" s="1"/>
  <c r="M6" i="28"/>
  <c r="M7" i="28"/>
  <c r="M8" i="28"/>
  <c r="M9" i="28" s="1"/>
  <c r="M10" i="28" s="1"/>
  <c r="M11" i="28" s="1"/>
  <c r="M12" i="28" s="1"/>
  <c r="M13" i="28" s="1"/>
  <c r="M14" i="28" s="1"/>
  <c r="M15" i="28" s="1"/>
  <c r="M16" i="28" s="1"/>
  <c r="M17" i="28" s="1"/>
  <c r="M18" i="28" s="1"/>
  <c r="M19" i="28" s="1"/>
  <c r="M20" i="28" s="1"/>
  <c r="M21" i="28" s="1"/>
  <c r="M22" i="28" s="1"/>
  <c r="M23" i="28" s="1"/>
  <c r="M24" i="28" s="1"/>
  <c r="M25" i="28" s="1"/>
  <c r="M26" i="28" s="1"/>
  <c r="M27" i="28" s="1"/>
  <c r="M28" i="28" s="1"/>
  <c r="M29" i="28" s="1"/>
  <c r="M30" i="28" s="1"/>
  <c r="M31" i="28" s="1"/>
  <c r="M32" i="28" s="1"/>
  <c r="M33" i="28" s="1"/>
  <c r="M34" i="28" s="1"/>
  <c r="M35" i="28" s="1"/>
  <c r="M36" i="28" s="1"/>
  <c r="M37" i="28" s="1"/>
  <c r="M38" i="28" s="1"/>
  <c r="M39" i="28" s="1"/>
  <c r="M40" i="28" s="1"/>
  <c r="M41" i="28" s="1"/>
  <c r="M42" i="28" s="1"/>
  <c r="M43" i="28" s="1"/>
  <c r="M44" i="28" s="1"/>
  <c r="M45" i="28" s="1"/>
  <c r="M46" i="28" s="1"/>
  <c r="M47" i="28" s="1"/>
  <c r="M48" i="28" s="1"/>
  <c r="M49" i="28" s="1"/>
  <c r="M50" i="28" s="1"/>
  <c r="M51" i="28" s="1"/>
  <c r="M52" i="28" s="1"/>
  <c r="M53" i="28" s="1"/>
  <c r="M54" i="28" s="1"/>
  <c r="M55" i="28" s="1"/>
  <c r="M56" i="28" s="1"/>
  <c r="M57" i="28" s="1"/>
  <c r="M58" i="28" s="1"/>
  <c r="M59" i="28" s="1"/>
  <c r="M60" i="28" s="1"/>
  <c r="M61" i="28" s="1"/>
  <c r="M62" i="28" s="1"/>
  <c r="M63" i="28" s="1"/>
  <c r="M64" i="28" s="1"/>
  <c r="M65" i="28" s="1"/>
  <c r="M66" i="28" s="1"/>
  <c r="M67" i="28" s="1"/>
  <c r="M68" i="28" s="1"/>
  <c r="M69" i="28" s="1"/>
  <c r="M70" i="28" s="1"/>
  <c r="M71" i="28" s="1"/>
  <c r="M72" i="28" s="1"/>
  <c r="M73" i="28" s="1"/>
  <c r="M74" i="28" s="1"/>
  <c r="M75" i="28" s="1"/>
  <c r="M76" i="28" s="1"/>
  <c r="M77" i="28" s="1"/>
  <c r="M78" i="28" s="1"/>
  <c r="M79" i="28" s="1"/>
  <c r="M80" i="28" s="1"/>
  <c r="M81" i="28" s="1"/>
  <c r="M82" i="28" s="1"/>
  <c r="M83" i="28" s="1"/>
  <c r="M84" i="28" s="1"/>
  <c r="M85" i="28" s="1"/>
  <c r="M86" i="28" s="1"/>
  <c r="M87" i="28" s="1"/>
  <c r="M88" i="28" s="1"/>
  <c r="M89" i="28" s="1"/>
  <c r="M90" i="28" s="1"/>
  <c r="M91" i="28" s="1"/>
  <c r="M92" i="28" s="1"/>
  <c r="M93" i="28" s="1"/>
  <c r="M94" i="28" s="1"/>
  <c r="M95" i="28" s="1"/>
  <c r="M96" i="28" s="1"/>
  <c r="M97" i="28" s="1"/>
  <c r="M98" i="28" s="1"/>
  <c r="M99" i="28" s="1"/>
  <c r="M100" i="28" s="1"/>
  <c r="M101" i="28" s="1"/>
  <c r="M102" i="28" s="1"/>
  <c r="M103" i="28" s="1"/>
  <c r="M104" i="28" s="1"/>
  <c r="M105" i="28" s="1"/>
  <c r="M106" i="28" s="1"/>
  <c r="M107" i="28" s="1"/>
  <c r="M108" i="28" s="1"/>
  <c r="M109" i="28" s="1"/>
  <c r="M110" i="28" s="1"/>
  <c r="M111" i="28" s="1"/>
  <c r="M112" i="28" s="1"/>
  <c r="M113" i="28" s="1"/>
  <c r="M114" i="28" s="1"/>
  <c r="M115" i="28" s="1"/>
  <c r="M116" i="28" s="1"/>
  <c r="M117" i="28" s="1"/>
  <c r="M118" i="28" s="1"/>
  <c r="M119" i="28" s="1"/>
  <c r="M120" i="28" s="1"/>
  <c r="M121" i="28" s="1"/>
  <c r="M122" i="28" s="1"/>
  <c r="M123" i="28" s="1"/>
  <c r="M124" i="28" s="1"/>
  <c r="M125" i="28" s="1"/>
  <c r="M126" i="28" s="1"/>
  <c r="M127" i="28" s="1"/>
  <c r="M128" i="28" s="1"/>
  <c r="M129" i="28" s="1"/>
  <c r="M130" i="28" s="1"/>
  <c r="M131" i="28" s="1"/>
  <c r="M132" i="28" s="1"/>
  <c r="M133" i="28" s="1"/>
  <c r="M134" i="28" s="1"/>
  <c r="M135" i="28" s="1"/>
  <c r="M136" i="28" s="1"/>
  <c r="M137" i="28" s="1"/>
  <c r="M138" i="28" s="1"/>
  <c r="M139" i="28" s="1"/>
  <c r="M140" i="28" s="1"/>
  <c r="M141" i="28" s="1"/>
  <c r="M142" i="28" s="1"/>
  <c r="M143" i="28" s="1"/>
  <c r="M144" i="28" s="1"/>
  <c r="M145" i="28" s="1"/>
  <c r="M146" i="28" s="1"/>
  <c r="M147" i="28" s="1"/>
  <c r="M148" i="28" s="1"/>
  <c r="M149" i="28" s="1"/>
  <c r="M150" i="28" s="1"/>
  <c r="M151" i="28" s="1"/>
  <c r="M152" i="28" s="1"/>
  <c r="M153" i="28" s="1"/>
  <c r="M154" i="28" s="1"/>
  <c r="M155" i="28" s="1"/>
  <c r="M156" i="28" s="1"/>
  <c r="M157" i="28" s="1"/>
  <c r="M158" i="28" s="1"/>
  <c r="M159" i="28" s="1"/>
  <c r="M160" i="28" s="1"/>
  <c r="M161" i="28" s="1"/>
  <c r="M162" i="28" s="1"/>
  <c r="M163" i="28" s="1"/>
  <c r="M164" i="28" s="1"/>
  <c r="M165" i="28" s="1"/>
  <c r="M166" i="28" s="1"/>
  <c r="M167" i="28" s="1"/>
  <c r="M168" i="28" s="1"/>
  <c r="M169" i="28" s="1"/>
  <c r="M170" i="28" s="1"/>
  <c r="M171" i="28" s="1"/>
  <c r="M172" i="28" s="1"/>
  <c r="M173" i="28" s="1"/>
  <c r="M174" i="28" s="1"/>
  <c r="M175" i="28" s="1"/>
  <c r="M176" i="28" s="1"/>
  <c r="M177" i="28" s="1"/>
  <c r="M178" i="28" s="1"/>
  <c r="M179" i="28" s="1"/>
  <c r="M180" i="28" s="1"/>
  <c r="M181" i="28" s="1"/>
  <c r="M182" i="28" s="1"/>
  <c r="M183" i="28" s="1"/>
  <c r="M184" i="28" s="1"/>
  <c r="M185" i="28" s="1"/>
  <c r="M186" i="28" s="1"/>
  <c r="M187" i="28" s="1"/>
  <c r="M188" i="28" s="1"/>
  <c r="M189" i="28" s="1"/>
  <c r="M190" i="28" s="1"/>
  <c r="M191" i="28" s="1"/>
  <c r="M192" i="28" s="1"/>
  <c r="M193" i="28" s="1"/>
  <c r="M194" i="28" s="1"/>
  <c r="M195" i="28" s="1"/>
  <c r="M196" i="28" s="1"/>
  <c r="M197" i="28" s="1"/>
  <c r="M198" i="28" s="1"/>
  <c r="M199" i="28" s="1"/>
  <c r="M200" i="28" s="1"/>
  <c r="M201" i="28" s="1"/>
  <c r="M202" i="28" s="1"/>
  <c r="M203" i="28" s="1"/>
  <c r="M204" i="28" s="1"/>
  <c r="M205" i="28" s="1"/>
  <c r="M206" i="28" s="1"/>
  <c r="M207" i="28" s="1"/>
  <c r="M208" i="28" s="1"/>
  <c r="M209" i="28" s="1"/>
  <c r="M210" i="28" s="1"/>
  <c r="M211" i="28" s="1"/>
  <c r="M212" i="28" s="1"/>
  <c r="M213" i="28" s="1"/>
  <c r="M214" i="28" s="1"/>
  <c r="M215" i="28" s="1"/>
  <c r="M216" i="28" s="1"/>
  <c r="M217" i="28" s="1"/>
  <c r="M218" i="28" s="1"/>
  <c r="M219" i="28" s="1"/>
  <c r="M220" i="28" s="1"/>
  <c r="M221" i="28" s="1"/>
  <c r="M222" i="28" s="1"/>
  <c r="M223" i="28" s="1"/>
  <c r="M224" i="28" s="1"/>
  <c r="M225" i="28" s="1"/>
  <c r="M226" i="28" s="1"/>
  <c r="M227" i="28" s="1"/>
  <c r="M228" i="28" s="1"/>
  <c r="M229" i="28" s="1"/>
  <c r="M230" i="28" s="1"/>
  <c r="M231" i="28" s="1"/>
  <c r="M232" i="28" s="1"/>
  <c r="M233" i="28" s="1"/>
  <c r="M234" i="28" s="1"/>
  <c r="M235" i="28" s="1"/>
  <c r="M236" i="28" s="1"/>
  <c r="M237" i="28" s="1"/>
  <c r="M238" i="28" s="1"/>
  <c r="M239" i="28" s="1"/>
  <c r="M240" i="28" s="1"/>
  <c r="M241" i="28" s="1"/>
  <c r="M242" i="28" s="1"/>
  <c r="M243" i="28" s="1"/>
  <c r="M244" i="28" s="1"/>
  <c r="M245" i="28" s="1"/>
  <c r="M246" i="28" s="1"/>
  <c r="M247" i="28" s="1"/>
  <c r="M248" i="28" s="1"/>
  <c r="M249" i="28" s="1"/>
  <c r="M250" i="28" s="1"/>
  <c r="M251" i="28" s="1"/>
  <c r="M252" i="28" s="1"/>
  <c r="M253" i="28" s="1"/>
  <c r="M254" i="28" s="1"/>
  <c r="M255" i="28" s="1"/>
  <c r="M256" i="28" s="1"/>
  <c r="M257" i="28" s="1"/>
  <c r="M258" i="28" s="1"/>
  <c r="M259" i="28" s="1"/>
  <c r="M260" i="28" s="1"/>
  <c r="M261" i="28" s="1"/>
  <c r="M262" i="28" s="1"/>
  <c r="M263" i="28" s="1"/>
  <c r="M264" i="28" s="1"/>
  <c r="M265" i="28" s="1"/>
  <c r="M266" i="28" s="1"/>
  <c r="M267" i="28" s="1"/>
  <c r="M268" i="28" s="1"/>
  <c r="M269" i="28" s="1"/>
  <c r="M270" i="28" s="1"/>
  <c r="M271" i="28" s="1"/>
  <c r="M272" i="28" s="1"/>
  <c r="M273" i="28" s="1"/>
  <c r="M274" i="28" s="1"/>
  <c r="M275" i="28" s="1"/>
  <c r="M276" i="28" s="1"/>
  <c r="M277" i="28" s="1"/>
  <c r="M278" i="28" s="1"/>
  <c r="M279" i="28" s="1"/>
  <c r="M280" i="28" s="1"/>
  <c r="M281" i="28" s="1"/>
  <c r="M282" i="28" s="1"/>
  <c r="M283" i="28" s="1"/>
  <c r="M284" i="28" s="1"/>
  <c r="N30" i="28"/>
  <c r="N31" i="28" s="1"/>
  <c r="N32" i="28" s="1"/>
  <c r="N33" i="28" s="1"/>
  <c r="N34" i="28" s="1"/>
  <c r="N35" i="28" s="1"/>
  <c r="N36" i="28" s="1"/>
  <c r="N37" i="28" s="1"/>
  <c r="N38" i="28" s="1"/>
  <c r="N39" i="28" s="1"/>
  <c r="N40" i="28" s="1"/>
  <c r="N41" i="28" s="1"/>
  <c r="N42" i="28" s="1"/>
  <c r="N43" i="28" s="1"/>
  <c r="N44" i="28" s="1"/>
  <c r="N45" i="28" s="1"/>
  <c r="N46" i="28" s="1"/>
  <c r="N47" i="28" s="1"/>
  <c r="N48" i="28" s="1"/>
  <c r="N49" i="28" s="1"/>
  <c r="N50" i="28" s="1"/>
  <c r="N51" i="28" s="1"/>
  <c r="N52" i="28" s="1"/>
  <c r="N53" i="28" s="1"/>
  <c r="N54" i="28" s="1"/>
  <c r="N55" i="28" s="1"/>
  <c r="N56" i="28" s="1"/>
  <c r="N57" i="28" s="1"/>
  <c r="N58" i="28" s="1"/>
  <c r="N59" i="28" s="1"/>
  <c r="N60" i="28" s="1"/>
  <c r="N61" i="28" s="1"/>
  <c r="N62" i="28" s="1"/>
  <c r="N63" i="28" s="1"/>
  <c r="N64" i="28" s="1"/>
  <c r="N65" i="28" s="1"/>
  <c r="N66" i="28" s="1"/>
  <c r="N67" i="28" s="1"/>
  <c r="N68" i="28" s="1"/>
  <c r="N69" i="28" s="1"/>
  <c r="N70" i="28" s="1"/>
  <c r="N71" i="28" s="1"/>
  <c r="N72" i="28" s="1"/>
  <c r="N73" i="28" s="1"/>
  <c r="N74" i="28" s="1"/>
  <c r="N75" i="28" s="1"/>
  <c r="N76" i="28" s="1"/>
  <c r="N77" i="28" s="1"/>
  <c r="N78" i="28" s="1"/>
  <c r="N79" i="28" s="1"/>
  <c r="N80" i="28" s="1"/>
  <c r="N81" i="28" s="1"/>
  <c r="N82" i="28" s="1"/>
  <c r="N83" i="28" s="1"/>
  <c r="N84" i="28" s="1"/>
  <c r="N85" i="28" s="1"/>
  <c r="N86" i="28" s="1"/>
  <c r="N87" i="28" s="1"/>
  <c r="N88" i="28" s="1"/>
  <c r="N89" i="28" s="1"/>
  <c r="N90" i="28" s="1"/>
  <c r="N91" i="28" s="1"/>
  <c r="N92" i="28" s="1"/>
  <c r="N93" i="28" s="1"/>
  <c r="N94" i="28" s="1"/>
  <c r="N95" i="28" s="1"/>
  <c r="N96" i="28" s="1"/>
  <c r="N97" i="28" s="1"/>
  <c r="N98" i="28" s="1"/>
  <c r="N99" i="28" s="1"/>
  <c r="N100" i="28" s="1"/>
  <c r="N101" i="28" s="1"/>
  <c r="N102" i="28" s="1"/>
  <c r="N103" i="28" s="1"/>
  <c r="N104" i="28" s="1"/>
  <c r="N105" i="28" s="1"/>
  <c r="N106" i="28" s="1"/>
  <c r="N107" i="28" s="1"/>
  <c r="N108" i="28" s="1"/>
  <c r="N109" i="28" s="1"/>
  <c r="N110" i="28" s="1"/>
  <c r="N111" i="28" s="1"/>
  <c r="N112" i="28" s="1"/>
  <c r="N113" i="28" s="1"/>
  <c r="N114" i="28" s="1"/>
  <c r="N115" i="28" s="1"/>
  <c r="N116" i="28" s="1"/>
  <c r="N117" i="28" s="1"/>
  <c r="N118" i="28" s="1"/>
  <c r="N119" i="28" s="1"/>
  <c r="N120" i="28" s="1"/>
  <c r="N121" i="28" s="1"/>
  <c r="N122" i="28" s="1"/>
  <c r="N123" i="28" s="1"/>
  <c r="N124" i="28" s="1"/>
  <c r="N125" i="28" s="1"/>
  <c r="N126" i="28" s="1"/>
  <c r="N127" i="28" s="1"/>
  <c r="N128" i="28" s="1"/>
  <c r="N129" i="28" s="1"/>
  <c r="N130" i="28" s="1"/>
  <c r="N131" i="28" s="1"/>
  <c r="N132" i="28" s="1"/>
  <c r="N133" i="28" s="1"/>
  <c r="N134" i="28" s="1"/>
  <c r="N135" i="28" s="1"/>
  <c r="N136" i="28" s="1"/>
  <c r="N137" i="28" s="1"/>
  <c r="N138" i="28" s="1"/>
  <c r="N139" i="28" s="1"/>
  <c r="N140" i="28" s="1"/>
  <c r="N141" i="28" s="1"/>
  <c r="N142" i="28" s="1"/>
  <c r="N143" i="28" s="1"/>
  <c r="N144" i="28" s="1"/>
  <c r="N145" i="28" s="1"/>
  <c r="N146" i="28" s="1"/>
  <c r="N147" i="28" s="1"/>
  <c r="N148" i="28" s="1"/>
  <c r="N149" i="28" s="1"/>
  <c r="N150" i="28" s="1"/>
  <c r="N151" i="28" s="1"/>
  <c r="N152" i="28" s="1"/>
  <c r="N153" i="28" s="1"/>
  <c r="N154" i="28" s="1"/>
  <c r="N155" i="28" s="1"/>
  <c r="N156" i="28" s="1"/>
  <c r="N157" i="28" s="1"/>
  <c r="N158" i="28" s="1"/>
  <c r="N159" i="28" s="1"/>
  <c r="N160" i="28" s="1"/>
  <c r="N161" i="28" s="1"/>
  <c r="N162" i="28" s="1"/>
  <c r="N163" i="28" s="1"/>
  <c r="N164" i="28" s="1"/>
  <c r="N165" i="28" s="1"/>
  <c r="N166" i="28" s="1"/>
  <c r="N167" i="28" s="1"/>
  <c r="N168" i="28" s="1"/>
  <c r="N169" i="28" s="1"/>
  <c r="N170" i="28" s="1"/>
  <c r="N171" i="28" s="1"/>
  <c r="N172" i="28" s="1"/>
  <c r="N173" i="28" s="1"/>
  <c r="N174" i="28" s="1"/>
  <c r="N175" i="28" s="1"/>
  <c r="N176" i="28" s="1"/>
  <c r="N177" i="28" s="1"/>
  <c r="N178" i="28" s="1"/>
  <c r="N179" i="28" s="1"/>
  <c r="N180" i="28" s="1"/>
  <c r="N181" i="28" s="1"/>
  <c r="N182" i="28" s="1"/>
  <c r="N183" i="28" s="1"/>
  <c r="N184" i="28" s="1"/>
  <c r="N185" i="28" s="1"/>
  <c r="N186" i="28" s="1"/>
  <c r="N187" i="28" s="1"/>
  <c r="N188" i="28" s="1"/>
  <c r="N189" i="28" s="1"/>
  <c r="N190" i="28" s="1"/>
  <c r="N191" i="28" s="1"/>
  <c r="N192" i="28" s="1"/>
  <c r="N193" i="28" s="1"/>
  <c r="N194" i="28" s="1"/>
  <c r="N195" i="28" s="1"/>
  <c r="N196" i="28" s="1"/>
  <c r="N197" i="28" s="1"/>
  <c r="N198" i="28" s="1"/>
  <c r="N199" i="28" s="1"/>
  <c r="N200" i="28" s="1"/>
  <c r="N201" i="28" s="1"/>
  <c r="N202" i="28" s="1"/>
  <c r="N203" i="28" s="1"/>
  <c r="N204" i="28" s="1"/>
  <c r="N205" i="28" s="1"/>
  <c r="N206" i="28" s="1"/>
  <c r="N207" i="28" s="1"/>
  <c r="N208" i="28" s="1"/>
  <c r="N209" i="28" s="1"/>
  <c r="N210" i="28" s="1"/>
  <c r="N211" i="28" s="1"/>
  <c r="N212" i="28" s="1"/>
  <c r="N213" i="28" s="1"/>
  <c r="N214" i="28" s="1"/>
  <c r="N215" i="28" s="1"/>
  <c r="N216" i="28" s="1"/>
  <c r="N217" i="28" s="1"/>
  <c r="N218" i="28" s="1"/>
  <c r="N219" i="28" s="1"/>
  <c r="N220" i="28" s="1"/>
  <c r="N221" i="28" s="1"/>
  <c r="N222" i="28" s="1"/>
  <c r="N223" i="28" s="1"/>
  <c r="N224" i="28" s="1"/>
  <c r="N225" i="28" s="1"/>
  <c r="N226" i="28" s="1"/>
  <c r="N227" i="28" s="1"/>
  <c r="N228" i="28" s="1"/>
  <c r="N229" i="28" s="1"/>
  <c r="N230" i="28" s="1"/>
  <c r="N231" i="28" s="1"/>
  <c r="N232" i="28" s="1"/>
  <c r="N233" i="28" s="1"/>
  <c r="N234" i="28" s="1"/>
  <c r="N235" i="28" s="1"/>
  <c r="N236" i="28" s="1"/>
  <c r="N237" i="28" s="1"/>
  <c r="N238" i="28" s="1"/>
  <c r="N239" i="28" s="1"/>
  <c r="N240" i="28" s="1"/>
  <c r="N241" i="28" s="1"/>
  <c r="N242" i="28" s="1"/>
  <c r="N243" i="28" s="1"/>
  <c r="N244" i="28" s="1"/>
  <c r="N245" i="28" s="1"/>
  <c r="N246" i="28" s="1"/>
  <c r="N247" i="28" s="1"/>
  <c r="N248" i="28" s="1"/>
  <c r="N249" i="28" s="1"/>
  <c r="N250" i="28" s="1"/>
  <c r="N251" i="28" s="1"/>
  <c r="N252" i="28" s="1"/>
  <c r="N253" i="28" s="1"/>
  <c r="N254" i="28" s="1"/>
  <c r="N255" i="28" s="1"/>
  <c r="N256" i="28" s="1"/>
  <c r="N257" i="28" s="1"/>
  <c r="N258" i="28" s="1"/>
  <c r="N259" i="28" s="1"/>
  <c r="N260" i="28" s="1"/>
  <c r="N261" i="28" s="1"/>
  <c r="N262" i="28" s="1"/>
  <c r="N263" i="28" s="1"/>
  <c r="N264" i="28" s="1"/>
  <c r="N265" i="28" s="1"/>
  <c r="N266" i="28" s="1"/>
  <c r="N267" i="28" s="1"/>
  <c r="N268" i="28" s="1"/>
  <c r="N269" i="28" s="1"/>
  <c r="N270" i="28" s="1"/>
  <c r="N271" i="28" s="1"/>
  <c r="N272" i="28" s="1"/>
  <c r="N273" i="28" s="1"/>
  <c r="N274" i="28" s="1"/>
  <c r="N275" i="28" s="1"/>
  <c r="N276" i="28" s="1"/>
  <c r="N277" i="28" s="1"/>
  <c r="N278" i="28" s="1"/>
  <c r="N279" i="28" s="1"/>
  <c r="N280" i="28" s="1"/>
  <c r="N281" i="28" s="1"/>
  <c r="N282" i="28" s="1"/>
  <c r="N283" i="28" s="1"/>
  <c r="N284" i="28" s="1"/>
  <c r="M4" i="28"/>
  <c r="N4" i="28"/>
  <c r="L4" i="28"/>
  <c r="K284" i="28"/>
  <c r="H284" i="28"/>
  <c r="G284" i="28"/>
  <c r="F284" i="28"/>
  <c r="I284" i="28" s="1"/>
  <c r="K283" i="28"/>
  <c r="J283" i="28"/>
  <c r="H283" i="28"/>
  <c r="G283" i="28"/>
  <c r="J284" i="28" s="1"/>
  <c r="F283" i="28"/>
  <c r="I283" i="28" s="1"/>
  <c r="K282" i="28"/>
  <c r="H282" i="28"/>
  <c r="G282" i="28"/>
  <c r="J282" i="28" s="1"/>
  <c r="F282" i="28"/>
  <c r="I282" i="28" s="1"/>
  <c r="H281" i="28"/>
  <c r="K281" i="28" s="1"/>
  <c r="G281" i="28"/>
  <c r="J281" i="28" s="1"/>
  <c r="F281" i="28"/>
  <c r="H280" i="28"/>
  <c r="K280" i="28" s="1"/>
  <c r="G280" i="28"/>
  <c r="F280" i="28"/>
  <c r="H279" i="28"/>
  <c r="G279" i="28"/>
  <c r="F279" i="28"/>
  <c r="I279" i="28" s="1"/>
  <c r="I278" i="28"/>
  <c r="H278" i="28"/>
  <c r="G278" i="28"/>
  <c r="J278" i="28" s="1"/>
  <c r="F278" i="28"/>
  <c r="J277" i="28"/>
  <c r="I277" i="28"/>
  <c r="H277" i="28"/>
  <c r="K277" i="28" s="1"/>
  <c r="G277" i="28"/>
  <c r="F277" i="28"/>
  <c r="K276" i="28"/>
  <c r="J276" i="28"/>
  <c r="I276" i="28"/>
  <c r="H276" i="28"/>
  <c r="G276" i="28"/>
  <c r="F276" i="28"/>
  <c r="K275" i="28"/>
  <c r="J275" i="28"/>
  <c r="H275" i="28"/>
  <c r="G275" i="28"/>
  <c r="F275" i="28"/>
  <c r="I275" i="28" s="1"/>
  <c r="K274" i="28"/>
  <c r="H274" i="28"/>
  <c r="G274" i="28"/>
  <c r="J274" i="28" s="1"/>
  <c r="F274" i="28"/>
  <c r="I274" i="28" s="1"/>
  <c r="H273" i="28"/>
  <c r="K273" i="28" s="1"/>
  <c r="G273" i="28"/>
  <c r="J273" i="28" s="1"/>
  <c r="F273" i="28"/>
  <c r="H272" i="28"/>
  <c r="G272" i="28"/>
  <c r="F272" i="28"/>
  <c r="H271" i="28"/>
  <c r="K272" i="28" s="1"/>
  <c r="G271" i="28"/>
  <c r="F271" i="28"/>
  <c r="I271" i="28" s="1"/>
  <c r="H270" i="28"/>
  <c r="G270" i="28"/>
  <c r="J270" i="28" s="1"/>
  <c r="F270" i="28"/>
  <c r="I270" i="28" s="1"/>
  <c r="I269" i="28"/>
  <c r="H269" i="28"/>
  <c r="K269" i="28" s="1"/>
  <c r="G269" i="28"/>
  <c r="J269" i="28" s="1"/>
  <c r="F269" i="28"/>
  <c r="J268" i="28"/>
  <c r="I268" i="28"/>
  <c r="H268" i="28"/>
  <c r="K268" i="28" s="1"/>
  <c r="G268" i="28"/>
  <c r="F268" i="28"/>
  <c r="K267" i="28"/>
  <c r="J267" i="28"/>
  <c r="H267" i="28"/>
  <c r="G267" i="28"/>
  <c r="F267" i="28"/>
  <c r="I267" i="28" s="1"/>
  <c r="K266" i="28"/>
  <c r="H266" i="28"/>
  <c r="G266" i="28"/>
  <c r="J266" i="28" s="1"/>
  <c r="F266" i="28"/>
  <c r="I266" i="28" s="1"/>
  <c r="H265" i="28"/>
  <c r="K265" i="28" s="1"/>
  <c r="G265" i="28"/>
  <c r="J265" i="28" s="1"/>
  <c r="F265" i="28"/>
  <c r="H264" i="28"/>
  <c r="K264" i="28" s="1"/>
  <c r="G264" i="28"/>
  <c r="F264" i="28"/>
  <c r="H263" i="28"/>
  <c r="G263" i="28"/>
  <c r="F263" i="28"/>
  <c r="I263" i="28" s="1"/>
  <c r="H262" i="28"/>
  <c r="G262" i="28"/>
  <c r="J262" i="28" s="1"/>
  <c r="F262" i="28"/>
  <c r="I262" i="28" s="1"/>
  <c r="I261" i="28"/>
  <c r="H261" i="28"/>
  <c r="K261" i="28" s="1"/>
  <c r="G261" i="28"/>
  <c r="J261" i="28" s="1"/>
  <c r="F261" i="28"/>
  <c r="J260" i="28"/>
  <c r="I260" i="28"/>
  <c r="H260" i="28"/>
  <c r="K260" i="28" s="1"/>
  <c r="G260" i="28"/>
  <c r="F260" i="28"/>
  <c r="K259" i="28"/>
  <c r="J259" i="28"/>
  <c r="H259" i="28"/>
  <c r="G259" i="28"/>
  <c r="F259" i="28"/>
  <c r="I259" i="28" s="1"/>
  <c r="K258" i="28"/>
  <c r="H258" i="28"/>
  <c r="G258" i="28"/>
  <c r="J258" i="28" s="1"/>
  <c r="F258" i="28"/>
  <c r="I258" i="28" s="1"/>
  <c r="H257" i="28"/>
  <c r="K257" i="28" s="1"/>
  <c r="G257" i="28"/>
  <c r="J257" i="28" s="1"/>
  <c r="F257" i="28"/>
  <c r="H256" i="28"/>
  <c r="K256" i="28" s="1"/>
  <c r="G256" i="28"/>
  <c r="F256" i="28"/>
  <c r="H255" i="28"/>
  <c r="G255" i="28"/>
  <c r="F255" i="28"/>
  <c r="I255" i="28" s="1"/>
  <c r="H254" i="28"/>
  <c r="G254" i="28"/>
  <c r="J254" i="28" s="1"/>
  <c r="F254" i="28"/>
  <c r="I254" i="28" s="1"/>
  <c r="I253" i="28"/>
  <c r="H253" i="28"/>
  <c r="K253" i="28" s="1"/>
  <c r="G253" i="28"/>
  <c r="J253" i="28" s="1"/>
  <c r="F253" i="28"/>
  <c r="J252" i="28"/>
  <c r="I252" i="28"/>
  <c r="H252" i="28"/>
  <c r="K252" i="28" s="1"/>
  <c r="G252" i="28"/>
  <c r="F252" i="28"/>
  <c r="K251" i="28"/>
  <c r="J251" i="28"/>
  <c r="H251" i="28"/>
  <c r="G251" i="28"/>
  <c r="F251" i="28"/>
  <c r="I251" i="28" s="1"/>
  <c r="K250" i="28"/>
  <c r="H250" i="28"/>
  <c r="G250" i="28"/>
  <c r="J250" i="28" s="1"/>
  <c r="F250" i="28"/>
  <c r="I250" i="28" s="1"/>
  <c r="H249" i="28"/>
  <c r="K249" i="28" s="1"/>
  <c r="G249" i="28"/>
  <c r="J249" i="28" s="1"/>
  <c r="F249" i="28"/>
  <c r="H248" i="28"/>
  <c r="K248" i="28" s="1"/>
  <c r="G248" i="28"/>
  <c r="F248" i="28"/>
  <c r="H247" i="28"/>
  <c r="G247" i="28"/>
  <c r="F247" i="28"/>
  <c r="I247" i="28" s="1"/>
  <c r="H246" i="28"/>
  <c r="G246" i="28"/>
  <c r="J246" i="28" s="1"/>
  <c r="F246" i="28"/>
  <c r="I246" i="28" s="1"/>
  <c r="J245" i="28"/>
  <c r="I245" i="28"/>
  <c r="H245" i="28"/>
  <c r="K245" i="28" s="1"/>
  <c r="G245" i="28"/>
  <c r="F245" i="28"/>
  <c r="K244" i="28"/>
  <c r="J244" i="28"/>
  <c r="I244" i="28"/>
  <c r="H244" i="28"/>
  <c r="G244" i="28"/>
  <c r="F244" i="28"/>
  <c r="K243" i="28"/>
  <c r="J243" i="28"/>
  <c r="H243" i="28"/>
  <c r="G243" i="28"/>
  <c r="F243" i="28"/>
  <c r="I243" i="28" s="1"/>
  <c r="K242" i="28"/>
  <c r="H242" i="28"/>
  <c r="G242" i="28"/>
  <c r="J242" i="28" s="1"/>
  <c r="F242" i="28"/>
  <c r="I242" i="28" s="1"/>
  <c r="H241" i="28"/>
  <c r="K241" i="28" s="1"/>
  <c r="G241" i="28"/>
  <c r="J241" i="28" s="1"/>
  <c r="F241" i="28"/>
  <c r="H240" i="28"/>
  <c r="K240" i="28" s="1"/>
  <c r="G240" i="28"/>
  <c r="F240" i="28"/>
  <c r="H239" i="28"/>
  <c r="G239" i="28"/>
  <c r="F239" i="28"/>
  <c r="I239" i="28" s="1"/>
  <c r="H238" i="28"/>
  <c r="G238" i="28"/>
  <c r="J238" i="28" s="1"/>
  <c r="F238" i="28"/>
  <c r="I238" i="28" s="1"/>
  <c r="I237" i="28"/>
  <c r="H237" i="28"/>
  <c r="K237" i="28" s="1"/>
  <c r="G237" i="28"/>
  <c r="J237" i="28" s="1"/>
  <c r="F237" i="28"/>
  <c r="J236" i="28"/>
  <c r="I236" i="28"/>
  <c r="H236" i="28"/>
  <c r="K236" i="28" s="1"/>
  <c r="G236" i="28"/>
  <c r="F236" i="28"/>
  <c r="K235" i="28"/>
  <c r="J235" i="28"/>
  <c r="H235" i="28"/>
  <c r="G235" i="28"/>
  <c r="F235" i="28"/>
  <c r="I235" i="28" s="1"/>
  <c r="K234" i="28"/>
  <c r="H234" i="28"/>
  <c r="G234" i="28"/>
  <c r="J234" i="28" s="1"/>
  <c r="F234" i="28"/>
  <c r="I234" i="28" s="1"/>
  <c r="H233" i="28"/>
  <c r="K233" i="28" s="1"/>
  <c r="G233" i="28"/>
  <c r="F233" i="28"/>
  <c r="H232" i="28"/>
  <c r="K232" i="28" s="1"/>
  <c r="G232" i="28"/>
  <c r="J233" i="28" s="1"/>
  <c r="F232" i="28"/>
  <c r="H231" i="28"/>
  <c r="G231" i="28"/>
  <c r="F231" i="28"/>
  <c r="I231" i="28" s="1"/>
  <c r="H230" i="28"/>
  <c r="G230" i="28"/>
  <c r="J230" i="28" s="1"/>
  <c r="F230" i="28"/>
  <c r="I230" i="28" s="1"/>
  <c r="I229" i="28"/>
  <c r="H229" i="28"/>
  <c r="K229" i="28" s="1"/>
  <c r="G229" i="28"/>
  <c r="J229" i="28" s="1"/>
  <c r="F229" i="28"/>
  <c r="J228" i="28"/>
  <c r="I228" i="28"/>
  <c r="H228" i="28"/>
  <c r="K228" i="28" s="1"/>
  <c r="G228" i="28"/>
  <c r="F228" i="28"/>
  <c r="K227" i="28"/>
  <c r="J227" i="28"/>
  <c r="H227" i="28"/>
  <c r="G227" i="28"/>
  <c r="F227" i="28"/>
  <c r="I227" i="28" s="1"/>
  <c r="K226" i="28"/>
  <c r="H226" i="28"/>
  <c r="G226" i="28"/>
  <c r="J226" i="28" s="1"/>
  <c r="F226" i="28"/>
  <c r="I226" i="28" s="1"/>
  <c r="H225" i="28"/>
  <c r="K225" i="28" s="1"/>
  <c r="G225" i="28"/>
  <c r="J225" i="28" s="1"/>
  <c r="F225" i="28"/>
  <c r="H224" i="28"/>
  <c r="K224" i="28" s="1"/>
  <c r="G224" i="28"/>
  <c r="F224" i="28"/>
  <c r="H223" i="28"/>
  <c r="G223" i="28"/>
  <c r="F223" i="28"/>
  <c r="I223" i="28" s="1"/>
  <c r="H222" i="28"/>
  <c r="G222" i="28"/>
  <c r="J222" i="28" s="1"/>
  <c r="F222" i="28"/>
  <c r="I222" i="28" s="1"/>
  <c r="I221" i="28"/>
  <c r="H221" i="28"/>
  <c r="K221" i="28" s="1"/>
  <c r="G221" i="28"/>
  <c r="J221" i="28" s="1"/>
  <c r="F221" i="28"/>
  <c r="J220" i="28"/>
  <c r="I220" i="28"/>
  <c r="H220" i="28"/>
  <c r="K220" i="28" s="1"/>
  <c r="G220" i="28"/>
  <c r="F220" i="28"/>
  <c r="K219" i="28"/>
  <c r="J219" i="28"/>
  <c r="H219" i="28"/>
  <c r="G219" i="28"/>
  <c r="F219" i="28"/>
  <c r="I219" i="28" s="1"/>
  <c r="K218" i="28"/>
  <c r="H218" i="28"/>
  <c r="G218" i="28"/>
  <c r="J218" i="28" s="1"/>
  <c r="F218" i="28"/>
  <c r="I218" i="28" s="1"/>
  <c r="H217" i="28"/>
  <c r="K217" i="28" s="1"/>
  <c r="G217" i="28"/>
  <c r="J217" i="28" s="1"/>
  <c r="F217" i="28"/>
  <c r="H216" i="28"/>
  <c r="K216" i="28" s="1"/>
  <c r="G216" i="28"/>
  <c r="F216" i="28"/>
  <c r="H215" i="28"/>
  <c r="G215" i="28"/>
  <c r="F215" i="28"/>
  <c r="I215" i="28" s="1"/>
  <c r="H214" i="28"/>
  <c r="G214" i="28"/>
  <c r="J214" i="28" s="1"/>
  <c r="F214" i="28"/>
  <c r="I213" i="28"/>
  <c r="H213" i="28"/>
  <c r="K213" i="28" s="1"/>
  <c r="G213" i="28"/>
  <c r="J213" i="28" s="1"/>
  <c r="F213" i="28"/>
  <c r="I214" i="28" s="1"/>
  <c r="J212" i="28"/>
  <c r="I212" i="28"/>
  <c r="H212" i="28"/>
  <c r="K212" i="28" s="1"/>
  <c r="G212" i="28"/>
  <c r="F212" i="28"/>
  <c r="K211" i="28"/>
  <c r="J211" i="28"/>
  <c r="H211" i="28"/>
  <c r="G211" i="28"/>
  <c r="F211" i="28"/>
  <c r="I211" i="28" s="1"/>
  <c r="K210" i="28"/>
  <c r="H210" i="28"/>
  <c r="G210" i="28"/>
  <c r="J210" i="28" s="1"/>
  <c r="F210" i="28"/>
  <c r="I210" i="28" s="1"/>
  <c r="H209" i="28"/>
  <c r="K209" i="28" s="1"/>
  <c r="G209" i="28"/>
  <c r="J209" i="28" s="1"/>
  <c r="F209" i="28"/>
  <c r="H208" i="28"/>
  <c r="K208" i="28" s="1"/>
  <c r="G208" i="28"/>
  <c r="F208" i="28"/>
  <c r="H207" i="28"/>
  <c r="G207" i="28"/>
  <c r="F207" i="28"/>
  <c r="I207" i="28" s="1"/>
  <c r="H206" i="28"/>
  <c r="G206" i="28"/>
  <c r="J206" i="28" s="1"/>
  <c r="F206" i="28"/>
  <c r="J205" i="28"/>
  <c r="I205" i="28"/>
  <c r="H205" i="28"/>
  <c r="K205" i="28" s="1"/>
  <c r="G205" i="28"/>
  <c r="F205" i="28"/>
  <c r="I206" i="28" s="1"/>
  <c r="J204" i="28"/>
  <c r="I204" i="28"/>
  <c r="H204" i="28"/>
  <c r="G204" i="28"/>
  <c r="F204" i="28"/>
  <c r="K203" i="28"/>
  <c r="J203" i="28"/>
  <c r="H203" i="28"/>
  <c r="K204" i="28" s="1"/>
  <c r="G203" i="28"/>
  <c r="F203" i="28"/>
  <c r="I203" i="28" s="1"/>
  <c r="K202" i="28"/>
  <c r="H202" i="28"/>
  <c r="G202" i="28"/>
  <c r="J202" i="28" s="1"/>
  <c r="F202" i="28"/>
  <c r="I202" i="28" s="1"/>
  <c r="H201" i="28"/>
  <c r="K201" i="28" s="1"/>
  <c r="G201" i="28"/>
  <c r="J201" i="28" s="1"/>
  <c r="F201" i="28"/>
  <c r="H200" i="28"/>
  <c r="G200" i="28"/>
  <c r="F200" i="28"/>
  <c r="H199" i="28"/>
  <c r="K200" i="28" s="1"/>
  <c r="G199" i="28"/>
  <c r="F199" i="28"/>
  <c r="I199" i="28" s="1"/>
  <c r="H198" i="28"/>
  <c r="G198" i="28"/>
  <c r="J198" i="28" s="1"/>
  <c r="F198" i="28"/>
  <c r="I198" i="28" s="1"/>
  <c r="I197" i="28"/>
  <c r="H197" i="28"/>
  <c r="K197" i="28" s="1"/>
  <c r="G197" i="28"/>
  <c r="J197" i="28" s="1"/>
  <c r="F197" i="28"/>
  <c r="K196" i="28"/>
  <c r="J196" i="28"/>
  <c r="I196" i="28"/>
  <c r="H196" i="28"/>
  <c r="G196" i="28"/>
  <c r="F196" i="28"/>
  <c r="K195" i="28"/>
  <c r="J195" i="28"/>
  <c r="H195" i="28"/>
  <c r="G195" i="28"/>
  <c r="F195" i="28"/>
  <c r="I195" i="28" s="1"/>
  <c r="K194" i="28"/>
  <c r="H194" i="28"/>
  <c r="G194" i="28"/>
  <c r="J194" i="28" s="1"/>
  <c r="F194" i="28"/>
  <c r="I194" i="28" s="1"/>
  <c r="H193" i="28"/>
  <c r="K193" i="28" s="1"/>
  <c r="G193" i="28"/>
  <c r="J193" i="28" s="1"/>
  <c r="F193" i="28"/>
  <c r="H192" i="28"/>
  <c r="K192" i="28" s="1"/>
  <c r="G192" i="28"/>
  <c r="F192" i="28"/>
  <c r="H191" i="28"/>
  <c r="G191" i="28"/>
  <c r="F191" i="28"/>
  <c r="I191" i="28" s="1"/>
  <c r="H190" i="28"/>
  <c r="G190" i="28"/>
  <c r="J190" i="28" s="1"/>
  <c r="F190" i="28"/>
  <c r="I190" i="28" s="1"/>
  <c r="I189" i="28"/>
  <c r="H189" i="28"/>
  <c r="K189" i="28" s="1"/>
  <c r="G189" i="28"/>
  <c r="J189" i="28" s="1"/>
  <c r="F189" i="28"/>
  <c r="J188" i="28"/>
  <c r="I188" i="28"/>
  <c r="H188" i="28"/>
  <c r="K188" i="28" s="1"/>
  <c r="G188" i="28"/>
  <c r="F188" i="28"/>
  <c r="K187" i="28"/>
  <c r="J187" i="28"/>
  <c r="H187" i="28"/>
  <c r="G187" i="28"/>
  <c r="F187" i="28"/>
  <c r="I187" i="28" s="1"/>
  <c r="K186" i="28"/>
  <c r="H186" i="28"/>
  <c r="G186" i="28"/>
  <c r="J186" i="28" s="1"/>
  <c r="F186" i="28"/>
  <c r="I186" i="28" s="1"/>
  <c r="H185" i="28"/>
  <c r="K185" i="28" s="1"/>
  <c r="G185" i="28"/>
  <c r="J185" i="28" s="1"/>
  <c r="F185" i="28"/>
  <c r="I185" i="28" s="1"/>
  <c r="H184" i="28"/>
  <c r="K184" i="28" s="1"/>
  <c r="G184" i="28"/>
  <c r="F184" i="28"/>
  <c r="H183" i="28"/>
  <c r="G183" i="28"/>
  <c r="J183" i="28" s="1"/>
  <c r="F183" i="28"/>
  <c r="I183" i="28" s="1"/>
  <c r="H182" i="28"/>
  <c r="G182" i="28"/>
  <c r="J182" i="28" s="1"/>
  <c r="F182" i="28"/>
  <c r="I182" i="28" s="1"/>
  <c r="I181" i="28"/>
  <c r="H181" i="28"/>
  <c r="K181" i="28" s="1"/>
  <c r="G181" i="28"/>
  <c r="J181" i="28" s="1"/>
  <c r="F181" i="28"/>
  <c r="J180" i="28"/>
  <c r="I180" i="28"/>
  <c r="H180" i="28"/>
  <c r="K180" i="28" s="1"/>
  <c r="G180" i="28"/>
  <c r="F180" i="28"/>
  <c r="K179" i="28"/>
  <c r="J179" i="28"/>
  <c r="H179" i="28"/>
  <c r="G179" i="28"/>
  <c r="F179" i="28"/>
  <c r="I179" i="28" s="1"/>
  <c r="K178" i="28"/>
  <c r="H178" i="28"/>
  <c r="G178" i="28"/>
  <c r="J178" i="28" s="1"/>
  <c r="F178" i="28"/>
  <c r="I178" i="28" s="1"/>
  <c r="H177" i="28"/>
  <c r="K177" i="28" s="1"/>
  <c r="G177" i="28"/>
  <c r="J177" i="28" s="1"/>
  <c r="F177" i="28"/>
  <c r="H176" i="28"/>
  <c r="K176" i="28" s="1"/>
  <c r="G176" i="28"/>
  <c r="J176" i="28" s="1"/>
  <c r="F176" i="28"/>
  <c r="I176" i="28" s="1"/>
  <c r="H175" i="28"/>
  <c r="G175" i="28"/>
  <c r="F175" i="28"/>
  <c r="I175" i="28" s="1"/>
  <c r="H174" i="28"/>
  <c r="K174" i="28" s="1"/>
  <c r="G174" i="28"/>
  <c r="J174" i="28" s="1"/>
  <c r="F174" i="28"/>
  <c r="I174" i="28" s="1"/>
  <c r="H173" i="28"/>
  <c r="K173" i="28" s="1"/>
  <c r="G173" i="28"/>
  <c r="J173" i="28" s="1"/>
  <c r="F173" i="28"/>
  <c r="I172" i="28"/>
  <c r="H172" i="28"/>
  <c r="G172" i="28"/>
  <c r="F172" i="28"/>
  <c r="I173" i="28" s="1"/>
  <c r="I171" i="28"/>
  <c r="H171" i="28"/>
  <c r="K171" i="28" s="1"/>
  <c r="G171" i="28"/>
  <c r="J172" i="28" s="1"/>
  <c r="F171" i="28"/>
  <c r="J170" i="28"/>
  <c r="H170" i="28"/>
  <c r="K170" i="28" s="1"/>
  <c r="G170" i="28"/>
  <c r="F170" i="28"/>
  <c r="I170" i="28" s="1"/>
  <c r="K169" i="28"/>
  <c r="I169" i="28"/>
  <c r="H169" i="28"/>
  <c r="G169" i="28"/>
  <c r="J169" i="28" s="1"/>
  <c r="F169" i="28"/>
  <c r="J168" i="28"/>
  <c r="I168" i="28"/>
  <c r="H168" i="28"/>
  <c r="K168" i="28" s="1"/>
  <c r="G168" i="28"/>
  <c r="F168" i="28"/>
  <c r="K167" i="28"/>
  <c r="J167" i="28"/>
  <c r="H167" i="28"/>
  <c r="G167" i="28"/>
  <c r="F167" i="28"/>
  <c r="K166" i="28"/>
  <c r="H166" i="28"/>
  <c r="G166" i="28"/>
  <c r="F166" i="28"/>
  <c r="K165" i="28"/>
  <c r="H165" i="28"/>
  <c r="G165" i="28"/>
  <c r="F165" i="28"/>
  <c r="I165" i="28" s="1"/>
  <c r="H164" i="28"/>
  <c r="K164" i="28" s="1"/>
  <c r="G164" i="28"/>
  <c r="J164" i="28" s="1"/>
  <c r="F164" i="28"/>
  <c r="I164" i="28" s="1"/>
  <c r="H163" i="28"/>
  <c r="K163" i="28" s="1"/>
  <c r="G163" i="28"/>
  <c r="J163" i="28" s="1"/>
  <c r="F163" i="28"/>
  <c r="H162" i="28"/>
  <c r="K162" i="28" s="1"/>
  <c r="G162" i="28"/>
  <c r="F162" i="28"/>
  <c r="I163" i="28" s="1"/>
  <c r="J161" i="28"/>
  <c r="I161" i="28"/>
  <c r="H161" i="28"/>
  <c r="K161" i="28" s="1"/>
  <c r="G161" i="28"/>
  <c r="J162" i="28" s="1"/>
  <c r="F161" i="28"/>
  <c r="K160" i="28"/>
  <c r="J160" i="28"/>
  <c r="I160" i="28"/>
  <c r="H160" i="28"/>
  <c r="G160" i="28"/>
  <c r="F160" i="28"/>
  <c r="K159" i="28"/>
  <c r="J159" i="28"/>
  <c r="I159" i="28"/>
  <c r="H159" i="28"/>
  <c r="G159" i="28"/>
  <c r="F159" i="28"/>
  <c r="K158" i="28"/>
  <c r="J158" i="28"/>
  <c r="H158" i="28"/>
  <c r="G158" i="28"/>
  <c r="F158" i="28"/>
  <c r="I158" i="28" s="1"/>
  <c r="H157" i="28"/>
  <c r="G157" i="28"/>
  <c r="J157" i="28" s="1"/>
  <c r="F157" i="28"/>
  <c r="H156" i="28"/>
  <c r="K157" i="28" s="1"/>
  <c r="G156" i="28"/>
  <c r="J156" i="28" s="1"/>
  <c r="F156" i="28"/>
  <c r="H155" i="28"/>
  <c r="K155" i="28" s="1"/>
  <c r="G155" i="28"/>
  <c r="F155" i="28"/>
  <c r="I155" i="28" s="1"/>
  <c r="J154" i="28"/>
  <c r="H154" i="28"/>
  <c r="G154" i="28"/>
  <c r="F154" i="28"/>
  <c r="I154" i="28" s="1"/>
  <c r="J153" i="28"/>
  <c r="I153" i="28"/>
  <c r="H153" i="28"/>
  <c r="K153" i="28" s="1"/>
  <c r="G153" i="28"/>
  <c r="F153" i="28"/>
  <c r="K152" i="28"/>
  <c r="J152" i="28"/>
  <c r="I152" i="28"/>
  <c r="H152" i="28"/>
  <c r="G152" i="28"/>
  <c r="F152" i="28"/>
  <c r="K151" i="28"/>
  <c r="J151" i="28"/>
  <c r="I151" i="28"/>
  <c r="H151" i="28"/>
  <c r="G151" i="28"/>
  <c r="F151" i="28"/>
  <c r="K150" i="28"/>
  <c r="J150" i="28"/>
  <c r="H150" i="28"/>
  <c r="G150" i="28"/>
  <c r="F150" i="28"/>
  <c r="H149" i="28"/>
  <c r="G149" i="28"/>
  <c r="J149" i="28" s="1"/>
  <c r="F149" i="28"/>
  <c r="H148" i="28"/>
  <c r="K148" i="28" s="1"/>
  <c r="G148" i="28"/>
  <c r="F148" i="28"/>
  <c r="H147" i="28"/>
  <c r="G147" i="28"/>
  <c r="F147" i="28"/>
  <c r="I147" i="28" s="1"/>
  <c r="J146" i="28"/>
  <c r="H146" i="28"/>
  <c r="G146" i="28"/>
  <c r="F146" i="28"/>
  <c r="I146" i="28" s="1"/>
  <c r="J145" i="28"/>
  <c r="I145" i="28"/>
  <c r="H145" i="28"/>
  <c r="K145" i="28" s="1"/>
  <c r="G145" i="28"/>
  <c r="F145" i="28"/>
  <c r="K144" i="28"/>
  <c r="J144" i="28"/>
  <c r="I144" i="28"/>
  <c r="H144" i="28"/>
  <c r="G144" i="28"/>
  <c r="F144" i="28"/>
  <c r="K143" i="28"/>
  <c r="J143" i="28"/>
  <c r="I143" i="28"/>
  <c r="H143" i="28"/>
  <c r="G143" i="28"/>
  <c r="F143" i="28"/>
  <c r="K142" i="28"/>
  <c r="J142" i="28"/>
  <c r="H142" i="28"/>
  <c r="G142" i="28"/>
  <c r="F142" i="28"/>
  <c r="H141" i="28"/>
  <c r="G141" i="28"/>
  <c r="F141" i="28"/>
  <c r="I141" i="28" s="1"/>
  <c r="H140" i="28"/>
  <c r="K140" i="28" s="1"/>
  <c r="G140" i="28"/>
  <c r="J140" i="28" s="1"/>
  <c r="F140" i="28"/>
  <c r="H139" i="28"/>
  <c r="G139" i="28"/>
  <c r="J139" i="28" s="1"/>
  <c r="F139" i="28"/>
  <c r="I139" i="28" s="1"/>
  <c r="I138" i="28"/>
  <c r="H138" i="28"/>
  <c r="G138" i="28"/>
  <c r="J138" i="28" s="1"/>
  <c r="F138" i="28"/>
  <c r="J137" i="28"/>
  <c r="H137" i="28"/>
  <c r="K137" i="28" s="1"/>
  <c r="G137" i="28"/>
  <c r="F137" i="28"/>
  <c r="I137" i="28" s="1"/>
  <c r="K136" i="28"/>
  <c r="I136" i="28"/>
  <c r="H136" i="28"/>
  <c r="G136" i="28"/>
  <c r="J136" i="28" s="1"/>
  <c r="F136" i="28"/>
  <c r="K135" i="28"/>
  <c r="J135" i="28"/>
  <c r="I135" i="28"/>
  <c r="H135" i="28"/>
  <c r="G135" i="28"/>
  <c r="F135" i="28"/>
  <c r="K134" i="28"/>
  <c r="J134" i="28"/>
  <c r="H134" i="28"/>
  <c r="G134" i="28"/>
  <c r="F134" i="28"/>
  <c r="I134" i="28" s="1"/>
  <c r="K133" i="28"/>
  <c r="H133" i="28"/>
  <c r="G133" i="28"/>
  <c r="J133" i="28" s="1"/>
  <c r="F133" i="28"/>
  <c r="H132" i="28"/>
  <c r="G132" i="28"/>
  <c r="J132" i="28" s="1"/>
  <c r="F132" i="28"/>
  <c r="H131" i="28"/>
  <c r="K131" i="28" s="1"/>
  <c r="G131" i="28"/>
  <c r="F131" i="28"/>
  <c r="I131" i="28" s="1"/>
  <c r="I130" i="28"/>
  <c r="H130" i="28"/>
  <c r="G130" i="28"/>
  <c r="J130" i="28" s="1"/>
  <c r="F130" i="28"/>
  <c r="H129" i="28"/>
  <c r="K129" i="28" s="1"/>
  <c r="G129" i="28"/>
  <c r="F129" i="28"/>
  <c r="I129" i="28" s="1"/>
  <c r="K128" i="28"/>
  <c r="I128" i="28"/>
  <c r="H128" i="28"/>
  <c r="G128" i="28"/>
  <c r="F128" i="28"/>
  <c r="K127" i="28"/>
  <c r="J127" i="28"/>
  <c r="H127" i="28"/>
  <c r="G127" i="28"/>
  <c r="F127" i="28"/>
  <c r="K126" i="28"/>
  <c r="J126" i="28"/>
  <c r="H126" i="28"/>
  <c r="G126" i="28"/>
  <c r="F126" i="28"/>
  <c r="I127" i="28" s="1"/>
  <c r="H125" i="28"/>
  <c r="G125" i="28"/>
  <c r="F125" i="28"/>
  <c r="I125" i="28" s="1"/>
  <c r="H124" i="28"/>
  <c r="K125" i="28" s="1"/>
  <c r="G124" i="28"/>
  <c r="F124" i="28"/>
  <c r="H123" i="28"/>
  <c r="G123" i="28"/>
  <c r="J123" i="28" s="1"/>
  <c r="F123" i="28"/>
  <c r="I123" i="28" s="1"/>
  <c r="I122" i="28"/>
  <c r="H122" i="28"/>
  <c r="G122" i="28"/>
  <c r="J122" i="28" s="1"/>
  <c r="F122" i="28"/>
  <c r="J121" i="28"/>
  <c r="H121" i="28"/>
  <c r="K121" i="28" s="1"/>
  <c r="G121" i="28"/>
  <c r="F121" i="28"/>
  <c r="I121" i="28" s="1"/>
  <c r="K120" i="28"/>
  <c r="I120" i="28"/>
  <c r="H120" i="28"/>
  <c r="G120" i="28"/>
  <c r="J120" i="28" s="1"/>
  <c r="F120" i="28"/>
  <c r="K119" i="28"/>
  <c r="J119" i="28"/>
  <c r="I119" i="28"/>
  <c r="H119" i="28"/>
  <c r="G119" i="28"/>
  <c r="F119" i="28"/>
  <c r="K118" i="28"/>
  <c r="J118" i="28"/>
  <c r="H118" i="28"/>
  <c r="G118" i="28"/>
  <c r="F118" i="28"/>
  <c r="I118" i="28" s="1"/>
  <c r="K117" i="28"/>
  <c r="H117" i="28"/>
  <c r="G117" i="28"/>
  <c r="J117" i="28" s="1"/>
  <c r="F117" i="28"/>
  <c r="H116" i="28"/>
  <c r="G116" i="28"/>
  <c r="J116" i="28" s="1"/>
  <c r="F116" i="28"/>
  <c r="H115" i="28"/>
  <c r="K115" i="28" s="1"/>
  <c r="G115" i="28"/>
  <c r="F115" i="28"/>
  <c r="I115" i="28" s="1"/>
  <c r="I114" i="28"/>
  <c r="H114" i="28"/>
  <c r="G114" i="28"/>
  <c r="J114" i="28" s="1"/>
  <c r="F114" i="28"/>
  <c r="H113" i="28"/>
  <c r="K113" i="28" s="1"/>
  <c r="G113" i="28"/>
  <c r="F113" i="28"/>
  <c r="I113" i="28" s="1"/>
  <c r="K112" i="28"/>
  <c r="I112" i="28"/>
  <c r="H112" i="28"/>
  <c r="G112" i="28"/>
  <c r="F112" i="28"/>
  <c r="K111" i="28"/>
  <c r="J111" i="28"/>
  <c r="H111" i="28"/>
  <c r="G111" i="28"/>
  <c r="F111" i="28"/>
  <c r="K110" i="28"/>
  <c r="J110" i="28"/>
  <c r="H110" i="28"/>
  <c r="G110" i="28"/>
  <c r="F110" i="28"/>
  <c r="I111" i="28" s="1"/>
  <c r="H109" i="28"/>
  <c r="G109" i="28"/>
  <c r="F109" i="28"/>
  <c r="I109" i="28" s="1"/>
  <c r="H108" i="28"/>
  <c r="K109" i="28" s="1"/>
  <c r="G108" i="28"/>
  <c r="F108" i="28"/>
  <c r="H107" i="28"/>
  <c r="G107" i="28"/>
  <c r="F107" i="28"/>
  <c r="I107" i="28" s="1"/>
  <c r="I106" i="28"/>
  <c r="H106" i="28"/>
  <c r="G106" i="28"/>
  <c r="J106" i="28" s="1"/>
  <c r="F106" i="28"/>
  <c r="J105" i="28"/>
  <c r="H105" i="28"/>
  <c r="K105" i="28" s="1"/>
  <c r="G105" i="28"/>
  <c r="F105" i="28"/>
  <c r="I105" i="28" s="1"/>
  <c r="K104" i="28"/>
  <c r="I104" i="28"/>
  <c r="H104" i="28"/>
  <c r="G104" i="28"/>
  <c r="J104" i="28" s="1"/>
  <c r="F104" i="28"/>
  <c r="K103" i="28"/>
  <c r="J103" i="28"/>
  <c r="I103" i="28"/>
  <c r="H103" i="28"/>
  <c r="G103" i="28"/>
  <c r="F103" i="28"/>
  <c r="K102" i="28"/>
  <c r="J102" i="28"/>
  <c r="H102" i="28"/>
  <c r="G102" i="28"/>
  <c r="F102" i="28"/>
  <c r="I102" i="28" s="1"/>
  <c r="K101" i="28"/>
  <c r="H101" i="28"/>
  <c r="G101" i="28"/>
  <c r="J101" i="28" s="1"/>
  <c r="F101" i="28"/>
  <c r="H100" i="28"/>
  <c r="G100" i="28"/>
  <c r="J100" i="28" s="1"/>
  <c r="F100" i="28"/>
  <c r="H99" i="28"/>
  <c r="K99" i="28" s="1"/>
  <c r="G99" i="28"/>
  <c r="F99" i="28"/>
  <c r="I99" i="28" s="1"/>
  <c r="I98" i="28"/>
  <c r="H98" i="28"/>
  <c r="G98" i="28"/>
  <c r="J98" i="28" s="1"/>
  <c r="F98" i="28"/>
  <c r="H97" i="28"/>
  <c r="K97" i="28" s="1"/>
  <c r="G97" i="28"/>
  <c r="F97" i="28"/>
  <c r="I97" i="28" s="1"/>
  <c r="K96" i="28"/>
  <c r="I96" i="28"/>
  <c r="H96" i="28"/>
  <c r="G96" i="28"/>
  <c r="F96" i="28"/>
  <c r="K95" i="28"/>
  <c r="J95" i="28"/>
  <c r="H95" i="28"/>
  <c r="G95" i="28"/>
  <c r="F95" i="28"/>
  <c r="K94" i="28"/>
  <c r="J94" i="28"/>
  <c r="H94" i="28"/>
  <c r="G94" i="28"/>
  <c r="F94" i="28"/>
  <c r="I95" i="28" s="1"/>
  <c r="H93" i="28"/>
  <c r="G93" i="28"/>
  <c r="F93" i="28"/>
  <c r="I93" i="28" s="1"/>
  <c r="H92" i="28"/>
  <c r="K93" i="28" s="1"/>
  <c r="G92" i="28"/>
  <c r="F92" i="28"/>
  <c r="H91" i="28"/>
  <c r="G91" i="28"/>
  <c r="F91" i="28"/>
  <c r="I91" i="28" s="1"/>
  <c r="I90" i="28"/>
  <c r="H90" i="28"/>
  <c r="G90" i="28"/>
  <c r="J90" i="28" s="1"/>
  <c r="F90" i="28"/>
  <c r="J89" i="28"/>
  <c r="H89" i="28"/>
  <c r="K89" i="28" s="1"/>
  <c r="G89" i="28"/>
  <c r="F89" i="28"/>
  <c r="I89" i="28" s="1"/>
  <c r="K88" i="28"/>
  <c r="I88" i="28"/>
  <c r="H88" i="28"/>
  <c r="G88" i="28"/>
  <c r="J88" i="28" s="1"/>
  <c r="F88" i="28"/>
  <c r="K87" i="28"/>
  <c r="J87" i="28"/>
  <c r="I87" i="28"/>
  <c r="H87" i="28"/>
  <c r="G87" i="28"/>
  <c r="F87" i="28"/>
  <c r="K86" i="28"/>
  <c r="J86" i="28"/>
  <c r="H86" i="28"/>
  <c r="G86" i="28"/>
  <c r="F86" i="28"/>
  <c r="I86" i="28" s="1"/>
  <c r="K85" i="28"/>
  <c r="H85" i="28"/>
  <c r="G85" i="28"/>
  <c r="J85" i="28" s="1"/>
  <c r="F85" i="28"/>
  <c r="H84" i="28"/>
  <c r="G84" i="28"/>
  <c r="J84" i="28" s="1"/>
  <c r="F84" i="28"/>
  <c r="H83" i="28"/>
  <c r="K83" i="28" s="1"/>
  <c r="G83" i="28"/>
  <c r="F83" i="28"/>
  <c r="I83" i="28" s="1"/>
  <c r="I82" i="28"/>
  <c r="H82" i="28"/>
  <c r="G82" i="28"/>
  <c r="J82" i="28" s="1"/>
  <c r="F82" i="28"/>
  <c r="H81" i="28"/>
  <c r="K81" i="28" s="1"/>
  <c r="G81" i="28"/>
  <c r="F81" i="28"/>
  <c r="I81" i="28" s="1"/>
  <c r="K80" i="28"/>
  <c r="I80" i="28"/>
  <c r="H80" i="28"/>
  <c r="G80" i="28"/>
  <c r="F80" i="28"/>
  <c r="H79" i="28"/>
  <c r="G79" i="28"/>
  <c r="J79" i="28" s="1"/>
  <c r="F79" i="28"/>
  <c r="H78" i="28"/>
  <c r="G78" i="28"/>
  <c r="F78" i="28"/>
  <c r="I79" i="28" s="1"/>
  <c r="I77" i="28"/>
  <c r="H77" i="28"/>
  <c r="G77" i="28"/>
  <c r="J78" i="28" s="1"/>
  <c r="F77" i="28"/>
  <c r="J76" i="28"/>
  <c r="H76" i="28"/>
  <c r="K77" i="28" s="1"/>
  <c r="G76" i="28"/>
  <c r="F76" i="28"/>
  <c r="I76" i="28" s="1"/>
  <c r="K75" i="28"/>
  <c r="I75" i="28"/>
  <c r="H75" i="28"/>
  <c r="G75" i="28"/>
  <c r="J75" i="28" s="1"/>
  <c r="F75" i="28"/>
  <c r="J74" i="28"/>
  <c r="H74" i="28"/>
  <c r="K74" i="28" s="1"/>
  <c r="G74" i="28"/>
  <c r="F74" i="28"/>
  <c r="I74" i="28" s="1"/>
  <c r="K73" i="28"/>
  <c r="H73" i="28"/>
  <c r="G73" i="28"/>
  <c r="J73" i="28" s="1"/>
  <c r="F73" i="28"/>
  <c r="H72" i="28"/>
  <c r="K72" i="28" s="1"/>
  <c r="G72" i="28"/>
  <c r="F72" i="28"/>
  <c r="H71" i="28"/>
  <c r="G71" i="28"/>
  <c r="F71" i="28"/>
  <c r="H70" i="28"/>
  <c r="G70" i="28"/>
  <c r="F70" i="28"/>
  <c r="I71" i="28" s="1"/>
  <c r="I69" i="28"/>
  <c r="H69" i="28"/>
  <c r="G69" i="28"/>
  <c r="J70" i="28" s="1"/>
  <c r="F69" i="28"/>
  <c r="J68" i="28"/>
  <c r="H68" i="28"/>
  <c r="K69" i="28" s="1"/>
  <c r="G68" i="28"/>
  <c r="F68" i="28"/>
  <c r="I68" i="28" s="1"/>
  <c r="K67" i="28"/>
  <c r="I67" i="28"/>
  <c r="H67" i="28"/>
  <c r="G67" i="28"/>
  <c r="J67" i="28" s="1"/>
  <c r="F67" i="28"/>
  <c r="J66" i="28"/>
  <c r="H66" i="28"/>
  <c r="K66" i="28" s="1"/>
  <c r="G66" i="28"/>
  <c r="F66" i="28"/>
  <c r="I66" i="28" s="1"/>
  <c r="K65" i="28"/>
  <c r="H65" i="28"/>
  <c r="G65" i="28"/>
  <c r="J65" i="28" s="1"/>
  <c r="F65" i="28"/>
  <c r="H64" i="28"/>
  <c r="K64" i="28" s="1"/>
  <c r="G64" i="28"/>
  <c r="F64" i="28"/>
  <c r="H63" i="28"/>
  <c r="G63" i="28"/>
  <c r="F63" i="28"/>
  <c r="H62" i="28"/>
  <c r="G62" i="28"/>
  <c r="F62" i="28"/>
  <c r="I63" i="28" s="1"/>
  <c r="I61" i="28"/>
  <c r="H61" i="28"/>
  <c r="G61" i="28"/>
  <c r="J62" i="28" s="1"/>
  <c r="F61" i="28"/>
  <c r="J60" i="28"/>
  <c r="H60" i="28"/>
  <c r="K61" i="28" s="1"/>
  <c r="G60" i="28"/>
  <c r="F60" i="28"/>
  <c r="I60" i="28" s="1"/>
  <c r="K59" i="28"/>
  <c r="I59" i="28"/>
  <c r="H59" i="28"/>
  <c r="G59" i="28"/>
  <c r="J59" i="28" s="1"/>
  <c r="F59" i="28"/>
  <c r="J58" i="28"/>
  <c r="H58" i="28"/>
  <c r="K58" i="28" s="1"/>
  <c r="G58" i="28"/>
  <c r="F58" i="28"/>
  <c r="I58" i="28" s="1"/>
  <c r="K57" i="28"/>
  <c r="H57" i="28"/>
  <c r="G57" i="28"/>
  <c r="J57" i="28" s="1"/>
  <c r="F57" i="28"/>
  <c r="H56" i="28"/>
  <c r="K56" i="28" s="1"/>
  <c r="G56" i="28"/>
  <c r="F56" i="28"/>
  <c r="H55" i="28"/>
  <c r="G55" i="28"/>
  <c r="F55" i="28"/>
  <c r="H54" i="28"/>
  <c r="G54" i="28"/>
  <c r="F54" i="28"/>
  <c r="I55" i="28" s="1"/>
  <c r="I53" i="28"/>
  <c r="H53" i="28"/>
  <c r="G53" i="28"/>
  <c r="J54" i="28" s="1"/>
  <c r="F53" i="28"/>
  <c r="J52" i="28"/>
  <c r="H52" i="28"/>
  <c r="K53" i="28" s="1"/>
  <c r="G52" i="28"/>
  <c r="F52" i="28"/>
  <c r="I52" i="28" s="1"/>
  <c r="K51" i="28"/>
  <c r="I51" i="28"/>
  <c r="H51" i="28"/>
  <c r="G51" i="28"/>
  <c r="J51" i="28" s="1"/>
  <c r="F51" i="28"/>
  <c r="J50" i="28"/>
  <c r="H50" i="28"/>
  <c r="K50" i="28" s="1"/>
  <c r="G50" i="28"/>
  <c r="F50" i="28"/>
  <c r="I50" i="28" s="1"/>
  <c r="K49" i="28"/>
  <c r="H49" i="28"/>
  <c r="G49" i="28"/>
  <c r="J49" i="28" s="1"/>
  <c r="F49" i="28"/>
  <c r="H48" i="28"/>
  <c r="K48" i="28" s="1"/>
  <c r="G48" i="28"/>
  <c r="F48" i="28"/>
  <c r="H47" i="28"/>
  <c r="G47" i="28"/>
  <c r="F47" i="28"/>
  <c r="H46" i="28"/>
  <c r="G46" i="28"/>
  <c r="F46" i="28"/>
  <c r="I47" i="28" s="1"/>
  <c r="I45" i="28"/>
  <c r="H45" i="28"/>
  <c r="G45" i="28"/>
  <c r="J46" i="28" s="1"/>
  <c r="F45" i="28"/>
  <c r="J44" i="28"/>
  <c r="H44" i="28"/>
  <c r="K45" i="28" s="1"/>
  <c r="G44" i="28"/>
  <c r="F44" i="28"/>
  <c r="I44" i="28" s="1"/>
  <c r="K43" i="28"/>
  <c r="I43" i="28"/>
  <c r="H43" i="28"/>
  <c r="G43" i="28"/>
  <c r="J43" i="28" s="1"/>
  <c r="F43" i="28"/>
  <c r="J42" i="28"/>
  <c r="H42" i="28"/>
  <c r="K42" i="28" s="1"/>
  <c r="G42" i="28"/>
  <c r="F42" i="28"/>
  <c r="I42" i="28" s="1"/>
  <c r="K41" i="28"/>
  <c r="H41" i="28"/>
  <c r="G41" i="28"/>
  <c r="J41" i="28" s="1"/>
  <c r="F41" i="28"/>
  <c r="H40" i="28"/>
  <c r="K40" i="28" s="1"/>
  <c r="G40" i="28"/>
  <c r="F40" i="28"/>
  <c r="H39" i="28"/>
  <c r="G39" i="28"/>
  <c r="F39" i="28"/>
  <c r="H38" i="28"/>
  <c r="G38" i="28"/>
  <c r="F38" i="28"/>
  <c r="I37" i="28"/>
  <c r="H37" i="28"/>
  <c r="G37" i="28"/>
  <c r="F37" i="28"/>
  <c r="J36" i="28"/>
  <c r="H36" i="28"/>
  <c r="G36" i="28"/>
  <c r="F36" i="28"/>
  <c r="I36" i="28" s="1"/>
  <c r="K35" i="28"/>
  <c r="I35" i="28"/>
  <c r="H35" i="28"/>
  <c r="G35" i="28"/>
  <c r="J35" i="28" s="1"/>
  <c r="F35" i="28"/>
  <c r="J34" i="28"/>
  <c r="H34" i="28"/>
  <c r="K34" i="28" s="1"/>
  <c r="G34" i="28"/>
  <c r="F34" i="28"/>
  <c r="I34" i="28" s="1"/>
  <c r="K33" i="28"/>
  <c r="H33" i="28"/>
  <c r="G33" i="28"/>
  <c r="J33" i="28" s="1"/>
  <c r="F33" i="28"/>
  <c r="H32" i="28"/>
  <c r="K32" i="28" s="1"/>
  <c r="G32" i="28"/>
  <c r="F32" i="28"/>
  <c r="H31" i="28"/>
  <c r="G31" i="28"/>
  <c r="F31" i="28"/>
  <c r="H30" i="28"/>
  <c r="G30" i="28"/>
  <c r="F30" i="28"/>
  <c r="I29" i="28"/>
  <c r="H29" i="28"/>
  <c r="G29" i="28"/>
  <c r="F29" i="28"/>
  <c r="H28" i="28"/>
  <c r="G28" i="28"/>
  <c r="F28" i="28"/>
  <c r="I28" i="28" s="1"/>
  <c r="K27" i="28"/>
  <c r="I27" i="28"/>
  <c r="H27" i="28"/>
  <c r="G27" i="28"/>
  <c r="J27" i="28" s="1"/>
  <c r="F27" i="28"/>
  <c r="J26" i="28"/>
  <c r="H26" i="28"/>
  <c r="K26" i="28" s="1"/>
  <c r="G26" i="28"/>
  <c r="F26" i="28"/>
  <c r="I26" i="28" s="1"/>
  <c r="K25" i="28"/>
  <c r="H25" i="28"/>
  <c r="G25" i="28"/>
  <c r="J25" i="28" s="1"/>
  <c r="F25" i="28"/>
  <c r="H24" i="28"/>
  <c r="K24" i="28" s="1"/>
  <c r="G24" i="28"/>
  <c r="F24" i="28"/>
  <c r="I24" i="28" s="1"/>
  <c r="J23" i="28"/>
  <c r="H23" i="28"/>
  <c r="G23" i="28"/>
  <c r="J24" i="28" s="1"/>
  <c r="F23" i="28"/>
  <c r="H22" i="28"/>
  <c r="K22" i="28" s="1"/>
  <c r="G22" i="28"/>
  <c r="F22" i="28"/>
  <c r="H21" i="28"/>
  <c r="G21" i="28"/>
  <c r="F21" i="28"/>
  <c r="H20" i="28"/>
  <c r="G20" i="28"/>
  <c r="F20" i="28"/>
  <c r="I20" i="28" s="1"/>
  <c r="K19" i="28"/>
  <c r="I19" i="28"/>
  <c r="H19" i="28"/>
  <c r="G19" i="28"/>
  <c r="F19" i="28"/>
  <c r="H18" i="28"/>
  <c r="K18" i="28" s="1"/>
  <c r="G18" i="28"/>
  <c r="J18" i="28" s="1"/>
  <c r="F18" i="28"/>
  <c r="I18" i="28" s="1"/>
  <c r="K17" i="28"/>
  <c r="H17" i="28"/>
  <c r="G17" i="28"/>
  <c r="J17" i="28" s="1"/>
  <c r="F17" i="28"/>
  <c r="J16" i="28"/>
  <c r="I16" i="28"/>
  <c r="H16" i="28"/>
  <c r="K16" i="28" s="1"/>
  <c r="G16" i="28"/>
  <c r="F16" i="28"/>
  <c r="I17" i="28" s="1"/>
  <c r="J15" i="28"/>
  <c r="H15" i="28"/>
  <c r="G15" i="28"/>
  <c r="F15" i="28"/>
  <c r="H14" i="28"/>
  <c r="K14" i="28" s="1"/>
  <c r="G14" i="28"/>
  <c r="F14" i="28"/>
  <c r="H13" i="28"/>
  <c r="G13" i="28"/>
  <c r="F13" i="28"/>
  <c r="H12" i="28"/>
  <c r="G12" i="28"/>
  <c r="F12" i="28"/>
  <c r="I12" i="28" s="1"/>
  <c r="K11" i="28"/>
  <c r="I11" i="28"/>
  <c r="H11" i="28"/>
  <c r="G11" i="28"/>
  <c r="F11" i="28"/>
  <c r="H10" i="28"/>
  <c r="K10" i="28" s="1"/>
  <c r="G10" i="28"/>
  <c r="J10" i="28" s="1"/>
  <c r="F10" i="28"/>
  <c r="I10" i="28" s="1"/>
  <c r="K9" i="28"/>
  <c r="H9" i="28"/>
  <c r="G9" i="28"/>
  <c r="J9" i="28" s="1"/>
  <c r="F9" i="28"/>
  <c r="J8" i="28"/>
  <c r="I8" i="28"/>
  <c r="H8" i="28"/>
  <c r="K8" i="28" s="1"/>
  <c r="G8" i="28"/>
  <c r="F8" i="28"/>
  <c r="I9" i="28" s="1"/>
  <c r="J7" i="28"/>
  <c r="H7" i="28"/>
  <c r="G7" i="28"/>
  <c r="F7" i="28"/>
  <c r="H6" i="28"/>
  <c r="K6" i="28" s="1"/>
  <c r="G6" i="28"/>
  <c r="F6" i="28"/>
  <c r="H5" i="28"/>
  <c r="G5" i="28"/>
  <c r="F5" i="28"/>
  <c r="J4" i="28"/>
  <c r="H4" i="28"/>
  <c r="G4" i="28"/>
  <c r="F4" i="28"/>
  <c r="I4" i="28" s="1"/>
  <c r="H3" i="28"/>
  <c r="G3" i="28"/>
  <c r="F3" i="28"/>
  <c r="J46" i="29" l="1"/>
  <c r="I59" i="29"/>
  <c r="I58" i="29"/>
  <c r="I75" i="29"/>
  <c r="I74" i="29"/>
  <c r="J28" i="29"/>
  <c r="K29" i="29"/>
  <c r="J31" i="29"/>
  <c r="I38" i="29"/>
  <c r="I53" i="29"/>
  <c r="J66" i="29"/>
  <c r="J65" i="29"/>
  <c r="I69" i="29"/>
  <c r="J82" i="29"/>
  <c r="J81" i="29"/>
  <c r="J199" i="29"/>
  <c r="J198" i="29"/>
  <c r="I27" i="29"/>
  <c r="K93" i="29"/>
  <c r="K92" i="29"/>
  <c r="K5" i="29"/>
  <c r="J6" i="29"/>
  <c r="I7" i="29"/>
  <c r="K13" i="29"/>
  <c r="J14" i="29"/>
  <c r="I15" i="29"/>
  <c r="K21" i="29"/>
  <c r="J22" i="29"/>
  <c r="I23" i="29"/>
  <c r="J42" i="29"/>
  <c r="J44" i="29"/>
  <c r="I248" i="29"/>
  <c r="I247" i="29"/>
  <c r="J26" i="29"/>
  <c r="I37" i="29"/>
  <c r="J38" i="29"/>
  <c r="I67" i="29"/>
  <c r="I66" i="29"/>
  <c r="I83" i="29"/>
  <c r="I82" i="29"/>
  <c r="K7" i="29"/>
  <c r="J8" i="29"/>
  <c r="I9" i="29"/>
  <c r="K15" i="29"/>
  <c r="J16" i="29"/>
  <c r="I17" i="29"/>
  <c r="K23" i="29"/>
  <c r="I30" i="29"/>
  <c r="K37" i="29"/>
  <c r="J39" i="29"/>
  <c r="J52" i="29"/>
  <c r="J58" i="29"/>
  <c r="J57" i="29"/>
  <c r="I61" i="29"/>
  <c r="J68" i="29"/>
  <c r="J74" i="29"/>
  <c r="J73" i="29"/>
  <c r="I77" i="29"/>
  <c r="J84" i="29"/>
  <c r="K57" i="29"/>
  <c r="K56" i="29"/>
  <c r="K73" i="29"/>
  <c r="K72" i="29"/>
  <c r="K109" i="29"/>
  <c r="K108" i="29"/>
  <c r="K141" i="29"/>
  <c r="K140" i="29"/>
  <c r="K157" i="29"/>
  <c r="K156" i="29"/>
  <c r="I35" i="29"/>
  <c r="K52" i="29"/>
  <c r="K59" i="29"/>
  <c r="K65" i="29"/>
  <c r="K64" i="29"/>
  <c r="K75" i="29"/>
  <c r="K81" i="29"/>
  <c r="K80" i="29"/>
  <c r="K89" i="29"/>
  <c r="K101" i="29"/>
  <c r="K100" i="29"/>
  <c r="K117" i="29"/>
  <c r="K116" i="29"/>
  <c r="K149" i="29"/>
  <c r="K148" i="29"/>
  <c r="K165" i="29"/>
  <c r="K164" i="29"/>
  <c r="K35" i="29"/>
  <c r="K43" i="29"/>
  <c r="I45" i="29"/>
  <c r="I89" i="29"/>
  <c r="I95" i="29"/>
  <c r="I94" i="29"/>
  <c r="I103" i="29"/>
  <c r="I102" i="29"/>
  <c r="I111" i="29"/>
  <c r="I110" i="29"/>
  <c r="I119" i="29"/>
  <c r="I118" i="29"/>
  <c r="I127" i="29"/>
  <c r="I126" i="29"/>
  <c r="I134" i="29"/>
  <c r="I143" i="29"/>
  <c r="I142" i="29"/>
  <c r="I151" i="29"/>
  <c r="I150" i="29"/>
  <c r="I159" i="29"/>
  <c r="I158" i="29"/>
  <c r="I167" i="29"/>
  <c r="I166" i="29"/>
  <c r="K173" i="29"/>
  <c r="K278" i="29"/>
  <c r="K277" i="29"/>
  <c r="J94" i="29"/>
  <c r="J93" i="29"/>
  <c r="J102" i="29"/>
  <c r="J101" i="29"/>
  <c r="J110" i="29"/>
  <c r="J109" i="29"/>
  <c r="J118" i="29"/>
  <c r="J117" i="29"/>
  <c r="J126" i="29"/>
  <c r="J125" i="29"/>
  <c r="J142" i="29"/>
  <c r="J141" i="29"/>
  <c r="J150" i="29"/>
  <c r="J149" i="29"/>
  <c r="J158" i="29"/>
  <c r="J157" i="29"/>
  <c r="J166" i="29"/>
  <c r="J165" i="29"/>
  <c r="I171" i="29"/>
  <c r="I208" i="29"/>
  <c r="K254" i="29"/>
  <c r="K253" i="29"/>
  <c r="K125" i="29"/>
  <c r="K133" i="29"/>
  <c r="I214" i="29"/>
  <c r="I213" i="29"/>
  <c r="K90" i="29"/>
  <c r="I92" i="29"/>
  <c r="K98" i="29"/>
  <c r="I100" i="29"/>
  <c r="K106" i="29"/>
  <c r="I108" i="29"/>
  <c r="K114" i="29"/>
  <c r="I116" i="29"/>
  <c r="K122" i="29"/>
  <c r="I124" i="29"/>
  <c r="K130" i="29"/>
  <c r="I132" i="29"/>
  <c r="K138" i="29"/>
  <c r="I140" i="29"/>
  <c r="K146" i="29"/>
  <c r="I148" i="29"/>
  <c r="K154" i="29"/>
  <c r="I156" i="29"/>
  <c r="K162" i="29"/>
  <c r="I164" i="29"/>
  <c r="K170" i="29"/>
  <c r="J92" i="29"/>
  <c r="J100" i="29"/>
  <c r="J108" i="29"/>
  <c r="J116" i="29"/>
  <c r="J124" i="29"/>
  <c r="J132" i="29"/>
  <c r="J140" i="29"/>
  <c r="J148" i="29"/>
  <c r="J156" i="29"/>
  <c r="J164" i="29"/>
  <c r="J172" i="29"/>
  <c r="I182" i="29"/>
  <c r="I181" i="29"/>
  <c r="K244" i="29"/>
  <c r="J255" i="29"/>
  <c r="J254" i="29"/>
  <c r="J189" i="29"/>
  <c r="J188" i="29"/>
  <c r="I200" i="29"/>
  <c r="I199" i="29"/>
  <c r="J205" i="29"/>
  <c r="J207" i="29"/>
  <c r="K220" i="29"/>
  <c r="K222" i="29"/>
  <c r="K252" i="29"/>
  <c r="I264" i="29"/>
  <c r="I263" i="29"/>
  <c r="K270" i="29"/>
  <c r="I278" i="29"/>
  <c r="J174" i="29"/>
  <c r="I184" i="29"/>
  <c r="K188" i="29"/>
  <c r="K190" i="29"/>
  <c r="J197" i="29"/>
  <c r="J237" i="29"/>
  <c r="J239" i="29"/>
  <c r="J261" i="29"/>
  <c r="J279" i="29"/>
  <c r="J278" i="29"/>
  <c r="K174" i="29"/>
  <c r="I176" i="29"/>
  <c r="K180" i="29"/>
  <c r="K182" i="29"/>
  <c r="J229" i="29"/>
  <c r="J231" i="29"/>
  <c r="I246" i="29"/>
  <c r="I256" i="29"/>
  <c r="I255" i="29"/>
  <c r="K262" i="29"/>
  <c r="K261" i="29"/>
  <c r="K276" i="29"/>
  <c r="I174" i="29"/>
  <c r="I190" i="29"/>
  <c r="I189" i="29"/>
  <c r="I206" i="29"/>
  <c r="J221" i="29"/>
  <c r="J223" i="29"/>
  <c r="J247" i="29"/>
  <c r="J246" i="29"/>
  <c r="J253" i="29"/>
  <c r="J269" i="29"/>
  <c r="J271" i="29"/>
  <c r="I280" i="29"/>
  <c r="I279" i="29"/>
  <c r="K284" i="29"/>
  <c r="J263" i="29"/>
  <c r="J262" i="29"/>
  <c r="I216" i="29"/>
  <c r="K29" i="28"/>
  <c r="K28" i="28"/>
  <c r="J40" i="28"/>
  <c r="J39" i="28"/>
  <c r="J92" i="28"/>
  <c r="J93" i="28"/>
  <c r="I5" i="28"/>
  <c r="I13" i="28"/>
  <c r="I21" i="28"/>
  <c r="I25" i="28"/>
  <c r="J28" i="28"/>
  <c r="K31" i="28"/>
  <c r="K30" i="28"/>
  <c r="K47" i="28"/>
  <c r="K46" i="28"/>
  <c r="I23" i="28"/>
  <c r="I22" i="28"/>
  <c r="K7" i="28"/>
  <c r="K15" i="28"/>
  <c r="K23" i="28"/>
  <c r="I57" i="28"/>
  <c r="I56" i="28"/>
  <c r="J72" i="28"/>
  <c r="J71" i="28"/>
  <c r="J108" i="28"/>
  <c r="J109" i="28"/>
  <c r="J112" i="28"/>
  <c r="J113" i="28"/>
  <c r="I65" i="28"/>
  <c r="I64" i="28"/>
  <c r="J38" i="28"/>
  <c r="J37" i="28"/>
  <c r="I73" i="28"/>
  <c r="I72" i="28"/>
  <c r="J96" i="28"/>
  <c r="J97" i="28"/>
  <c r="K5" i="28"/>
  <c r="K4" i="28"/>
  <c r="K13" i="28"/>
  <c r="K12" i="28"/>
  <c r="K21" i="28"/>
  <c r="K20" i="28"/>
  <c r="K55" i="28"/>
  <c r="K54" i="28"/>
  <c r="J80" i="28"/>
  <c r="J81" i="28"/>
  <c r="J6" i="28"/>
  <c r="J5" i="28"/>
  <c r="J14" i="28"/>
  <c r="J13" i="28"/>
  <c r="J22" i="28"/>
  <c r="J21" i="28"/>
  <c r="I31" i="28"/>
  <c r="I30" i="28"/>
  <c r="I33" i="28"/>
  <c r="I32" i="28"/>
  <c r="J11" i="28"/>
  <c r="J12" i="28"/>
  <c r="J19" i="28"/>
  <c r="J20" i="28"/>
  <c r="I39" i="28"/>
  <c r="I38" i="28"/>
  <c r="I41" i="28"/>
  <c r="I40" i="28"/>
  <c r="J48" i="28"/>
  <c r="J47" i="28"/>
  <c r="K63" i="28"/>
  <c r="K62" i="28"/>
  <c r="J56" i="28"/>
  <c r="J55" i="28"/>
  <c r="K71" i="28"/>
  <c r="K70" i="28"/>
  <c r="J124" i="28"/>
  <c r="J125" i="28"/>
  <c r="J128" i="28"/>
  <c r="J129" i="28"/>
  <c r="J32" i="28"/>
  <c r="J31" i="28"/>
  <c r="K37" i="28"/>
  <c r="K36" i="28"/>
  <c r="I49" i="28"/>
  <c r="I48" i="28"/>
  <c r="J64" i="28"/>
  <c r="J63" i="28"/>
  <c r="K79" i="28"/>
  <c r="K78" i="28"/>
  <c r="I7" i="28"/>
  <c r="I6" i="28"/>
  <c r="K39" i="28"/>
  <c r="K38" i="28"/>
  <c r="I15" i="28"/>
  <c r="I14" i="28"/>
  <c r="J30" i="28"/>
  <c r="J29" i="28"/>
  <c r="K44" i="28"/>
  <c r="J45" i="28"/>
  <c r="I46" i="28"/>
  <c r="K52" i="28"/>
  <c r="J53" i="28"/>
  <c r="I54" i="28"/>
  <c r="K60" i="28"/>
  <c r="J61" i="28"/>
  <c r="I62" i="28"/>
  <c r="K68" i="28"/>
  <c r="J69" i="28"/>
  <c r="I70" i="28"/>
  <c r="K76" i="28"/>
  <c r="J77" i="28"/>
  <c r="I78" i="28"/>
  <c r="J91" i="28"/>
  <c r="I94" i="28"/>
  <c r="J107" i="28"/>
  <c r="I110" i="28"/>
  <c r="I126" i="28"/>
  <c r="K141" i="28"/>
  <c r="J147" i="28"/>
  <c r="I162" i="28"/>
  <c r="I167" i="28"/>
  <c r="I166" i="28"/>
  <c r="K247" i="28"/>
  <c r="K246" i="28"/>
  <c r="I85" i="28"/>
  <c r="K91" i="28"/>
  <c r="K92" i="28"/>
  <c r="I101" i="28"/>
  <c r="K107" i="28"/>
  <c r="K108" i="28"/>
  <c r="I117" i="28"/>
  <c r="K123" i="28"/>
  <c r="K124" i="28"/>
  <c r="I133" i="28"/>
  <c r="K139" i="28"/>
  <c r="K147" i="28"/>
  <c r="K154" i="28"/>
  <c r="I157" i="28"/>
  <c r="I84" i="28"/>
  <c r="K90" i="28"/>
  <c r="I100" i="28"/>
  <c r="K106" i="28"/>
  <c r="I116" i="28"/>
  <c r="K122" i="28"/>
  <c r="I132" i="28"/>
  <c r="K138" i="28"/>
  <c r="I150" i="28"/>
  <c r="K146" i="28"/>
  <c r="I149" i="28"/>
  <c r="I156" i="28"/>
  <c r="J232" i="28"/>
  <c r="J231" i="28"/>
  <c r="I281" i="28"/>
  <c r="I280" i="28"/>
  <c r="J83" i="28"/>
  <c r="J99" i="28"/>
  <c r="J115" i="28"/>
  <c r="J131" i="28"/>
  <c r="I142" i="28"/>
  <c r="K100" i="28"/>
  <c r="K116" i="28"/>
  <c r="K132" i="28"/>
  <c r="I148" i="28"/>
  <c r="K156" i="28"/>
  <c r="J166" i="28"/>
  <c r="J165" i="28"/>
  <c r="K191" i="28"/>
  <c r="K190" i="28"/>
  <c r="K84" i="28"/>
  <c r="K82" i="28"/>
  <c r="I92" i="28"/>
  <c r="K98" i="28"/>
  <c r="I108" i="28"/>
  <c r="K114" i="28"/>
  <c r="I124" i="28"/>
  <c r="K130" i="28"/>
  <c r="I140" i="28"/>
  <c r="J141" i="28"/>
  <c r="J148" i="28"/>
  <c r="K149" i="28"/>
  <c r="J155" i="28"/>
  <c r="J216" i="28"/>
  <c r="J215" i="28"/>
  <c r="K263" i="28"/>
  <c r="K262" i="28"/>
  <c r="J171" i="28"/>
  <c r="I184" i="28"/>
  <c r="I257" i="28"/>
  <c r="I256" i="28"/>
  <c r="I273" i="28"/>
  <c r="I272" i="28"/>
  <c r="J175" i="28"/>
  <c r="I177" i="28"/>
  <c r="J184" i="28"/>
  <c r="J192" i="28"/>
  <c r="J191" i="28"/>
  <c r="I201" i="28"/>
  <c r="I200" i="28"/>
  <c r="K207" i="28"/>
  <c r="K206" i="28"/>
  <c r="K223" i="28"/>
  <c r="K222" i="28"/>
  <c r="K239" i="28"/>
  <c r="K238" i="28"/>
  <c r="J248" i="28"/>
  <c r="J247" i="28"/>
  <c r="J264" i="28"/>
  <c r="J263" i="28"/>
  <c r="K279" i="28"/>
  <c r="K278" i="28"/>
  <c r="K175" i="28"/>
  <c r="I217" i="28"/>
  <c r="I216" i="28"/>
  <c r="I233" i="28"/>
  <c r="I232" i="28"/>
  <c r="K182" i="28"/>
  <c r="J208" i="28"/>
  <c r="J207" i="28"/>
  <c r="J224" i="28"/>
  <c r="J223" i="28"/>
  <c r="J240" i="28"/>
  <c r="J239" i="28"/>
  <c r="K255" i="28"/>
  <c r="K254" i="28"/>
  <c r="K271" i="28"/>
  <c r="K270" i="28"/>
  <c r="I193" i="28"/>
  <c r="I192" i="28"/>
  <c r="K199" i="28"/>
  <c r="K198" i="28"/>
  <c r="I249" i="28"/>
  <c r="I248" i="28"/>
  <c r="I265" i="28"/>
  <c r="I264" i="28"/>
  <c r="J280" i="28"/>
  <c r="J279" i="28"/>
  <c r="K215" i="28"/>
  <c r="K214" i="28"/>
  <c r="K231" i="28"/>
  <c r="K230" i="28"/>
  <c r="J256" i="28"/>
  <c r="J255" i="28"/>
  <c r="J272" i="28"/>
  <c r="J271" i="28"/>
  <c r="K172" i="28"/>
  <c r="K183" i="28"/>
  <c r="J200" i="28"/>
  <c r="J199" i="28"/>
  <c r="I209" i="28"/>
  <c r="I208" i="28"/>
  <c r="I225" i="28"/>
  <c r="I224" i="28"/>
  <c r="I241" i="28"/>
  <c r="I240" i="28"/>
  <c r="H183" i="27"/>
  <c r="G183" i="27"/>
  <c r="F183" i="27"/>
  <c r="H182" i="27"/>
  <c r="G182" i="27"/>
  <c r="F182" i="27"/>
  <c r="H181" i="27"/>
  <c r="G181" i="27"/>
  <c r="F181" i="27"/>
  <c r="H180" i="27"/>
  <c r="G180" i="27"/>
  <c r="F180" i="27"/>
  <c r="H179" i="27"/>
  <c r="G179" i="27"/>
  <c r="F179" i="27"/>
  <c r="H178" i="27"/>
  <c r="G178" i="27"/>
  <c r="F178" i="27"/>
  <c r="H177" i="27"/>
  <c r="G177" i="27"/>
  <c r="F177" i="27"/>
  <c r="H176" i="27"/>
  <c r="G176" i="27"/>
  <c r="F176" i="27"/>
  <c r="H175" i="27"/>
  <c r="G175" i="27"/>
  <c r="F175" i="27"/>
  <c r="H174" i="27"/>
  <c r="G174" i="27"/>
  <c r="F174" i="27"/>
  <c r="H173" i="27"/>
  <c r="G173" i="27"/>
  <c r="F173" i="27"/>
  <c r="H172" i="27"/>
  <c r="G172" i="27"/>
  <c r="F172" i="27"/>
  <c r="H171" i="27"/>
  <c r="G171" i="27"/>
  <c r="F171" i="27"/>
  <c r="H170" i="27"/>
  <c r="G170" i="27"/>
  <c r="F170" i="27"/>
  <c r="H169" i="27"/>
  <c r="G169" i="27"/>
  <c r="F169" i="27"/>
  <c r="H168" i="27"/>
  <c r="G168" i="27"/>
  <c r="F168" i="27"/>
  <c r="H167" i="27"/>
  <c r="G167" i="27"/>
  <c r="F167" i="27"/>
  <c r="H166" i="27"/>
  <c r="G166" i="27"/>
  <c r="F166" i="27"/>
  <c r="H165" i="27"/>
  <c r="G165" i="27"/>
  <c r="F165" i="27"/>
  <c r="H164" i="27"/>
  <c r="G164" i="27"/>
  <c r="F164" i="27"/>
  <c r="H163" i="27"/>
  <c r="G163" i="27"/>
  <c r="F163" i="27"/>
  <c r="H162" i="27"/>
  <c r="G162" i="27"/>
  <c r="F162" i="27"/>
  <c r="H161" i="27"/>
  <c r="G161" i="27"/>
  <c r="F161" i="27"/>
  <c r="H160" i="27"/>
  <c r="G160" i="27"/>
  <c r="F160" i="27"/>
  <c r="H159" i="27"/>
  <c r="G159" i="27"/>
  <c r="F159" i="27"/>
  <c r="H158" i="27"/>
  <c r="G158" i="27"/>
  <c r="F158" i="27"/>
  <c r="H157" i="27"/>
  <c r="G157" i="27"/>
  <c r="F157" i="27"/>
  <c r="H156" i="27"/>
  <c r="G156" i="27"/>
  <c r="F156" i="27"/>
  <c r="H155" i="27"/>
  <c r="G155" i="27"/>
  <c r="F155" i="27"/>
  <c r="H154" i="27"/>
  <c r="G154" i="27"/>
  <c r="F154" i="27"/>
  <c r="H153" i="27"/>
  <c r="G153" i="27"/>
  <c r="F153" i="27"/>
  <c r="H152" i="27"/>
  <c r="G152" i="27"/>
  <c r="F152" i="27"/>
  <c r="H151" i="27"/>
  <c r="G151" i="27"/>
  <c r="F151" i="27"/>
  <c r="H150" i="27"/>
  <c r="G150" i="27"/>
  <c r="F150" i="27"/>
  <c r="H149" i="27"/>
  <c r="G149" i="27"/>
  <c r="F149" i="27"/>
  <c r="H148" i="27"/>
  <c r="G148" i="27"/>
  <c r="F148" i="27"/>
  <c r="H147" i="27"/>
  <c r="G147" i="27"/>
  <c r="F147" i="27"/>
  <c r="H146" i="27"/>
  <c r="G146" i="27"/>
  <c r="F146" i="27"/>
  <c r="H145" i="27"/>
  <c r="G145" i="27"/>
  <c r="F145" i="27"/>
  <c r="H144" i="27"/>
  <c r="G144" i="27"/>
  <c r="F144" i="27"/>
  <c r="H143" i="27"/>
  <c r="G143" i="27"/>
  <c r="F143" i="27"/>
  <c r="H142" i="27"/>
  <c r="G142" i="27"/>
  <c r="F142" i="27"/>
  <c r="H141" i="27"/>
  <c r="G141" i="27"/>
  <c r="F141" i="27"/>
  <c r="H140" i="27"/>
  <c r="G140" i="27"/>
  <c r="F140" i="27"/>
  <c r="H139" i="27"/>
  <c r="G139" i="27"/>
  <c r="F139" i="27"/>
  <c r="H138" i="27"/>
  <c r="G138" i="27"/>
  <c r="F138" i="27"/>
  <c r="H137" i="27"/>
  <c r="G137" i="27"/>
  <c r="F137" i="27"/>
  <c r="H136" i="27"/>
  <c r="G136" i="27"/>
  <c r="F136" i="27"/>
  <c r="H135" i="27"/>
  <c r="G135" i="27"/>
  <c r="F135" i="27"/>
  <c r="H134" i="27"/>
  <c r="G134" i="27"/>
  <c r="F134" i="27"/>
  <c r="H133" i="27"/>
  <c r="G133" i="27"/>
  <c r="F133" i="27"/>
  <c r="H132" i="27"/>
  <c r="G132" i="27"/>
  <c r="F132" i="27"/>
  <c r="H131" i="27"/>
  <c r="G131" i="27"/>
  <c r="F131" i="27"/>
  <c r="H130" i="27"/>
  <c r="G130" i="27"/>
  <c r="F130" i="27"/>
  <c r="H129" i="27"/>
  <c r="G129" i="27"/>
  <c r="F129" i="27"/>
  <c r="H128" i="27"/>
  <c r="G128" i="27"/>
  <c r="F128" i="27"/>
  <c r="H127" i="27"/>
  <c r="G127" i="27"/>
  <c r="F127" i="27"/>
  <c r="H126" i="27"/>
  <c r="G126" i="27"/>
  <c r="F126" i="27"/>
  <c r="H125" i="27"/>
  <c r="G125" i="27"/>
  <c r="F125" i="27"/>
  <c r="H124" i="27"/>
  <c r="G124" i="27"/>
  <c r="F124" i="27"/>
  <c r="H123" i="27"/>
  <c r="G123" i="27"/>
  <c r="F123" i="27"/>
  <c r="H122" i="27"/>
  <c r="G122" i="27"/>
  <c r="F122" i="27"/>
  <c r="H121" i="27"/>
  <c r="G121" i="27"/>
  <c r="F121" i="27"/>
  <c r="H120" i="27"/>
  <c r="G120" i="27"/>
  <c r="F120" i="27"/>
  <c r="H119" i="27"/>
  <c r="G119" i="27"/>
  <c r="F119" i="27"/>
  <c r="H118" i="27"/>
  <c r="G118" i="27"/>
  <c r="F118" i="27"/>
  <c r="H117" i="27"/>
  <c r="G117" i="27"/>
  <c r="F117" i="27"/>
  <c r="H116" i="27"/>
  <c r="G116" i="27"/>
  <c r="F116" i="27"/>
  <c r="H115" i="27"/>
  <c r="G115" i="27"/>
  <c r="F115" i="27"/>
  <c r="H114" i="27"/>
  <c r="G114" i="27"/>
  <c r="F114" i="27"/>
  <c r="H113" i="27"/>
  <c r="G113" i="27"/>
  <c r="F113" i="27"/>
  <c r="H112" i="27"/>
  <c r="G112" i="27"/>
  <c r="F112" i="27"/>
  <c r="H111" i="27"/>
  <c r="G111" i="27"/>
  <c r="F111" i="27"/>
  <c r="H110" i="27"/>
  <c r="G110" i="27"/>
  <c r="F110" i="27"/>
  <c r="H109" i="27"/>
  <c r="G109" i="27"/>
  <c r="F109" i="27"/>
  <c r="H108" i="27"/>
  <c r="G108" i="27"/>
  <c r="F108" i="27"/>
  <c r="H107" i="27"/>
  <c r="G107" i="27"/>
  <c r="F107" i="27"/>
  <c r="H106" i="27"/>
  <c r="G106" i="27"/>
  <c r="F106" i="27"/>
  <c r="H105" i="27"/>
  <c r="G105" i="27"/>
  <c r="F105" i="27"/>
  <c r="H104" i="27"/>
  <c r="G104" i="27"/>
  <c r="F104" i="27"/>
  <c r="H103" i="27"/>
  <c r="G103" i="27"/>
  <c r="F103" i="27"/>
  <c r="H102" i="27"/>
  <c r="G102" i="27"/>
  <c r="F102" i="27"/>
  <c r="H101" i="27"/>
  <c r="G101" i="27"/>
  <c r="F101" i="27"/>
  <c r="H100" i="27"/>
  <c r="G100" i="27"/>
  <c r="F100" i="27"/>
  <c r="H99" i="27"/>
  <c r="G99" i="27"/>
  <c r="F99" i="27"/>
  <c r="H98" i="27"/>
  <c r="G98" i="27"/>
  <c r="F98" i="27"/>
  <c r="H97" i="27"/>
  <c r="G97" i="27"/>
  <c r="F97" i="27"/>
  <c r="H96" i="27"/>
  <c r="G96" i="27"/>
  <c r="F96" i="27"/>
  <c r="H95" i="27"/>
  <c r="G95" i="27"/>
  <c r="F95" i="27"/>
  <c r="H94" i="27"/>
  <c r="G94" i="27"/>
  <c r="F94" i="27"/>
  <c r="H93" i="27"/>
  <c r="G93" i="27"/>
  <c r="F93" i="27"/>
  <c r="H92" i="27"/>
  <c r="G92" i="27"/>
  <c r="F92" i="27"/>
  <c r="H91" i="27"/>
  <c r="G91" i="27"/>
  <c r="F91" i="27"/>
  <c r="H90" i="27"/>
  <c r="G90" i="27"/>
  <c r="F90" i="27"/>
  <c r="H89" i="27"/>
  <c r="G89" i="27"/>
  <c r="F89" i="27"/>
  <c r="H88" i="27"/>
  <c r="G88" i="27"/>
  <c r="F88" i="27"/>
  <c r="H87" i="27"/>
  <c r="G87" i="27"/>
  <c r="F87" i="27"/>
  <c r="H86" i="27"/>
  <c r="G86" i="27"/>
  <c r="F86" i="27"/>
  <c r="H85" i="27"/>
  <c r="G85" i="27"/>
  <c r="F85" i="27"/>
  <c r="H84" i="27"/>
  <c r="G84" i="27"/>
  <c r="F84" i="27"/>
  <c r="H83" i="27"/>
  <c r="G83" i="27"/>
  <c r="F83" i="27"/>
  <c r="H82" i="27"/>
  <c r="G82" i="27"/>
  <c r="F82" i="27"/>
  <c r="H81" i="27"/>
  <c r="G81" i="27"/>
  <c r="F81" i="27"/>
  <c r="H80" i="27"/>
  <c r="G80" i="27"/>
  <c r="F80" i="27"/>
  <c r="H79" i="27"/>
  <c r="G79" i="27"/>
  <c r="F79" i="27"/>
  <c r="H78" i="27"/>
  <c r="G78" i="27"/>
  <c r="F78" i="27"/>
  <c r="H77" i="27"/>
  <c r="G77" i="27"/>
  <c r="F77" i="27"/>
  <c r="H76" i="27"/>
  <c r="G76" i="27"/>
  <c r="F76" i="27"/>
  <c r="H75" i="27"/>
  <c r="G75" i="27"/>
  <c r="F75" i="27"/>
  <c r="H74" i="27"/>
  <c r="G74" i="27"/>
  <c r="F74" i="27"/>
  <c r="H73" i="27"/>
  <c r="G73" i="27"/>
  <c r="F73" i="27"/>
  <c r="H72" i="27"/>
  <c r="G72" i="27"/>
  <c r="F72" i="27"/>
  <c r="H71" i="27"/>
  <c r="G71" i="27"/>
  <c r="F71" i="27"/>
  <c r="H70" i="27"/>
  <c r="G70" i="27"/>
  <c r="F70" i="27"/>
  <c r="H69" i="27"/>
  <c r="G69" i="27"/>
  <c r="F69" i="27"/>
  <c r="H68" i="27"/>
  <c r="G68" i="27"/>
  <c r="F68" i="27"/>
  <c r="H67" i="27"/>
  <c r="G67" i="27"/>
  <c r="F67" i="27"/>
  <c r="H66" i="27"/>
  <c r="G66" i="27"/>
  <c r="F66" i="27"/>
  <c r="H65" i="27"/>
  <c r="G65" i="27"/>
  <c r="F65" i="27"/>
  <c r="H64" i="27"/>
  <c r="G64" i="27"/>
  <c r="F64" i="27"/>
  <c r="H63" i="27"/>
  <c r="G63" i="27"/>
  <c r="F63" i="27"/>
  <c r="H62" i="27"/>
  <c r="G62" i="27"/>
  <c r="F62" i="27"/>
  <c r="H61" i="27"/>
  <c r="G61" i="27"/>
  <c r="F61" i="27"/>
  <c r="H60" i="27"/>
  <c r="G60" i="27"/>
  <c r="F60" i="27"/>
  <c r="H59" i="27"/>
  <c r="G59" i="27"/>
  <c r="F59" i="27"/>
  <c r="H58" i="27"/>
  <c r="G58" i="27"/>
  <c r="F58" i="27"/>
  <c r="H57" i="27"/>
  <c r="G57" i="27"/>
  <c r="F57" i="27"/>
  <c r="H56" i="27"/>
  <c r="G56" i="27"/>
  <c r="F56" i="27"/>
  <c r="H55" i="27"/>
  <c r="G55" i="27"/>
  <c r="F55" i="27"/>
  <c r="H54" i="27"/>
  <c r="G54" i="27"/>
  <c r="F54" i="27"/>
  <c r="H53" i="27"/>
  <c r="G53" i="27"/>
  <c r="F53" i="27"/>
  <c r="H52" i="27"/>
  <c r="G52" i="27"/>
  <c r="F52" i="27"/>
  <c r="H51" i="27"/>
  <c r="G51" i="27"/>
  <c r="F51" i="27"/>
  <c r="H50" i="27"/>
  <c r="G50" i="27"/>
  <c r="F50" i="27"/>
  <c r="H49" i="27"/>
  <c r="G49" i="27"/>
  <c r="F49" i="27"/>
  <c r="H48" i="27"/>
  <c r="G48" i="27"/>
  <c r="F48" i="27"/>
  <c r="H47" i="27"/>
  <c r="G47" i="27"/>
  <c r="F47" i="27"/>
  <c r="H46" i="27"/>
  <c r="G46" i="27"/>
  <c r="F46" i="27"/>
  <c r="H45" i="27"/>
  <c r="G45" i="27"/>
  <c r="F45" i="27"/>
  <c r="H44" i="27"/>
  <c r="G44" i="27"/>
  <c r="F44" i="27"/>
  <c r="H43" i="27"/>
  <c r="G43" i="27"/>
  <c r="F43" i="27"/>
  <c r="H42" i="27"/>
  <c r="G42" i="27"/>
  <c r="F42" i="27"/>
  <c r="H41" i="27"/>
  <c r="G41" i="27"/>
  <c r="F41" i="27"/>
  <c r="H40" i="27"/>
  <c r="G40" i="27"/>
  <c r="F40" i="27"/>
  <c r="H39" i="27"/>
  <c r="G39" i="27"/>
  <c r="F39" i="27"/>
  <c r="H38" i="27"/>
  <c r="G38" i="27"/>
  <c r="F38" i="27"/>
  <c r="H37" i="27"/>
  <c r="G37" i="27"/>
  <c r="F37" i="27"/>
  <c r="H36" i="27"/>
  <c r="G36" i="27"/>
  <c r="F36" i="27"/>
  <c r="H35" i="27"/>
  <c r="G35" i="27"/>
  <c r="F35" i="27"/>
  <c r="H34" i="27"/>
  <c r="G34" i="27"/>
  <c r="F34" i="27"/>
  <c r="H33" i="27"/>
  <c r="G33" i="27"/>
  <c r="F33" i="27"/>
  <c r="H32" i="27"/>
  <c r="G32" i="27"/>
  <c r="F32" i="27"/>
  <c r="H31" i="27"/>
  <c r="G31" i="27"/>
  <c r="F31" i="27"/>
  <c r="H30" i="27"/>
  <c r="G30" i="27"/>
  <c r="F30" i="27"/>
  <c r="H29" i="27"/>
  <c r="G29" i="27"/>
  <c r="F29" i="27"/>
  <c r="H28" i="27"/>
  <c r="G28" i="27"/>
  <c r="F28" i="27"/>
  <c r="H27" i="27"/>
  <c r="G27" i="27"/>
  <c r="F27" i="27"/>
  <c r="H26" i="27"/>
  <c r="G26" i="27"/>
  <c r="F26" i="27"/>
  <c r="H25" i="27"/>
  <c r="G25" i="27"/>
  <c r="F25" i="27"/>
  <c r="H24" i="27"/>
  <c r="G24" i="27"/>
  <c r="F24" i="27"/>
  <c r="H23" i="27"/>
  <c r="G23" i="27"/>
  <c r="F23" i="27"/>
  <c r="H22" i="27"/>
  <c r="G22" i="27"/>
  <c r="F22" i="27"/>
  <c r="H21" i="27"/>
  <c r="G21" i="27"/>
  <c r="F21" i="27"/>
  <c r="H20" i="27"/>
  <c r="G20" i="27"/>
  <c r="F20" i="27"/>
  <c r="H19" i="27"/>
  <c r="G19" i="27"/>
  <c r="F19" i="27"/>
  <c r="H18" i="27"/>
  <c r="G18" i="27"/>
  <c r="F18" i="27"/>
  <c r="H17" i="27"/>
  <c r="G17" i="27"/>
  <c r="F17" i="27"/>
  <c r="H16" i="27"/>
  <c r="G16" i="27"/>
  <c r="F16" i="27"/>
  <c r="H15" i="27"/>
  <c r="G15" i="27"/>
  <c r="F15" i="27"/>
  <c r="H14" i="27"/>
  <c r="G14" i="27"/>
  <c r="F14" i="27"/>
  <c r="H13" i="27"/>
  <c r="G13" i="27"/>
  <c r="F13" i="27"/>
  <c r="H12" i="27"/>
  <c r="G12" i="27"/>
  <c r="F12" i="27"/>
  <c r="H11" i="27"/>
  <c r="G11" i="27"/>
  <c r="F11" i="27"/>
  <c r="H10" i="27"/>
  <c r="G10" i="27"/>
  <c r="F10" i="27"/>
  <c r="H9" i="27"/>
  <c r="G9" i="27"/>
  <c r="F9" i="27"/>
  <c r="H8" i="27"/>
  <c r="G8" i="27"/>
  <c r="F8" i="27"/>
  <c r="H7" i="27"/>
  <c r="G7" i="27"/>
  <c r="F7" i="27"/>
  <c r="H6" i="27"/>
  <c r="G6" i="27"/>
  <c r="F6" i="27"/>
  <c r="H5" i="27"/>
  <c r="G5" i="27"/>
  <c r="F5" i="27"/>
  <c r="H4" i="27"/>
  <c r="G4" i="27"/>
  <c r="F4" i="27"/>
  <c r="H3" i="27"/>
  <c r="G3" i="27"/>
  <c r="F3" i="27"/>
  <c r="H303" i="26"/>
  <c r="G303" i="26"/>
  <c r="F303" i="26"/>
  <c r="H302" i="26"/>
  <c r="G302" i="26"/>
  <c r="F302" i="26"/>
  <c r="H301" i="26"/>
  <c r="G301" i="26"/>
  <c r="F301" i="26"/>
  <c r="H300" i="26"/>
  <c r="G300" i="26"/>
  <c r="F300" i="26"/>
  <c r="H299" i="26"/>
  <c r="G299" i="26"/>
  <c r="F299" i="26"/>
  <c r="H298" i="26"/>
  <c r="G298" i="26"/>
  <c r="F298" i="26"/>
  <c r="H297" i="26"/>
  <c r="G297" i="26"/>
  <c r="F297" i="26"/>
  <c r="H296" i="26"/>
  <c r="G296" i="26"/>
  <c r="F296" i="26"/>
  <c r="H295" i="26"/>
  <c r="G295" i="26"/>
  <c r="F295" i="26"/>
  <c r="H294" i="26"/>
  <c r="G294" i="26"/>
  <c r="F294" i="26"/>
  <c r="H293" i="26"/>
  <c r="G293" i="26"/>
  <c r="F293" i="26"/>
  <c r="H292" i="26"/>
  <c r="G292" i="26"/>
  <c r="F292" i="26"/>
  <c r="H291" i="26"/>
  <c r="G291" i="26"/>
  <c r="F291" i="26"/>
  <c r="H290" i="26"/>
  <c r="G290" i="26"/>
  <c r="F290" i="26"/>
  <c r="H289" i="26"/>
  <c r="G289" i="26"/>
  <c r="F289" i="26"/>
  <c r="H288" i="26"/>
  <c r="G288" i="26"/>
  <c r="F288" i="26"/>
  <c r="H287" i="26"/>
  <c r="G287" i="26"/>
  <c r="F287" i="26"/>
  <c r="H286" i="26"/>
  <c r="G286" i="26"/>
  <c r="F286" i="26"/>
  <c r="H285" i="26"/>
  <c r="G285" i="26"/>
  <c r="F285" i="26"/>
  <c r="H284" i="26"/>
  <c r="G284" i="26"/>
  <c r="F284" i="26"/>
  <c r="H283" i="26"/>
  <c r="G283" i="26"/>
  <c r="F283" i="26"/>
  <c r="H282" i="26"/>
  <c r="G282" i="26"/>
  <c r="F282" i="26"/>
  <c r="H281" i="26"/>
  <c r="G281" i="26"/>
  <c r="F281" i="26"/>
  <c r="H280" i="26"/>
  <c r="G280" i="26"/>
  <c r="F280" i="26"/>
  <c r="H279" i="26"/>
  <c r="G279" i="26"/>
  <c r="F279" i="26"/>
  <c r="H278" i="26"/>
  <c r="G278" i="26"/>
  <c r="F278" i="26"/>
  <c r="H277" i="26"/>
  <c r="G277" i="26"/>
  <c r="F277" i="26"/>
  <c r="H276" i="26"/>
  <c r="G276" i="26"/>
  <c r="F276" i="26"/>
  <c r="H275" i="26"/>
  <c r="G275" i="26"/>
  <c r="F275" i="26"/>
  <c r="H274" i="26"/>
  <c r="G274" i="26"/>
  <c r="F274" i="26"/>
  <c r="H273" i="26"/>
  <c r="G273" i="26"/>
  <c r="F273" i="26"/>
  <c r="H272" i="26"/>
  <c r="G272" i="26"/>
  <c r="F272" i="26"/>
  <c r="H271" i="26"/>
  <c r="G271" i="26"/>
  <c r="F271" i="26"/>
  <c r="H270" i="26"/>
  <c r="G270" i="26"/>
  <c r="F270" i="26"/>
  <c r="H269" i="26"/>
  <c r="G269" i="26"/>
  <c r="F269" i="26"/>
  <c r="H268" i="26"/>
  <c r="G268" i="26"/>
  <c r="F268" i="26"/>
  <c r="H267" i="26"/>
  <c r="G267" i="26"/>
  <c r="F267" i="26"/>
  <c r="H266" i="26"/>
  <c r="G266" i="26"/>
  <c r="F266" i="26"/>
  <c r="H265" i="26"/>
  <c r="G265" i="26"/>
  <c r="F265" i="26"/>
  <c r="H264" i="26"/>
  <c r="G264" i="26"/>
  <c r="F264" i="26"/>
  <c r="H263" i="26"/>
  <c r="G263" i="26"/>
  <c r="F263" i="26"/>
  <c r="H262" i="26"/>
  <c r="G262" i="26"/>
  <c r="F262" i="26"/>
  <c r="H261" i="26"/>
  <c r="G261" i="26"/>
  <c r="F261" i="26"/>
  <c r="H260" i="26"/>
  <c r="G260" i="26"/>
  <c r="F260" i="26"/>
  <c r="H259" i="26"/>
  <c r="G259" i="26"/>
  <c r="F259" i="26"/>
  <c r="H258" i="26"/>
  <c r="G258" i="26"/>
  <c r="F258" i="26"/>
  <c r="H257" i="26"/>
  <c r="G257" i="26"/>
  <c r="F257" i="26"/>
  <c r="H256" i="26"/>
  <c r="G256" i="26"/>
  <c r="F256" i="26"/>
  <c r="H255" i="26"/>
  <c r="G255" i="26"/>
  <c r="F255" i="26"/>
  <c r="H254" i="26"/>
  <c r="G254" i="26"/>
  <c r="F254" i="26"/>
  <c r="H253" i="26"/>
  <c r="G253" i="26"/>
  <c r="F253" i="26"/>
  <c r="H252" i="26"/>
  <c r="G252" i="26"/>
  <c r="F252" i="26"/>
  <c r="H251" i="26"/>
  <c r="G251" i="26"/>
  <c r="F251" i="26"/>
  <c r="H250" i="26"/>
  <c r="G250" i="26"/>
  <c r="F250" i="26"/>
  <c r="H249" i="26"/>
  <c r="G249" i="26"/>
  <c r="F249" i="26"/>
  <c r="H248" i="26"/>
  <c r="G248" i="26"/>
  <c r="F248" i="26"/>
  <c r="H247" i="26"/>
  <c r="G247" i="26"/>
  <c r="F247" i="26"/>
  <c r="H246" i="26"/>
  <c r="G246" i="26"/>
  <c r="F246" i="26"/>
  <c r="H245" i="26"/>
  <c r="G245" i="26"/>
  <c r="F245" i="26"/>
  <c r="H244" i="26"/>
  <c r="G244" i="26"/>
  <c r="F244" i="26"/>
  <c r="H243" i="26"/>
  <c r="G243" i="26"/>
  <c r="F243" i="26"/>
  <c r="H242" i="26"/>
  <c r="G242" i="26"/>
  <c r="F242" i="26"/>
  <c r="H241" i="26"/>
  <c r="G241" i="26"/>
  <c r="F241" i="26"/>
  <c r="H240" i="26"/>
  <c r="G240" i="26"/>
  <c r="F240" i="26"/>
  <c r="H239" i="26"/>
  <c r="G239" i="26"/>
  <c r="F239" i="26"/>
  <c r="H238" i="26"/>
  <c r="G238" i="26"/>
  <c r="F238" i="26"/>
  <c r="H237" i="26"/>
  <c r="G237" i="26"/>
  <c r="F237" i="26"/>
  <c r="H236" i="26"/>
  <c r="G236" i="26"/>
  <c r="F236" i="26"/>
  <c r="H235" i="26"/>
  <c r="G235" i="26"/>
  <c r="F235" i="26"/>
  <c r="H234" i="26"/>
  <c r="G234" i="26"/>
  <c r="F234" i="26"/>
  <c r="H233" i="26"/>
  <c r="G233" i="26"/>
  <c r="F233" i="26"/>
  <c r="H232" i="26"/>
  <c r="G232" i="26"/>
  <c r="F232" i="26"/>
  <c r="H231" i="26"/>
  <c r="G231" i="26"/>
  <c r="F231" i="26"/>
  <c r="H230" i="26"/>
  <c r="G230" i="26"/>
  <c r="F230" i="26"/>
  <c r="H229" i="26"/>
  <c r="G229" i="26"/>
  <c r="F229" i="26"/>
  <c r="H228" i="26"/>
  <c r="G228" i="26"/>
  <c r="F228" i="26"/>
  <c r="H227" i="26"/>
  <c r="G227" i="26"/>
  <c r="F227" i="26"/>
  <c r="H226" i="26"/>
  <c r="G226" i="26"/>
  <c r="F226" i="26"/>
  <c r="H225" i="26"/>
  <c r="G225" i="26"/>
  <c r="F225" i="26"/>
  <c r="H224" i="26"/>
  <c r="G224" i="26"/>
  <c r="F224" i="26"/>
  <c r="H223" i="26"/>
  <c r="G223" i="26"/>
  <c r="F223" i="26"/>
  <c r="H222" i="26"/>
  <c r="G222" i="26"/>
  <c r="F222" i="26"/>
  <c r="H221" i="26"/>
  <c r="G221" i="26"/>
  <c r="F221" i="26"/>
  <c r="H220" i="26"/>
  <c r="G220" i="26"/>
  <c r="F220" i="26"/>
  <c r="H219" i="26"/>
  <c r="G219" i="26"/>
  <c r="F219" i="26"/>
  <c r="H218" i="26"/>
  <c r="G218" i="26"/>
  <c r="F218" i="26"/>
  <c r="H217" i="26"/>
  <c r="G217" i="26"/>
  <c r="F217" i="26"/>
  <c r="H216" i="26"/>
  <c r="G216" i="26"/>
  <c r="F216" i="26"/>
  <c r="H215" i="26"/>
  <c r="G215" i="26"/>
  <c r="F215" i="26"/>
  <c r="H214" i="26"/>
  <c r="G214" i="26"/>
  <c r="F214" i="26"/>
  <c r="H213" i="26"/>
  <c r="G213" i="26"/>
  <c r="F213" i="26"/>
  <c r="H212" i="26"/>
  <c r="G212" i="26"/>
  <c r="F212" i="26"/>
  <c r="H211" i="26"/>
  <c r="G211" i="26"/>
  <c r="F211" i="26"/>
  <c r="H210" i="26"/>
  <c r="G210" i="26"/>
  <c r="F210" i="26"/>
  <c r="H209" i="26"/>
  <c r="G209" i="26"/>
  <c r="F209" i="26"/>
  <c r="H208" i="26"/>
  <c r="G208" i="26"/>
  <c r="F208" i="26"/>
  <c r="H207" i="26"/>
  <c r="G207" i="26"/>
  <c r="F207" i="26"/>
  <c r="H206" i="26"/>
  <c r="G206" i="26"/>
  <c r="F206" i="26"/>
  <c r="H205" i="26"/>
  <c r="G205" i="26"/>
  <c r="F205" i="26"/>
  <c r="H204" i="26"/>
  <c r="G204" i="26"/>
  <c r="F204" i="26"/>
  <c r="H203" i="26"/>
  <c r="G203" i="26"/>
  <c r="F203" i="26"/>
  <c r="H202" i="26"/>
  <c r="G202" i="26"/>
  <c r="F202" i="26"/>
  <c r="H201" i="26"/>
  <c r="G201" i="26"/>
  <c r="F201" i="26"/>
  <c r="H200" i="26"/>
  <c r="G200" i="26"/>
  <c r="F200" i="26"/>
  <c r="H199" i="26"/>
  <c r="G199" i="26"/>
  <c r="F199" i="26"/>
  <c r="H198" i="26"/>
  <c r="G198" i="26"/>
  <c r="F198" i="26"/>
  <c r="H197" i="26"/>
  <c r="G197" i="26"/>
  <c r="F197" i="26"/>
  <c r="H196" i="26"/>
  <c r="G196" i="26"/>
  <c r="F196" i="26"/>
  <c r="H195" i="26"/>
  <c r="G195" i="26"/>
  <c r="F195" i="26"/>
  <c r="H194" i="26"/>
  <c r="G194" i="26"/>
  <c r="F194" i="26"/>
  <c r="H193" i="26"/>
  <c r="G193" i="26"/>
  <c r="F193" i="26"/>
  <c r="H192" i="26"/>
  <c r="G192" i="26"/>
  <c r="F192" i="26"/>
  <c r="H191" i="26"/>
  <c r="G191" i="26"/>
  <c r="F191" i="26"/>
  <c r="H190" i="26"/>
  <c r="G190" i="26"/>
  <c r="F190" i="26"/>
  <c r="H189" i="26"/>
  <c r="G189" i="26"/>
  <c r="F189" i="26"/>
  <c r="H188" i="26"/>
  <c r="G188" i="26"/>
  <c r="F188" i="26"/>
  <c r="H187" i="26"/>
  <c r="G187" i="26"/>
  <c r="F187" i="26"/>
  <c r="H186" i="26"/>
  <c r="G186" i="26"/>
  <c r="F186" i="26"/>
  <c r="H185" i="26"/>
  <c r="G185" i="26"/>
  <c r="F185" i="26"/>
  <c r="H184" i="26"/>
  <c r="G184" i="26"/>
  <c r="F184" i="26"/>
  <c r="H183" i="26"/>
  <c r="G183" i="26"/>
  <c r="F183" i="26"/>
  <c r="H182" i="26"/>
  <c r="G182" i="26"/>
  <c r="F182" i="26"/>
  <c r="H181" i="26"/>
  <c r="G181" i="26"/>
  <c r="F181" i="26"/>
  <c r="H180" i="26"/>
  <c r="G180" i="26"/>
  <c r="F180" i="26"/>
  <c r="H179" i="26"/>
  <c r="G179" i="26"/>
  <c r="F179" i="26"/>
  <c r="H178" i="26"/>
  <c r="G178" i="26"/>
  <c r="F178" i="26"/>
  <c r="H177" i="26"/>
  <c r="G177" i="26"/>
  <c r="F177" i="26"/>
  <c r="H176" i="26"/>
  <c r="G176" i="26"/>
  <c r="F176" i="26"/>
  <c r="H175" i="26"/>
  <c r="G175" i="26"/>
  <c r="F175" i="26"/>
  <c r="H174" i="26"/>
  <c r="G174" i="26"/>
  <c r="F174" i="26"/>
  <c r="H173" i="26"/>
  <c r="G173" i="26"/>
  <c r="F173" i="26"/>
  <c r="H172" i="26"/>
  <c r="G172" i="26"/>
  <c r="F172" i="26"/>
  <c r="H171" i="26"/>
  <c r="G171" i="26"/>
  <c r="F171" i="26"/>
  <c r="H170" i="26"/>
  <c r="G170" i="26"/>
  <c r="F170" i="26"/>
  <c r="H169" i="26"/>
  <c r="G169" i="26"/>
  <c r="F169" i="26"/>
  <c r="H168" i="26"/>
  <c r="G168" i="26"/>
  <c r="F168" i="26"/>
  <c r="H167" i="26"/>
  <c r="G167" i="26"/>
  <c r="F167" i="26"/>
  <c r="H166" i="26"/>
  <c r="G166" i="26"/>
  <c r="F166" i="26"/>
  <c r="H165" i="26"/>
  <c r="G165" i="26"/>
  <c r="F165" i="26"/>
  <c r="H164" i="26"/>
  <c r="G164" i="26"/>
  <c r="F164" i="26"/>
  <c r="H163" i="26"/>
  <c r="G163" i="26"/>
  <c r="F163" i="26"/>
  <c r="H162" i="26"/>
  <c r="G162" i="26"/>
  <c r="F162" i="26"/>
  <c r="H161" i="26"/>
  <c r="G161" i="26"/>
  <c r="F161" i="26"/>
  <c r="H160" i="26"/>
  <c r="G160" i="26"/>
  <c r="F160" i="26"/>
  <c r="H159" i="26"/>
  <c r="G159" i="26"/>
  <c r="F159" i="26"/>
  <c r="H158" i="26"/>
  <c r="G158" i="26"/>
  <c r="F158" i="26"/>
  <c r="H157" i="26"/>
  <c r="G157" i="26"/>
  <c r="F157" i="26"/>
  <c r="H156" i="26"/>
  <c r="G156" i="26"/>
  <c r="F156" i="26"/>
  <c r="H155" i="26"/>
  <c r="G155" i="26"/>
  <c r="F155" i="26"/>
  <c r="H154" i="26"/>
  <c r="G154" i="26"/>
  <c r="F154" i="26"/>
  <c r="H153" i="26"/>
  <c r="G153" i="26"/>
  <c r="F153" i="26"/>
  <c r="H152" i="26"/>
  <c r="G152" i="26"/>
  <c r="F152" i="26"/>
  <c r="H151" i="26"/>
  <c r="G151" i="26"/>
  <c r="F151" i="26"/>
  <c r="H150" i="26"/>
  <c r="G150" i="26"/>
  <c r="F150" i="26"/>
  <c r="H149" i="26"/>
  <c r="G149" i="26"/>
  <c r="F149" i="26"/>
  <c r="H148" i="26"/>
  <c r="G148" i="26"/>
  <c r="F148" i="26"/>
  <c r="H147" i="26"/>
  <c r="G147" i="26"/>
  <c r="F147" i="26"/>
  <c r="H146" i="26"/>
  <c r="G146" i="26"/>
  <c r="F146" i="26"/>
  <c r="H145" i="26"/>
  <c r="G145" i="26"/>
  <c r="F145" i="26"/>
  <c r="H144" i="26"/>
  <c r="G144" i="26"/>
  <c r="F144" i="26"/>
  <c r="H143" i="26"/>
  <c r="G143" i="26"/>
  <c r="F143" i="26"/>
  <c r="H142" i="26"/>
  <c r="G142" i="26"/>
  <c r="F142" i="26"/>
  <c r="H141" i="26"/>
  <c r="G141" i="26"/>
  <c r="F141" i="26"/>
  <c r="H140" i="26"/>
  <c r="G140" i="26"/>
  <c r="F140" i="26"/>
  <c r="H139" i="26"/>
  <c r="G139" i="26"/>
  <c r="F139" i="26"/>
  <c r="H138" i="26"/>
  <c r="G138" i="26"/>
  <c r="F138" i="26"/>
  <c r="H137" i="26"/>
  <c r="G137" i="26"/>
  <c r="F137" i="26"/>
  <c r="H136" i="26"/>
  <c r="G136" i="26"/>
  <c r="F136" i="26"/>
  <c r="H135" i="26"/>
  <c r="G135" i="26"/>
  <c r="F135" i="26"/>
  <c r="H134" i="26"/>
  <c r="G134" i="26"/>
  <c r="F134" i="26"/>
  <c r="H133" i="26"/>
  <c r="G133" i="26"/>
  <c r="F133" i="26"/>
  <c r="H132" i="26"/>
  <c r="G132" i="26"/>
  <c r="F132" i="26"/>
  <c r="H131" i="26"/>
  <c r="G131" i="26"/>
  <c r="F131" i="26"/>
  <c r="H130" i="26"/>
  <c r="G130" i="26"/>
  <c r="F130" i="26"/>
  <c r="H129" i="26"/>
  <c r="G129" i="26"/>
  <c r="F129" i="26"/>
  <c r="H128" i="26"/>
  <c r="G128" i="26"/>
  <c r="F128" i="26"/>
  <c r="H127" i="26"/>
  <c r="G127" i="26"/>
  <c r="F127" i="26"/>
  <c r="H126" i="26"/>
  <c r="G126" i="26"/>
  <c r="F126" i="26"/>
  <c r="H125" i="26"/>
  <c r="G125" i="26"/>
  <c r="F125" i="26"/>
  <c r="H124" i="26"/>
  <c r="G124" i="26"/>
  <c r="F124" i="26"/>
  <c r="H123" i="26"/>
  <c r="G123" i="26"/>
  <c r="F123" i="26"/>
  <c r="H122" i="26"/>
  <c r="G122" i="26"/>
  <c r="F122" i="26"/>
  <c r="H121" i="26"/>
  <c r="G121" i="26"/>
  <c r="F121" i="26"/>
  <c r="H120" i="26"/>
  <c r="G120" i="26"/>
  <c r="F120" i="26"/>
  <c r="H119" i="26"/>
  <c r="G119" i="26"/>
  <c r="F119" i="26"/>
  <c r="H118" i="26"/>
  <c r="G118" i="26"/>
  <c r="F118" i="26"/>
  <c r="H117" i="26"/>
  <c r="G117" i="26"/>
  <c r="F117" i="26"/>
  <c r="H116" i="26"/>
  <c r="G116" i="26"/>
  <c r="F116" i="26"/>
  <c r="H115" i="26"/>
  <c r="G115" i="26"/>
  <c r="F115" i="26"/>
  <c r="H114" i="26"/>
  <c r="G114" i="26"/>
  <c r="F114" i="26"/>
  <c r="H113" i="26"/>
  <c r="G113" i="26"/>
  <c r="F113" i="26"/>
  <c r="H112" i="26"/>
  <c r="G112" i="26"/>
  <c r="F112" i="26"/>
  <c r="H111" i="26"/>
  <c r="G111" i="26"/>
  <c r="F111" i="26"/>
  <c r="H110" i="26"/>
  <c r="G110" i="26"/>
  <c r="F110" i="26"/>
  <c r="H109" i="26"/>
  <c r="G109" i="26"/>
  <c r="F109" i="26"/>
  <c r="H108" i="26"/>
  <c r="G108" i="26"/>
  <c r="F108" i="26"/>
  <c r="H107" i="26"/>
  <c r="G107" i="26"/>
  <c r="F107" i="26"/>
  <c r="H106" i="26"/>
  <c r="G106" i="26"/>
  <c r="F106" i="26"/>
  <c r="H105" i="26"/>
  <c r="G105" i="26"/>
  <c r="F105" i="26"/>
  <c r="H104" i="26"/>
  <c r="G104" i="26"/>
  <c r="F104" i="26"/>
  <c r="H103" i="26"/>
  <c r="G103" i="26"/>
  <c r="F103" i="26"/>
  <c r="H102" i="26"/>
  <c r="G102" i="26"/>
  <c r="F102" i="26"/>
  <c r="H101" i="26"/>
  <c r="G101" i="26"/>
  <c r="F101" i="26"/>
  <c r="H100" i="26"/>
  <c r="G100" i="26"/>
  <c r="F100" i="26"/>
  <c r="H99" i="26"/>
  <c r="G99" i="26"/>
  <c r="F99" i="26"/>
  <c r="H98" i="26"/>
  <c r="G98" i="26"/>
  <c r="F98" i="26"/>
  <c r="H97" i="26"/>
  <c r="G97" i="26"/>
  <c r="F97" i="26"/>
  <c r="H96" i="26"/>
  <c r="G96" i="26"/>
  <c r="F96" i="26"/>
  <c r="H95" i="26"/>
  <c r="G95" i="26"/>
  <c r="F95" i="26"/>
  <c r="H94" i="26"/>
  <c r="G94" i="26"/>
  <c r="F94" i="26"/>
  <c r="H93" i="26"/>
  <c r="G93" i="26"/>
  <c r="F93" i="26"/>
  <c r="H92" i="26"/>
  <c r="G92" i="26"/>
  <c r="F92" i="26"/>
  <c r="H91" i="26"/>
  <c r="G91" i="26"/>
  <c r="F91" i="26"/>
  <c r="H90" i="26"/>
  <c r="G90" i="26"/>
  <c r="F90" i="26"/>
  <c r="H89" i="26"/>
  <c r="G89" i="26"/>
  <c r="F89" i="26"/>
  <c r="H88" i="26"/>
  <c r="G88" i="26"/>
  <c r="F88" i="26"/>
  <c r="H87" i="26"/>
  <c r="G87" i="26"/>
  <c r="F87" i="26"/>
  <c r="H86" i="26"/>
  <c r="G86" i="26"/>
  <c r="F86" i="26"/>
  <c r="H85" i="26"/>
  <c r="G85" i="26"/>
  <c r="F85" i="26"/>
  <c r="H84" i="26"/>
  <c r="G84" i="26"/>
  <c r="F84" i="26"/>
  <c r="H83" i="26"/>
  <c r="G83" i="26"/>
  <c r="F83" i="26"/>
  <c r="H82" i="26"/>
  <c r="G82" i="26"/>
  <c r="F82" i="26"/>
  <c r="H81" i="26"/>
  <c r="G81" i="26"/>
  <c r="F81" i="26"/>
  <c r="H80" i="26"/>
  <c r="G80" i="26"/>
  <c r="F80" i="26"/>
  <c r="H79" i="26"/>
  <c r="G79" i="26"/>
  <c r="F79" i="26"/>
  <c r="H78" i="26"/>
  <c r="G78" i="26"/>
  <c r="F78" i="26"/>
  <c r="H77" i="26"/>
  <c r="G77" i="26"/>
  <c r="F77" i="26"/>
  <c r="H76" i="26"/>
  <c r="G76" i="26"/>
  <c r="F76" i="26"/>
  <c r="H75" i="26"/>
  <c r="G75" i="26"/>
  <c r="F75" i="26"/>
  <c r="H74" i="26"/>
  <c r="G74" i="26"/>
  <c r="F74" i="26"/>
  <c r="H73" i="26"/>
  <c r="G73" i="26"/>
  <c r="F73" i="26"/>
  <c r="H72" i="26"/>
  <c r="G72" i="26"/>
  <c r="F72" i="26"/>
  <c r="H71" i="26"/>
  <c r="G71" i="26"/>
  <c r="F71" i="26"/>
  <c r="H70" i="26"/>
  <c r="G70" i="26"/>
  <c r="F70" i="26"/>
  <c r="H69" i="26"/>
  <c r="G69" i="26"/>
  <c r="F69" i="26"/>
  <c r="H68" i="26"/>
  <c r="G68" i="26"/>
  <c r="F68" i="26"/>
  <c r="H67" i="26"/>
  <c r="G67" i="26"/>
  <c r="F67" i="26"/>
  <c r="H66" i="26"/>
  <c r="G66" i="26"/>
  <c r="F66" i="26"/>
  <c r="H65" i="26"/>
  <c r="G65" i="26"/>
  <c r="F65" i="26"/>
  <c r="H64" i="26"/>
  <c r="G64" i="26"/>
  <c r="F64" i="26"/>
  <c r="H63" i="26"/>
  <c r="G63" i="26"/>
  <c r="F63" i="26"/>
  <c r="H62" i="26"/>
  <c r="G62" i="26"/>
  <c r="F62" i="26"/>
  <c r="H61" i="26"/>
  <c r="G61" i="26"/>
  <c r="F61" i="26"/>
  <c r="H60" i="26"/>
  <c r="G60" i="26"/>
  <c r="F60" i="26"/>
  <c r="H59" i="26"/>
  <c r="G59" i="26"/>
  <c r="F59" i="26"/>
  <c r="H58" i="26"/>
  <c r="G58" i="26"/>
  <c r="F58" i="26"/>
  <c r="H57" i="26"/>
  <c r="G57" i="26"/>
  <c r="F57" i="26"/>
  <c r="H56" i="26"/>
  <c r="G56" i="26"/>
  <c r="F56" i="26"/>
  <c r="H55" i="26"/>
  <c r="G55" i="26"/>
  <c r="F55" i="26"/>
  <c r="H54" i="26"/>
  <c r="G54" i="26"/>
  <c r="F54" i="26"/>
  <c r="H53" i="26"/>
  <c r="G53" i="26"/>
  <c r="F53" i="26"/>
  <c r="H52" i="26"/>
  <c r="G52" i="26"/>
  <c r="F52" i="26"/>
  <c r="H51" i="26"/>
  <c r="G51" i="26"/>
  <c r="F51" i="26"/>
  <c r="H50" i="26"/>
  <c r="G50" i="26"/>
  <c r="F50" i="26"/>
  <c r="H49" i="26"/>
  <c r="G49" i="26"/>
  <c r="F49" i="26"/>
  <c r="H48" i="26"/>
  <c r="G48" i="26"/>
  <c r="F48" i="26"/>
  <c r="H47" i="26"/>
  <c r="G47" i="26"/>
  <c r="F47" i="26"/>
  <c r="H46" i="26"/>
  <c r="G46" i="26"/>
  <c r="F46" i="26"/>
  <c r="H45" i="26"/>
  <c r="G45" i="26"/>
  <c r="F45" i="26"/>
  <c r="H44" i="26"/>
  <c r="G44" i="26"/>
  <c r="F44" i="26"/>
  <c r="H43" i="26"/>
  <c r="G43" i="26"/>
  <c r="F43" i="26"/>
  <c r="H42" i="26"/>
  <c r="G42" i="26"/>
  <c r="F42" i="26"/>
  <c r="H41" i="26"/>
  <c r="G41" i="26"/>
  <c r="F41" i="26"/>
  <c r="H40" i="26"/>
  <c r="G40" i="26"/>
  <c r="F40" i="26"/>
  <c r="H39" i="26"/>
  <c r="G39" i="26"/>
  <c r="F39" i="26"/>
  <c r="H38" i="26"/>
  <c r="G38" i="26"/>
  <c r="F38" i="26"/>
  <c r="H37" i="26"/>
  <c r="G37" i="26"/>
  <c r="F37" i="26"/>
  <c r="H36" i="26"/>
  <c r="G36" i="26"/>
  <c r="F36" i="26"/>
  <c r="H35" i="26"/>
  <c r="G35" i="26"/>
  <c r="F35" i="26"/>
  <c r="H34" i="26"/>
  <c r="G34" i="26"/>
  <c r="F34" i="26"/>
  <c r="H33" i="26"/>
  <c r="G33" i="26"/>
  <c r="F33" i="26"/>
  <c r="H32" i="26"/>
  <c r="G32" i="26"/>
  <c r="F32" i="26"/>
  <c r="H31" i="26"/>
  <c r="G31" i="26"/>
  <c r="F31" i="26"/>
  <c r="H30" i="26"/>
  <c r="G30" i="26"/>
  <c r="F30" i="26"/>
  <c r="H29" i="26"/>
  <c r="G29" i="26"/>
  <c r="F29" i="26"/>
  <c r="H28" i="26"/>
  <c r="G28" i="26"/>
  <c r="F28" i="26"/>
  <c r="H27" i="26"/>
  <c r="G27" i="26"/>
  <c r="F27" i="26"/>
  <c r="H26" i="26"/>
  <c r="G26" i="26"/>
  <c r="F26" i="26"/>
  <c r="H25" i="26"/>
  <c r="G25" i="26"/>
  <c r="F25" i="26"/>
  <c r="H24" i="26"/>
  <c r="G24" i="26"/>
  <c r="F24" i="26"/>
  <c r="H23" i="26"/>
  <c r="G23" i="26"/>
  <c r="F23" i="26"/>
  <c r="H22" i="26"/>
  <c r="G22" i="26"/>
  <c r="F22" i="26"/>
  <c r="H21" i="26"/>
  <c r="G21" i="26"/>
  <c r="F21" i="26"/>
  <c r="H20" i="26"/>
  <c r="G20" i="26"/>
  <c r="F20" i="26"/>
  <c r="H19" i="26"/>
  <c r="G19" i="26"/>
  <c r="F19" i="26"/>
  <c r="H18" i="26"/>
  <c r="G18" i="26"/>
  <c r="F18" i="26"/>
  <c r="H17" i="26"/>
  <c r="G17" i="26"/>
  <c r="F17" i="26"/>
  <c r="H16" i="26"/>
  <c r="G16" i="26"/>
  <c r="F16" i="26"/>
  <c r="H15" i="26"/>
  <c r="G15" i="26"/>
  <c r="F15" i="26"/>
  <c r="H14" i="26"/>
  <c r="G14" i="26"/>
  <c r="F14" i="26"/>
  <c r="H13" i="26"/>
  <c r="G13" i="26"/>
  <c r="F13" i="26"/>
  <c r="H12" i="26"/>
  <c r="G12" i="26"/>
  <c r="F12" i="26"/>
  <c r="H11" i="26"/>
  <c r="G11" i="26"/>
  <c r="F11" i="26"/>
  <c r="H10" i="26"/>
  <c r="G10" i="26"/>
  <c r="F10" i="26"/>
  <c r="H9" i="26"/>
  <c r="G9" i="26"/>
  <c r="F9" i="26"/>
  <c r="H8" i="26"/>
  <c r="G8" i="26"/>
  <c r="F8" i="26"/>
  <c r="H7" i="26"/>
  <c r="G7" i="26"/>
  <c r="F7" i="26"/>
  <c r="H6" i="26"/>
  <c r="G6" i="26"/>
  <c r="F6" i="26"/>
  <c r="H5" i="26"/>
  <c r="G5" i="26"/>
  <c r="F5" i="26"/>
  <c r="H4" i="26"/>
  <c r="G4" i="26"/>
  <c r="F4" i="26"/>
  <c r="H3" i="26"/>
  <c r="G3" i="26"/>
  <c r="F3" i="26"/>
  <c r="H284" i="23"/>
  <c r="K284" i="23" s="1"/>
  <c r="G284" i="23"/>
  <c r="F284" i="23"/>
  <c r="H283" i="23"/>
  <c r="G283" i="23"/>
  <c r="F283" i="23"/>
  <c r="I284" i="23" s="1"/>
  <c r="H282" i="23"/>
  <c r="G282" i="23"/>
  <c r="J283" i="23" s="1"/>
  <c r="F282" i="23"/>
  <c r="H281" i="23"/>
  <c r="G281" i="23"/>
  <c r="F281" i="23"/>
  <c r="H280" i="23"/>
  <c r="G280" i="23"/>
  <c r="F280" i="23"/>
  <c r="I279" i="23"/>
  <c r="H279" i="23"/>
  <c r="G279" i="23"/>
  <c r="F279" i="23"/>
  <c r="H278" i="23"/>
  <c r="G278" i="23"/>
  <c r="F278" i="23"/>
  <c r="I278" i="23" s="1"/>
  <c r="H277" i="23"/>
  <c r="K277" i="23" s="1"/>
  <c r="G277" i="23"/>
  <c r="J277" i="23" s="1"/>
  <c r="F277" i="23"/>
  <c r="H276" i="23"/>
  <c r="G276" i="23"/>
  <c r="J276" i="23" s="1"/>
  <c r="F276" i="23"/>
  <c r="H275" i="23"/>
  <c r="K275" i="23" s="1"/>
  <c r="G275" i="23"/>
  <c r="F275" i="23"/>
  <c r="I276" i="23" s="1"/>
  <c r="H274" i="23"/>
  <c r="G274" i="23"/>
  <c r="F274" i="23"/>
  <c r="H273" i="23"/>
  <c r="G273" i="23"/>
  <c r="F273" i="23"/>
  <c r="H272" i="23"/>
  <c r="G272" i="23"/>
  <c r="F272" i="23"/>
  <c r="H271" i="23"/>
  <c r="G271" i="23"/>
  <c r="F271" i="23"/>
  <c r="H270" i="23"/>
  <c r="G270" i="23"/>
  <c r="J270" i="23" s="1"/>
  <c r="F270" i="23"/>
  <c r="I270" i="23" s="1"/>
  <c r="H269" i="23"/>
  <c r="K269" i="23" s="1"/>
  <c r="G269" i="23"/>
  <c r="F269" i="23"/>
  <c r="H268" i="23"/>
  <c r="K268" i="23" s="1"/>
  <c r="G268" i="23"/>
  <c r="F268" i="23"/>
  <c r="H267" i="23"/>
  <c r="K267" i="23" s="1"/>
  <c r="G267" i="23"/>
  <c r="F267" i="23"/>
  <c r="H266" i="23"/>
  <c r="G266" i="23"/>
  <c r="F266" i="23"/>
  <c r="H265" i="23"/>
  <c r="G265" i="23"/>
  <c r="F265" i="23"/>
  <c r="H264" i="23"/>
  <c r="G264" i="23"/>
  <c r="J264" i="23" s="1"/>
  <c r="F264" i="23"/>
  <c r="H263" i="23"/>
  <c r="G263" i="23"/>
  <c r="F263" i="23"/>
  <c r="H262" i="23"/>
  <c r="K262" i="23" s="1"/>
  <c r="G262" i="23"/>
  <c r="J262" i="23" s="1"/>
  <c r="F262" i="23"/>
  <c r="I263" i="23" s="1"/>
  <c r="H261" i="23"/>
  <c r="K261" i="23" s="1"/>
  <c r="G261" i="23"/>
  <c r="F261" i="23"/>
  <c r="H260" i="23"/>
  <c r="G260" i="23"/>
  <c r="F260" i="23"/>
  <c r="H259" i="23"/>
  <c r="K260" i="23" s="1"/>
  <c r="G259" i="23"/>
  <c r="J260" i="23" s="1"/>
  <c r="F259" i="23"/>
  <c r="H258" i="23"/>
  <c r="G258" i="23"/>
  <c r="F258" i="23"/>
  <c r="H257" i="23"/>
  <c r="G257" i="23"/>
  <c r="F257" i="23"/>
  <c r="H256" i="23"/>
  <c r="K256" i="23" s="1"/>
  <c r="G256" i="23"/>
  <c r="J256" i="23" s="1"/>
  <c r="F256" i="23"/>
  <c r="H255" i="23"/>
  <c r="G255" i="23"/>
  <c r="F255" i="23"/>
  <c r="I255" i="23" s="1"/>
  <c r="I254" i="23"/>
  <c r="H254" i="23"/>
  <c r="K254" i="23" s="1"/>
  <c r="G254" i="23"/>
  <c r="F254" i="23"/>
  <c r="H253" i="23"/>
  <c r="G253" i="23"/>
  <c r="F253" i="23"/>
  <c r="H252" i="23"/>
  <c r="G252" i="23"/>
  <c r="J252" i="23" s="1"/>
  <c r="F252" i="23"/>
  <c r="H251" i="23"/>
  <c r="G251" i="23"/>
  <c r="F251" i="23"/>
  <c r="H250" i="23"/>
  <c r="G250" i="23"/>
  <c r="F250" i="23"/>
  <c r="H249" i="23"/>
  <c r="G249" i="23"/>
  <c r="F249" i="23"/>
  <c r="I249" i="23" s="1"/>
  <c r="H248" i="23"/>
  <c r="G248" i="23"/>
  <c r="F248" i="23"/>
  <c r="H247" i="23"/>
  <c r="G247" i="23"/>
  <c r="F247" i="23"/>
  <c r="I247" i="23" s="1"/>
  <c r="J246" i="23"/>
  <c r="H246" i="23"/>
  <c r="G246" i="23"/>
  <c r="F246" i="23"/>
  <c r="H245" i="23"/>
  <c r="G245" i="23"/>
  <c r="F245" i="23"/>
  <c r="H244" i="23"/>
  <c r="K244" i="23" s="1"/>
  <c r="G244" i="23"/>
  <c r="J244" i="23" s="1"/>
  <c r="F244" i="23"/>
  <c r="H243" i="23"/>
  <c r="K243" i="23" s="1"/>
  <c r="G243" i="23"/>
  <c r="F243" i="23"/>
  <c r="H242" i="23"/>
  <c r="G242" i="23"/>
  <c r="F242" i="23"/>
  <c r="I242" i="23" s="1"/>
  <c r="H241" i="23"/>
  <c r="K242" i="23" s="1"/>
  <c r="G241" i="23"/>
  <c r="F241" i="23"/>
  <c r="H240" i="23"/>
  <c r="G240" i="23"/>
  <c r="F240" i="23"/>
  <c r="H239" i="23"/>
  <c r="G239" i="23"/>
  <c r="J239" i="23" s="1"/>
  <c r="F239" i="23"/>
  <c r="I239" i="23" s="1"/>
  <c r="H238" i="23"/>
  <c r="K238" i="23" s="1"/>
  <c r="G238" i="23"/>
  <c r="F238" i="23"/>
  <c r="H237" i="23"/>
  <c r="G237" i="23"/>
  <c r="F237" i="23"/>
  <c r="I238" i="23" s="1"/>
  <c r="H236" i="23"/>
  <c r="K236" i="23" s="1"/>
  <c r="G236" i="23"/>
  <c r="J236" i="23" s="1"/>
  <c r="F236" i="23"/>
  <c r="H235" i="23"/>
  <c r="G235" i="23"/>
  <c r="F235" i="23"/>
  <c r="H234" i="23"/>
  <c r="G234" i="23"/>
  <c r="J235" i="23" s="1"/>
  <c r="F234" i="23"/>
  <c r="I234" i="23" s="1"/>
  <c r="H233" i="23"/>
  <c r="G233" i="23"/>
  <c r="F233" i="23"/>
  <c r="H232" i="23"/>
  <c r="G232" i="23"/>
  <c r="F232" i="23"/>
  <c r="H231" i="23"/>
  <c r="K231" i="23" s="1"/>
  <c r="G231" i="23"/>
  <c r="J231" i="23" s="1"/>
  <c r="F231" i="23"/>
  <c r="H230" i="23"/>
  <c r="G230" i="23"/>
  <c r="F230" i="23"/>
  <c r="H229" i="23"/>
  <c r="K229" i="23" s="1"/>
  <c r="G229" i="23"/>
  <c r="J229" i="23" s="1"/>
  <c r="F229" i="23"/>
  <c r="I229" i="23" s="1"/>
  <c r="H228" i="23"/>
  <c r="K228" i="23" s="1"/>
  <c r="G228" i="23"/>
  <c r="F228" i="23"/>
  <c r="H227" i="23"/>
  <c r="G227" i="23"/>
  <c r="J228" i="23" s="1"/>
  <c r="F227" i="23"/>
  <c r="H226" i="23"/>
  <c r="G226" i="23"/>
  <c r="F226" i="23"/>
  <c r="H225" i="23"/>
  <c r="G225" i="23"/>
  <c r="F225" i="23"/>
  <c r="H224" i="23"/>
  <c r="G224" i="23"/>
  <c r="F224" i="23"/>
  <c r="H223" i="23"/>
  <c r="G223" i="23"/>
  <c r="F223" i="23"/>
  <c r="H222" i="23"/>
  <c r="G222" i="23"/>
  <c r="F222" i="23"/>
  <c r="H221" i="23"/>
  <c r="G221" i="23"/>
  <c r="J221" i="23" s="1"/>
  <c r="F221" i="23"/>
  <c r="H220" i="23"/>
  <c r="K220" i="23" s="1"/>
  <c r="G220" i="23"/>
  <c r="J220" i="23" s="1"/>
  <c r="F220" i="23"/>
  <c r="H219" i="23"/>
  <c r="G219" i="23"/>
  <c r="F219" i="23"/>
  <c r="H218" i="23"/>
  <c r="G218" i="23"/>
  <c r="F218" i="23"/>
  <c r="I218" i="23" s="1"/>
  <c r="H217" i="23"/>
  <c r="G217" i="23"/>
  <c r="F217" i="23"/>
  <c r="H216" i="23"/>
  <c r="G216" i="23"/>
  <c r="F216" i="23"/>
  <c r="I216" i="23" s="1"/>
  <c r="H215" i="23"/>
  <c r="K215" i="23" s="1"/>
  <c r="G215" i="23"/>
  <c r="J215" i="23" s="1"/>
  <c r="F215" i="23"/>
  <c r="H214" i="23"/>
  <c r="G214" i="23"/>
  <c r="J214" i="23" s="1"/>
  <c r="F214" i="23"/>
  <c r="H213" i="23"/>
  <c r="G213" i="23"/>
  <c r="J213" i="23" s="1"/>
  <c r="F213" i="23"/>
  <c r="H212" i="23"/>
  <c r="G212" i="23"/>
  <c r="F212" i="23"/>
  <c r="H211" i="23"/>
  <c r="G211" i="23"/>
  <c r="F211" i="23"/>
  <c r="H210" i="23"/>
  <c r="G210" i="23"/>
  <c r="F210" i="23"/>
  <c r="I210" i="23" s="1"/>
  <c r="H209" i="23"/>
  <c r="G209" i="23"/>
  <c r="F209" i="23"/>
  <c r="H208" i="23"/>
  <c r="G208" i="23"/>
  <c r="F208" i="23"/>
  <c r="I208" i="23" s="1"/>
  <c r="J207" i="23"/>
  <c r="H207" i="23"/>
  <c r="G207" i="23"/>
  <c r="F207" i="23"/>
  <c r="H206" i="23"/>
  <c r="G206" i="23"/>
  <c r="F206" i="23"/>
  <c r="H205" i="23"/>
  <c r="K205" i="23" s="1"/>
  <c r="G205" i="23"/>
  <c r="F205" i="23"/>
  <c r="H204" i="23"/>
  <c r="G204" i="23"/>
  <c r="F204" i="23"/>
  <c r="H203" i="23"/>
  <c r="G203" i="23"/>
  <c r="F203" i="23"/>
  <c r="H202" i="23"/>
  <c r="G202" i="23"/>
  <c r="F202" i="23"/>
  <c r="H201" i="23"/>
  <c r="G201" i="23"/>
  <c r="F201" i="23"/>
  <c r="H200" i="23"/>
  <c r="G200" i="23"/>
  <c r="F200" i="23"/>
  <c r="I200" i="23" s="1"/>
  <c r="H199" i="23"/>
  <c r="G199" i="23"/>
  <c r="J199" i="23" s="1"/>
  <c r="F199" i="23"/>
  <c r="H198" i="23"/>
  <c r="G198" i="23"/>
  <c r="F198" i="23"/>
  <c r="I198" i="23" s="1"/>
  <c r="H197" i="23"/>
  <c r="K197" i="23" s="1"/>
  <c r="G197" i="23"/>
  <c r="F197" i="23"/>
  <c r="I197" i="23" s="1"/>
  <c r="H196" i="23"/>
  <c r="G196" i="23"/>
  <c r="F196" i="23"/>
  <c r="H195" i="23"/>
  <c r="G195" i="23"/>
  <c r="F195" i="23"/>
  <c r="H194" i="23"/>
  <c r="G194" i="23"/>
  <c r="F194" i="23"/>
  <c r="H193" i="23"/>
  <c r="G193" i="23"/>
  <c r="F193" i="23"/>
  <c r="I193" i="23" s="1"/>
  <c r="I192" i="23"/>
  <c r="H192" i="23"/>
  <c r="G192" i="23"/>
  <c r="F192" i="23"/>
  <c r="H191" i="23"/>
  <c r="G191" i="23"/>
  <c r="F191" i="23"/>
  <c r="H190" i="23"/>
  <c r="K190" i="23" s="1"/>
  <c r="G190" i="23"/>
  <c r="F190" i="23"/>
  <c r="H189" i="23"/>
  <c r="G189" i="23"/>
  <c r="F189" i="23"/>
  <c r="H188" i="23"/>
  <c r="G188" i="23"/>
  <c r="F188" i="23"/>
  <c r="H187" i="23"/>
  <c r="G187" i="23"/>
  <c r="F187" i="23"/>
  <c r="H186" i="23"/>
  <c r="G186" i="23"/>
  <c r="F186" i="23"/>
  <c r="H185" i="23"/>
  <c r="G185" i="23"/>
  <c r="F185" i="23"/>
  <c r="I185" i="23" s="1"/>
  <c r="H184" i="23"/>
  <c r="G184" i="23"/>
  <c r="J184" i="23" s="1"/>
  <c r="F184" i="23"/>
  <c r="I184" i="23" s="1"/>
  <c r="H183" i="23"/>
  <c r="G183" i="23"/>
  <c r="F183" i="23"/>
  <c r="H182" i="23"/>
  <c r="K182" i="23" s="1"/>
  <c r="G182" i="23"/>
  <c r="J182" i="23" s="1"/>
  <c r="F182" i="23"/>
  <c r="H181" i="23"/>
  <c r="G181" i="23"/>
  <c r="F181" i="23"/>
  <c r="H180" i="23"/>
  <c r="G180" i="23"/>
  <c r="F180" i="23"/>
  <c r="H179" i="23"/>
  <c r="G179" i="23"/>
  <c r="F179" i="23"/>
  <c r="H178" i="23"/>
  <c r="G178" i="23"/>
  <c r="F178" i="23"/>
  <c r="H177" i="23"/>
  <c r="G177" i="23"/>
  <c r="F177" i="23"/>
  <c r="H176" i="23"/>
  <c r="G176" i="23"/>
  <c r="F176" i="23"/>
  <c r="H175" i="23"/>
  <c r="G175" i="23"/>
  <c r="J175" i="23" s="1"/>
  <c r="F175" i="23"/>
  <c r="I175" i="23" s="1"/>
  <c r="H174" i="23"/>
  <c r="K174" i="23" s="1"/>
  <c r="G174" i="23"/>
  <c r="J174" i="23" s="1"/>
  <c r="F174" i="23"/>
  <c r="H173" i="23"/>
  <c r="G173" i="23"/>
  <c r="F173" i="23"/>
  <c r="H172" i="23"/>
  <c r="K172" i="23" s="1"/>
  <c r="G172" i="23"/>
  <c r="F172" i="23"/>
  <c r="H171" i="23"/>
  <c r="G171" i="23"/>
  <c r="F171" i="23"/>
  <c r="H170" i="23"/>
  <c r="G170" i="23"/>
  <c r="F170" i="23"/>
  <c r="I170" i="23" s="1"/>
  <c r="H169" i="23"/>
  <c r="G169" i="23"/>
  <c r="J169" i="23" s="1"/>
  <c r="F169" i="23"/>
  <c r="H168" i="23"/>
  <c r="G168" i="23"/>
  <c r="F168" i="23"/>
  <c r="H167" i="23"/>
  <c r="G167" i="23"/>
  <c r="J167" i="23" s="1"/>
  <c r="F167" i="23"/>
  <c r="I167" i="23" s="1"/>
  <c r="H166" i="23"/>
  <c r="K166" i="23" s="1"/>
  <c r="G166" i="23"/>
  <c r="F166" i="23"/>
  <c r="H165" i="23"/>
  <c r="K165" i="23" s="1"/>
  <c r="G165" i="23"/>
  <c r="F165" i="23"/>
  <c r="H164" i="23"/>
  <c r="G164" i="23"/>
  <c r="F164" i="23"/>
  <c r="H163" i="23"/>
  <c r="G163" i="23"/>
  <c r="F163" i="23"/>
  <c r="H162" i="23"/>
  <c r="G162" i="23"/>
  <c r="F162" i="23"/>
  <c r="H161" i="23"/>
  <c r="G161" i="23"/>
  <c r="F161" i="23"/>
  <c r="H160" i="23"/>
  <c r="G160" i="23"/>
  <c r="F160" i="23"/>
  <c r="I160" i="23" s="1"/>
  <c r="H159" i="23"/>
  <c r="G159" i="23"/>
  <c r="J159" i="23" s="1"/>
  <c r="F159" i="23"/>
  <c r="H158" i="23"/>
  <c r="G158" i="23"/>
  <c r="F158" i="23"/>
  <c r="H157" i="23"/>
  <c r="K158" i="23" s="1"/>
  <c r="G157" i="23"/>
  <c r="J158" i="23" s="1"/>
  <c r="F157" i="23"/>
  <c r="H156" i="23"/>
  <c r="G156" i="23"/>
  <c r="J156" i="23" s="1"/>
  <c r="F156" i="23"/>
  <c r="H155" i="23"/>
  <c r="G155" i="23"/>
  <c r="F155" i="23"/>
  <c r="I156" i="23" s="1"/>
  <c r="H154" i="23"/>
  <c r="G154" i="23"/>
  <c r="J155" i="23" s="1"/>
  <c r="F154" i="23"/>
  <c r="I154" i="23" s="1"/>
  <c r="H153" i="23"/>
  <c r="G153" i="23"/>
  <c r="F153" i="23"/>
  <c r="H152" i="23"/>
  <c r="G152" i="23"/>
  <c r="F152" i="23"/>
  <c r="I152" i="23" s="1"/>
  <c r="H151" i="23"/>
  <c r="G151" i="23"/>
  <c r="J151" i="23" s="1"/>
  <c r="F151" i="23"/>
  <c r="H150" i="23"/>
  <c r="G150" i="23"/>
  <c r="F150" i="23"/>
  <c r="H149" i="23"/>
  <c r="G149" i="23"/>
  <c r="F149" i="23"/>
  <c r="H148" i="23"/>
  <c r="G148" i="23"/>
  <c r="F148" i="23"/>
  <c r="H147" i="23"/>
  <c r="G147" i="23"/>
  <c r="F147" i="23"/>
  <c r="I148" i="23" s="1"/>
  <c r="H146" i="23"/>
  <c r="G146" i="23"/>
  <c r="F146" i="23"/>
  <c r="H145" i="23"/>
  <c r="K146" i="23" s="1"/>
  <c r="G145" i="23"/>
  <c r="F145" i="23"/>
  <c r="I145" i="23" s="1"/>
  <c r="H144" i="23"/>
  <c r="K145" i="23" s="1"/>
  <c r="G144" i="23"/>
  <c r="F144" i="23"/>
  <c r="H143" i="23"/>
  <c r="G143" i="23"/>
  <c r="J143" i="23" s="1"/>
  <c r="F143" i="23"/>
  <c r="H142" i="23"/>
  <c r="K142" i="23" s="1"/>
  <c r="G142" i="23"/>
  <c r="F142" i="23"/>
  <c r="H141" i="23"/>
  <c r="G141" i="23"/>
  <c r="F141" i="23"/>
  <c r="H140" i="23"/>
  <c r="G140" i="23"/>
  <c r="F140" i="23"/>
  <c r="H139" i="23"/>
  <c r="G139" i="23"/>
  <c r="F139" i="23"/>
  <c r="H138" i="23"/>
  <c r="G138" i="23"/>
  <c r="J139" i="23" s="1"/>
  <c r="F138" i="23"/>
  <c r="H137" i="23"/>
  <c r="K138" i="23" s="1"/>
  <c r="G137" i="23"/>
  <c r="F137" i="23"/>
  <c r="I137" i="23" s="1"/>
  <c r="H136" i="23"/>
  <c r="G136" i="23"/>
  <c r="F136" i="23"/>
  <c r="H135" i="23"/>
  <c r="G135" i="23"/>
  <c r="F135" i="23"/>
  <c r="H134" i="23"/>
  <c r="K134" i="23" s="1"/>
  <c r="G134" i="23"/>
  <c r="F134" i="23"/>
  <c r="H133" i="23"/>
  <c r="G133" i="23"/>
  <c r="F133" i="23"/>
  <c r="H132" i="23"/>
  <c r="K133" i="23" s="1"/>
  <c r="G132" i="23"/>
  <c r="J132" i="23" s="1"/>
  <c r="F132" i="23"/>
  <c r="H131" i="23"/>
  <c r="G131" i="23"/>
  <c r="F131" i="23"/>
  <c r="H130" i="23"/>
  <c r="G130" i="23"/>
  <c r="J131" i="23" s="1"/>
  <c r="F130" i="23"/>
  <c r="H129" i="23"/>
  <c r="G129" i="23"/>
  <c r="J129" i="23" s="1"/>
  <c r="F129" i="23"/>
  <c r="H128" i="23"/>
  <c r="G128" i="23"/>
  <c r="F128" i="23"/>
  <c r="H127" i="23"/>
  <c r="G127" i="23"/>
  <c r="J127" i="23" s="1"/>
  <c r="F127" i="23"/>
  <c r="H126" i="23"/>
  <c r="K126" i="23" s="1"/>
  <c r="G126" i="23"/>
  <c r="F126" i="23"/>
  <c r="H125" i="23"/>
  <c r="G125" i="23"/>
  <c r="F125" i="23"/>
  <c r="H124" i="23"/>
  <c r="G124" i="23"/>
  <c r="F124" i="23"/>
  <c r="H123" i="23"/>
  <c r="G123" i="23"/>
  <c r="F123" i="23"/>
  <c r="H122" i="23"/>
  <c r="G122" i="23"/>
  <c r="J123" i="23" s="1"/>
  <c r="F122" i="23"/>
  <c r="I122" i="23" s="1"/>
  <c r="H121" i="23"/>
  <c r="K122" i="23" s="1"/>
  <c r="G121" i="23"/>
  <c r="J121" i="23" s="1"/>
  <c r="F121" i="23"/>
  <c r="H120" i="23"/>
  <c r="G120" i="23"/>
  <c r="F120" i="23"/>
  <c r="H119" i="23"/>
  <c r="G119" i="23"/>
  <c r="J119" i="23" s="1"/>
  <c r="F119" i="23"/>
  <c r="H118" i="23"/>
  <c r="K118" i="23" s="1"/>
  <c r="G118" i="23"/>
  <c r="F118" i="23"/>
  <c r="H117" i="23"/>
  <c r="G117" i="23"/>
  <c r="F117" i="23"/>
  <c r="H116" i="23"/>
  <c r="K117" i="23" s="1"/>
  <c r="G116" i="23"/>
  <c r="F116" i="23"/>
  <c r="H115" i="23"/>
  <c r="G115" i="23"/>
  <c r="F115" i="23"/>
  <c r="H114" i="23"/>
  <c r="G114" i="23"/>
  <c r="F114" i="23"/>
  <c r="I114" i="23" s="1"/>
  <c r="H113" i="23"/>
  <c r="G113" i="23"/>
  <c r="F113" i="23"/>
  <c r="H112" i="23"/>
  <c r="G112" i="23"/>
  <c r="F112" i="23"/>
  <c r="I112" i="23" s="1"/>
  <c r="H111" i="23"/>
  <c r="K111" i="23" s="1"/>
  <c r="G111" i="23"/>
  <c r="J111" i="23" s="1"/>
  <c r="F111" i="23"/>
  <c r="H110" i="23"/>
  <c r="G110" i="23"/>
  <c r="F110" i="23"/>
  <c r="H109" i="23"/>
  <c r="K110" i="23" s="1"/>
  <c r="G109" i="23"/>
  <c r="F109" i="23"/>
  <c r="H108" i="23"/>
  <c r="K108" i="23" s="1"/>
  <c r="G108" i="23"/>
  <c r="F108" i="23"/>
  <c r="H107" i="23"/>
  <c r="G107" i="23"/>
  <c r="F107" i="23"/>
  <c r="I108" i="23" s="1"/>
  <c r="H106" i="23"/>
  <c r="G106" i="23"/>
  <c r="J107" i="23" s="1"/>
  <c r="F106" i="23"/>
  <c r="H105" i="23"/>
  <c r="G105" i="23"/>
  <c r="F105" i="23"/>
  <c r="H104" i="23"/>
  <c r="G104" i="23"/>
  <c r="F104" i="23"/>
  <c r="H103" i="23"/>
  <c r="G103" i="23"/>
  <c r="J103" i="23" s="1"/>
  <c r="F103" i="23"/>
  <c r="H102" i="23"/>
  <c r="G102" i="23"/>
  <c r="F102" i="23"/>
  <c r="H101" i="23"/>
  <c r="G101" i="23"/>
  <c r="F101" i="23"/>
  <c r="I101" i="23" s="1"/>
  <c r="H100" i="23"/>
  <c r="K101" i="23" s="1"/>
  <c r="G100" i="23"/>
  <c r="J100" i="23" s="1"/>
  <c r="F100" i="23"/>
  <c r="H99" i="23"/>
  <c r="G99" i="23"/>
  <c r="F99" i="23"/>
  <c r="I100" i="23" s="1"/>
  <c r="H98" i="23"/>
  <c r="G98" i="23"/>
  <c r="F98" i="23"/>
  <c r="I98" i="23" s="1"/>
  <c r="H97" i="23"/>
  <c r="G97" i="23"/>
  <c r="F97" i="23"/>
  <c r="H96" i="23"/>
  <c r="G96" i="23"/>
  <c r="F96" i="23"/>
  <c r="I96" i="23" s="1"/>
  <c r="J95" i="23"/>
  <c r="H95" i="23"/>
  <c r="G95" i="23"/>
  <c r="F95" i="23"/>
  <c r="H94" i="23"/>
  <c r="G94" i="23"/>
  <c r="F94" i="23"/>
  <c r="I95" i="23" s="1"/>
  <c r="H93" i="23"/>
  <c r="G93" i="23"/>
  <c r="J93" i="23" s="1"/>
  <c r="F93" i="23"/>
  <c r="I93" i="23" s="1"/>
  <c r="H92" i="23"/>
  <c r="G92" i="23"/>
  <c r="F92" i="23"/>
  <c r="H91" i="23"/>
  <c r="G91" i="23"/>
  <c r="F91" i="23"/>
  <c r="I92" i="23" s="1"/>
  <c r="H90" i="23"/>
  <c r="G90" i="23"/>
  <c r="F90" i="23"/>
  <c r="H89" i="23"/>
  <c r="G89" i="23"/>
  <c r="F89" i="23"/>
  <c r="H88" i="23"/>
  <c r="G88" i="23"/>
  <c r="F88" i="23"/>
  <c r="I88" i="23" s="1"/>
  <c r="H87" i="23"/>
  <c r="G87" i="23"/>
  <c r="F87" i="23"/>
  <c r="H86" i="23"/>
  <c r="G86" i="23"/>
  <c r="F86" i="23"/>
  <c r="I87" i="23" s="1"/>
  <c r="H85" i="23"/>
  <c r="G85" i="23"/>
  <c r="F85" i="23"/>
  <c r="H84" i="23"/>
  <c r="K84" i="23" s="1"/>
  <c r="G84" i="23"/>
  <c r="F84" i="23"/>
  <c r="H83" i="23"/>
  <c r="G83" i="23"/>
  <c r="F83" i="23"/>
  <c r="H82" i="23"/>
  <c r="G82" i="23"/>
  <c r="F82" i="23"/>
  <c r="H81" i="23"/>
  <c r="G81" i="23"/>
  <c r="F81" i="23"/>
  <c r="I81" i="23" s="1"/>
  <c r="H80" i="23"/>
  <c r="G80" i="23"/>
  <c r="J80" i="23" s="1"/>
  <c r="F80" i="23"/>
  <c r="I80" i="23" s="1"/>
  <c r="H79" i="23"/>
  <c r="G79" i="23"/>
  <c r="F79" i="23"/>
  <c r="H78" i="23"/>
  <c r="G78" i="23"/>
  <c r="J78" i="23" s="1"/>
  <c r="F78" i="23"/>
  <c r="I78" i="23" s="1"/>
  <c r="H77" i="23"/>
  <c r="K77" i="23" s="1"/>
  <c r="G77" i="23"/>
  <c r="F77" i="23"/>
  <c r="H76" i="23"/>
  <c r="K76" i="23" s="1"/>
  <c r="G76" i="23"/>
  <c r="F76" i="23"/>
  <c r="H75" i="23"/>
  <c r="K75" i="23" s="1"/>
  <c r="G75" i="23"/>
  <c r="F75" i="23"/>
  <c r="H74" i="23"/>
  <c r="G74" i="23"/>
  <c r="F74" i="23"/>
  <c r="H73" i="23"/>
  <c r="K74" i="23" s="1"/>
  <c r="G73" i="23"/>
  <c r="F73" i="23"/>
  <c r="H72" i="23"/>
  <c r="G72" i="23"/>
  <c r="F72" i="23"/>
  <c r="H71" i="23"/>
  <c r="G71" i="23"/>
  <c r="F71" i="23"/>
  <c r="H70" i="23"/>
  <c r="K70" i="23" s="1"/>
  <c r="G70" i="23"/>
  <c r="F70" i="23"/>
  <c r="I70" i="23" s="1"/>
  <c r="H69" i="23"/>
  <c r="K69" i="23" s="1"/>
  <c r="G69" i="23"/>
  <c r="F69" i="23"/>
  <c r="H68" i="23"/>
  <c r="G68" i="23"/>
  <c r="F68" i="23"/>
  <c r="H67" i="23"/>
  <c r="K67" i="23" s="1"/>
  <c r="G67" i="23"/>
  <c r="F67" i="23"/>
  <c r="H66" i="23"/>
  <c r="G66" i="23"/>
  <c r="F66" i="23"/>
  <c r="H65" i="23"/>
  <c r="K66" i="23" s="1"/>
  <c r="G65" i="23"/>
  <c r="F65" i="23"/>
  <c r="I65" i="23" s="1"/>
  <c r="H64" i="23"/>
  <c r="G64" i="23"/>
  <c r="J64" i="23" s="1"/>
  <c r="F64" i="23"/>
  <c r="H63" i="23"/>
  <c r="G63" i="23"/>
  <c r="F63" i="23"/>
  <c r="I64" i="23" s="1"/>
  <c r="H62" i="23"/>
  <c r="K62" i="23" s="1"/>
  <c r="G62" i="23"/>
  <c r="F62" i="23"/>
  <c r="I62" i="23" s="1"/>
  <c r="H61" i="23"/>
  <c r="G61" i="23"/>
  <c r="F61" i="23"/>
  <c r="I61" i="23" s="1"/>
  <c r="H60" i="23"/>
  <c r="K61" i="23" s="1"/>
  <c r="G60" i="23"/>
  <c r="J60" i="23" s="1"/>
  <c r="F60" i="23"/>
  <c r="H59" i="23"/>
  <c r="K59" i="23" s="1"/>
  <c r="G59" i="23"/>
  <c r="F59" i="23"/>
  <c r="H58" i="23"/>
  <c r="G58" i="23"/>
  <c r="J59" i="23" s="1"/>
  <c r="F58" i="23"/>
  <c r="H57" i="23"/>
  <c r="K58" i="23" s="1"/>
  <c r="G57" i="23"/>
  <c r="F57" i="23"/>
  <c r="I57" i="23" s="1"/>
  <c r="H56" i="23"/>
  <c r="G56" i="23"/>
  <c r="F56" i="23"/>
  <c r="H55" i="23"/>
  <c r="G55" i="23"/>
  <c r="F55" i="23"/>
  <c r="H54" i="23"/>
  <c r="K54" i="23" s="1"/>
  <c r="G54" i="23"/>
  <c r="J55" i="23" s="1"/>
  <c r="F54" i="23"/>
  <c r="H53" i="23"/>
  <c r="G53" i="23"/>
  <c r="F53" i="23"/>
  <c r="H52" i="23"/>
  <c r="G52" i="23"/>
  <c r="J52" i="23" s="1"/>
  <c r="F52" i="23"/>
  <c r="H51" i="23"/>
  <c r="G51" i="23"/>
  <c r="F51" i="23"/>
  <c r="H50" i="23"/>
  <c r="G50" i="23"/>
  <c r="J51" i="23" s="1"/>
  <c r="F50" i="23"/>
  <c r="H49" i="23"/>
  <c r="K50" i="23" s="1"/>
  <c r="G49" i="23"/>
  <c r="F49" i="23"/>
  <c r="I49" i="23" s="1"/>
  <c r="H48" i="23"/>
  <c r="K48" i="23" s="1"/>
  <c r="G48" i="23"/>
  <c r="F48" i="23"/>
  <c r="H47" i="23"/>
  <c r="G47" i="23"/>
  <c r="F47" i="23"/>
  <c r="H46" i="23"/>
  <c r="G46" i="23"/>
  <c r="F46" i="23"/>
  <c r="I46" i="23" s="1"/>
  <c r="H45" i="23"/>
  <c r="G45" i="23"/>
  <c r="F45" i="23"/>
  <c r="H44" i="23"/>
  <c r="G44" i="23"/>
  <c r="J44" i="23" s="1"/>
  <c r="F44" i="23"/>
  <c r="H43" i="23"/>
  <c r="G43" i="23"/>
  <c r="F43" i="23"/>
  <c r="H42" i="23"/>
  <c r="K43" i="23" s="1"/>
  <c r="G42" i="23"/>
  <c r="F42" i="23"/>
  <c r="H41" i="23"/>
  <c r="K42" i="23" s="1"/>
  <c r="G41" i="23"/>
  <c r="F41" i="23"/>
  <c r="I41" i="23" s="1"/>
  <c r="H40" i="23"/>
  <c r="G40" i="23"/>
  <c r="F40" i="23"/>
  <c r="H39" i="23"/>
  <c r="G39" i="23"/>
  <c r="J39" i="23" s="1"/>
  <c r="F39" i="23"/>
  <c r="I40" i="23" s="1"/>
  <c r="H38" i="23"/>
  <c r="K38" i="23" s="1"/>
  <c r="G38" i="23"/>
  <c r="F38" i="23"/>
  <c r="H37" i="23"/>
  <c r="G37" i="23"/>
  <c r="J37" i="23" s="1"/>
  <c r="F37" i="23"/>
  <c r="H36" i="23"/>
  <c r="K37" i="23" s="1"/>
  <c r="G36" i="23"/>
  <c r="F36" i="23"/>
  <c r="H35" i="23"/>
  <c r="K35" i="23" s="1"/>
  <c r="G35" i="23"/>
  <c r="F35" i="23"/>
  <c r="H34" i="23"/>
  <c r="G34" i="23"/>
  <c r="J35" i="23" s="1"/>
  <c r="F34" i="23"/>
  <c r="I34" i="23" s="1"/>
  <c r="H33" i="23"/>
  <c r="G33" i="23"/>
  <c r="F33" i="23"/>
  <c r="H32" i="23"/>
  <c r="G32" i="23"/>
  <c r="F32" i="23"/>
  <c r="H31" i="23"/>
  <c r="K31" i="23" s="1"/>
  <c r="G31" i="23"/>
  <c r="F31" i="23"/>
  <c r="H30" i="23"/>
  <c r="G30" i="23"/>
  <c r="F30" i="23"/>
  <c r="H29" i="23"/>
  <c r="K29" i="23" s="1"/>
  <c r="G29" i="23"/>
  <c r="F29" i="23"/>
  <c r="I29" i="23" s="1"/>
  <c r="H28" i="23"/>
  <c r="G28" i="23"/>
  <c r="F28" i="23"/>
  <c r="H27" i="23"/>
  <c r="K28" i="23" s="1"/>
  <c r="G27" i="23"/>
  <c r="F27" i="23"/>
  <c r="H26" i="23"/>
  <c r="G26" i="23"/>
  <c r="J26" i="23" s="1"/>
  <c r="F26" i="23"/>
  <c r="H25" i="23"/>
  <c r="G25" i="23"/>
  <c r="F25" i="23"/>
  <c r="H24" i="23"/>
  <c r="G24" i="23"/>
  <c r="F24" i="23"/>
  <c r="I24" i="23" s="1"/>
  <c r="H23" i="23"/>
  <c r="G23" i="23"/>
  <c r="F23" i="23"/>
  <c r="H22" i="23"/>
  <c r="K22" i="23" s="1"/>
  <c r="G22" i="23"/>
  <c r="F22" i="23"/>
  <c r="I23" i="23" s="1"/>
  <c r="H21" i="23"/>
  <c r="G21" i="23"/>
  <c r="J22" i="23" s="1"/>
  <c r="F21" i="23"/>
  <c r="H20" i="23"/>
  <c r="G20" i="23"/>
  <c r="J21" i="23" s="1"/>
  <c r="F20" i="23"/>
  <c r="H19" i="23"/>
  <c r="G19" i="23"/>
  <c r="J19" i="23" s="1"/>
  <c r="F19" i="23"/>
  <c r="H18" i="23"/>
  <c r="K18" i="23" s="1"/>
  <c r="G18" i="23"/>
  <c r="F18" i="23"/>
  <c r="H17" i="23"/>
  <c r="G17" i="23"/>
  <c r="F17" i="23"/>
  <c r="I18" i="23" s="1"/>
  <c r="I16" i="23"/>
  <c r="H16" i="23"/>
  <c r="G16" i="23"/>
  <c r="J17" i="23" s="1"/>
  <c r="F16" i="23"/>
  <c r="H15" i="23"/>
  <c r="G15" i="23"/>
  <c r="F15" i="23"/>
  <c r="H14" i="23"/>
  <c r="G14" i="23"/>
  <c r="F14" i="23"/>
  <c r="I15" i="23" s="1"/>
  <c r="H13" i="23"/>
  <c r="G13" i="23"/>
  <c r="F13" i="23"/>
  <c r="I13" i="23" s="1"/>
  <c r="H12" i="23"/>
  <c r="K13" i="23" s="1"/>
  <c r="G12" i="23"/>
  <c r="F12" i="23"/>
  <c r="H11" i="23"/>
  <c r="G11" i="23"/>
  <c r="F11" i="23"/>
  <c r="H10" i="23"/>
  <c r="G10" i="23"/>
  <c r="F10" i="23"/>
  <c r="H9" i="23"/>
  <c r="G9" i="23"/>
  <c r="F9" i="23"/>
  <c r="H8" i="23"/>
  <c r="G8" i="23"/>
  <c r="J9" i="23" s="1"/>
  <c r="F8" i="23"/>
  <c r="I8" i="23" s="1"/>
  <c r="H7" i="23"/>
  <c r="G7" i="23"/>
  <c r="J7" i="23" s="1"/>
  <c r="F7" i="23"/>
  <c r="H6" i="23"/>
  <c r="K6" i="23" s="1"/>
  <c r="G6" i="23"/>
  <c r="F6" i="23"/>
  <c r="I7" i="23" s="1"/>
  <c r="H5" i="23"/>
  <c r="G5" i="23"/>
  <c r="F5" i="23"/>
  <c r="H4" i="23"/>
  <c r="G4" i="23"/>
  <c r="F4" i="23"/>
  <c r="I4" i="23" s="1"/>
  <c r="L4" i="23" s="1"/>
  <c r="H3" i="23"/>
  <c r="G3" i="23"/>
  <c r="F3" i="23"/>
  <c r="I4" i="22"/>
  <c r="L5" i="22"/>
  <c r="L6" i="22" s="1"/>
  <c r="L7" i="22" s="1"/>
  <c r="L8" i="22" s="1"/>
  <c r="L9" i="22" s="1"/>
  <c r="L10" i="22" s="1"/>
  <c r="L11" i="22" s="1"/>
  <c r="L12" i="22" s="1"/>
  <c r="L13" i="22" s="1"/>
  <c r="L14" i="22" s="1"/>
  <c r="L15" i="22" s="1"/>
  <c r="L16" i="22" s="1"/>
  <c r="L17" i="22" s="1"/>
  <c r="L18" i="22" s="1"/>
  <c r="L19" i="22" s="1"/>
  <c r="L20" i="22" s="1"/>
  <c r="L21" i="22" s="1"/>
  <c r="L22" i="22" s="1"/>
  <c r="L23" i="22" s="1"/>
  <c r="L24" i="22" s="1"/>
  <c r="L25" i="22" s="1"/>
  <c r="L26" i="22" s="1"/>
  <c r="L27" i="22" s="1"/>
  <c r="L28" i="22" s="1"/>
  <c r="L29" i="22" s="1"/>
  <c r="L30" i="22" s="1"/>
  <c r="L31" i="22" s="1"/>
  <c r="L32" i="22" s="1"/>
  <c r="L33" i="22" s="1"/>
  <c r="L34" i="22" s="1"/>
  <c r="L35" i="22" s="1"/>
  <c r="L36" i="22" s="1"/>
  <c r="L37" i="22" s="1"/>
  <c r="L38" i="22" s="1"/>
  <c r="L39" i="22" s="1"/>
  <c r="L40" i="22" s="1"/>
  <c r="L41" i="22" s="1"/>
  <c r="L42" i="22" s="1"/>
  <c r="L43" i="22" s="1"/>
  <c r="L44" i="22" s="1"/>
  <c r="L45" i="22" s="1"/>
  <c r="L46" i="22" s="1"/>
  <c r="L47" i="22" s="1"/>
  <c r="L48" i="22" s="1"/>
  <c r="L49" i="22" s="1"/>
  <c r="L50" i="22" s="1"/>
  <c r="L51" i="22" s="1"/>
  <c r="L52" i="22" s="1"/>
  <c r="L53" i="22" s="1"/>
  <c r="L54" i="22" s="1"/>
  <c r="L55" i="22" s="1"/>
  <c r="L56" i="22" s="1"/>
  <c r="L57" i="22" s="1"/>
  <c r="L58" i="22" s="1"/>
  <c r="L59" i="22" s="1"/>
  <c r="L60" i="22" s="1"/>
  <c r="L61" i="22" s="1"/>
  <c r="L62" i="22" s="1"/>
  <c r="L63" i="22" s="1"/>
  <c r="L64" i="22" s="1"/>
  <c r="L65" i="22" s="1"/>
  <c r="L66" i="22" s="1"/>
  <c r="L67" i="22" s="1"/>
  <c r="L68" i="22" s="1"/>
  <c r="L69" i="22" s="1"/>
  <c r="L70" i="22" s="1"/>
  <c r="L71" i="22" s="1"/>
  <c r="L72" i="22" s="1"/>
  <c r="L73" i="22" s="1"/>
  <c r="L74" i="22" s="1"/>
  <c r="L75" i="22" s="1"/>
  <c r="L76" i="22" s="1"/>
  <c r="L77" i="22" s="1"/>
  <c r="L78" i="22" s="1"/>
  <c r="L79" i="22" s="1"/>
  <c r="L80" i="22" s="1"/>
  <c r="L81" i="22" s="1"/>
  <c r="L82" i="22" s="1"/>
  <c r="L83" i="22" s="1"/>
  <c r="L84" i="22" s="1"/>
  <c r="L85" i="22" s="1"/>
  <c r="L86" i="22" s="1"/>
  <c r="L87" i="22" s="1"/>
  <c r="L88" i="22" s="1"/>
  <c r="L89" i="22" s="1"/>
  <c r="L90" i="22" s="1"/>
  <c r="L91" i="22" s="1"/>
  <c r="L92" i="22" s="1"/>
  <c r="L93" i="22" s="1"/>
  <c r="L94" i="22" s="1"/>
  <c r="L95" i="22" s="1"/>
  <c r="L96" i="22" s="1"/>
  <c r="L97" i="22" s="1"/>
  <c r="L98" i="22" s="1"/>
  <c r="L99" i="22" s="1"/>
  <c r="L100" i="22" s="1"/>
  <c r="L101" i="22" s="1"/>
  <c r="L102" i="22" s="1"/>
  <c r="L103" i="22" s="1"/>
  <c r="L104" i="22" s="1"/>
  <c r="L105" i="22" s="1"/>
  <c r="L106" i="22" s="1"/>
  <c r="L107" i="22" s="1"/>
  <c r="L108" i="22" s="1"/>
  <c r="L109" i="22" s="1"/>
  <c r="L110" i="22" s="1"/>
  <c r="L111" i="22" s="1"/>
  <c r="L112" i="22" s="1"/>
  <c r="L113" i="22" s="1"/>
  <c r="L114" i="22" s="1"/>
  <c r="L115" i="22" s="1"/>
  <c r="L116" i="22" s="1"/>
  <c r="L117" i="22" s="1"/>
  <c r="L118" i="22" s="1"/>
  <c r="L119" i="22" s="1"/>
  <c r="L120" i="22" s="1"/>
  <c r="L121" i="22" s="1"/>
  <c r="L122" i="22" s="1"/>
  <c r="L123" i="22" s="1"/>
  <c r="L124" i="22" s="1"/>
  <c r="L125" i="22" s="1"/>
  <c r="L126" i="22" s="1"/>
  <c r="L127" i="22" s="1"/>
  <c r="L128" i="22" s="1"/>
  <c r="L129" i="22" s="1"/>
  <c r="L130" i="22" s="1"/>
  <c r="L131" i="22" s="1"/>
  <c r="L132" i="22" s="1"/>
  <c r="L133" i="22" s="1"/>
  <c r="L134" i="22" s="1"/>
  <c r="L135" i="22" s="1"/>
  <c r="L136" i="22" s="1"/>
  <c r="L137" i="22" s="1"/>
  <c r="L138" i="22" s="1"/>
  <c r="L139" i="22" s="1"/>
  <c r="L140" i="22" s="1"/>
  <c r="L141" i="22" s="1"/>
  <c r="L142" i="22" s="1"/>
  <c r="L143" i="22" s="1"/>
  <c r="L144" i="22" s="1"/>
  <c r="L145" i="22" s="1"/>
  <c r="L146" i="22" s="1"/>
  <c r="L147" i="22" s="1"/>
  <c r="L148" i="22" s="1"/>
  <c r="L149" i="22" s="1"/>
  <c r="L150" i="22" s="1"/>
  <c r="L151" i="22" s="1"/>
  <c r="L152" i="22" s="1"/>
  <c r="L153" i="22" s="1"/>
  <c r="L154" i="22" s="1"/>
  <c r="L155" i="22" s="1"/>
  <c r="L156" i="22" s="1"/>
  <c r="L157" i="22" s="1"/>
  <c r="L158" i="22" s="1"/>
  <c r="L159" i="22" s="1"/>
  <c r="L160" i="22" s="1"/>
  <c r="L161" i="22" s="1"/>
  <c r="L162" i="22" s="1"/>
  <c r="L163" i="22" s="1"/>
  <c r="L164" i="22" s="1"/>
  <c r="L165" i="22" s="1"/>
  <c r="L166" i="22" s="1"/>
  <c r="L167" i="22" s="1"/>
  <c r="L168" i="22" s="1"/>
  <c r="L169" i="22" s="1"/>
  <c r="L170" i="22" s="1"/>
  <c r="L171" i="22" s="1"/>
  <c r="L172" i="22" s="1"/>
  <c r="L173" i="22" s="1"/>
  <c r="L174" i="22" s="1"/>
  <c r="L175" i="22" s="1"/>
  <c r="L176" i="22" s="1"/>
  <c r="L177" i="22" s="1"/>
  <c r="L178" i="22" s="1"/>
  <c r="L179" i="22" s="1"/>
  <c r="L180" i="22" s="1"/>
  <c r="L181" i="22" s="1"/>
  <c r="L182" i="22" s="1"/>
  <c r="L183" i="22" s="1"/>
  <c r="L184" i="22" s="1"/>
  <c r="L185" i="22" s="1"/>
  <c r="L186" i="22" s="1"/>
  <c r="L187" i="22" s="1"/>
  <c r="L188" i="22" s="1"/>
  <c r="L189" i="22" s="1"/>
  <c r="L190" i="22" s="1"/>
  <c r="L191" i="22" s="1"/>
  <c r="L192" i="22" s="1"/>
  <c r="L193" i="22" s="1"/>
  <c r="L194" i="22" s="1"/>
  <c r="L195" i="22" s="1"/>
  <c r="L196" i="22" s="1"/>
  <c r="L197" i="22" s="1"/>
  <c r="L198" i="22" s="1"/>
  <c r="L199" i="22" s="1"/>
  <c r="L200" i="22" s="1"/>
  <c r="L201" i="22" s="1"/>
  <c r="L202" i="22" s="1"/>
  <c r="L203" i="22" s="1"/>
  <c r="L204" i="22" s="1"/>
  <c r="L205" i="22" s="1"/>
  <c r="L206" i="22" s="1"/>
  <c r="L207" i="22" s="1"/>
  <c r="L208" i="22" s="1"/>
  <c r="L209" i="22" s="1"/>
  <c r="L210" i="22" s="1"/>
  <c r="L211" i="22" s="1"/>
  <c r="L212" i="22" s="1"/>
  <c r="L213" i="22" s="1"/>
  <c r="L214" i="22" s="1"/>
  <c r="L215" i="22" s="1"/>
  <c r="L216" i="22" s="1"/>
  <c r="L217" i="22" s="1"/>
  <c r="L218" i="22" s="1"/>
  <c r="L219" i="22" s="1"/>
  <c r="L220" i="22" s="1"/>
  <c r="L221" i="22" s="1"/>
  <c r="L222" i="22" s="1"/>
  <c r="L223" i="22" s="1"/>
  <c r="L224" i="22" s="1"/>
  <c r="L225" i="22" s="1"/>
  <c r="L226" i="22" s="1"/>
  <c r="L227" i="22" s="1"/>
  <c r="L228" i="22" s="1"/>
  <c r="L229" i="22" s="1"/>
  <c r="L230" i="22" s="1"/>
  <c r="L231" i="22" s="1"/>
  <c r="L232" i="22" s="1"/>
  <c r="L233" i="22" s="1"/>
  <c r="L234" i="22" s="1"/>
  <c r="L235" i="22" s="1"/>
  <c r="L236" i="22" s="1"/>
  <c r="L237" i="22" s="1"/>
  <c r="L238" i="22" s="1"/>
  <c r="L239" i="22" s="1"/>
  <c r="L240" i="22" s="1"/>
  <c r="L241" i="22" s="1"/>
  <c r="L242" i="22" s="1"/>
  <c r="L243" i="22" s="1"/>
  <c r="L244" i="22" s="1"/>
  <c r="L245" i="22" s="1"/>
  <c r="L246" i="22" s="1"/>
  <c r="L247" i="22" s="1"/>
  <c r="L248" i="22" s="1"/>
  <c r="L249" i="22" s="1"/>
  <c r="L250" i="22" s="1"/>
  <c r="L251" i="22" s="1"/>
  <c r="L252" i="22" s="1"/>
  <c r="L253" i="22" s="1"/>
  <c r="L254" i="22" s="1"/>
  <c r="L255" i="22" s="1"/>
  <c r="L256" i="22" s="1"/>
  <c r="L257" i="22" s="1"/>
  <c r="L258" i="22" s="1"/>
  <c r="L259" i="22" s="1"/>
  <c r="L260" i="22" s="1"/>
  <c r="L261" i="22" s="1"/>
  <c r="L262" i="22" s="1"/>
  <c r="L263" i="22" s="1"/>
  <c r="L264" i="22" s="1"/>
  <c r="L265" i="22" s="1"/>
  <c r="L266" i="22" s="1"/>
  <c r="L267" i="22" s="1"/>
  <c r="L268" i="22" s="1"/>
  <c r="L269" i="22" s="1"/>
  <c r="L270" i="22" s="1"/>
  <c r="L271" i="22" s="1"/>
  <c r="L272" i="22" s="1"/>
  <c r="L273" i="22" s="1"/>
  <c r="L274" i="22" s="1"/>
  <c r="L275" i="22" s="1"/>
  <c r="L276" i="22" s="1"/>
  <c r="L277" i="22" s="1"/>
  <c r="L278" i="22" s="1"/>
  <c r="L279" i="22" s="1"/>
  <c r="L280" i="22" s="1"/>
  <c r="L281" i="22" s="1"/>
  <c r="L282" i="22" s="1"/>
  <c r="L283" i="22" s="1"/>
  <c r="L284" i="22" s="1"/>
  <c r="L285" i="22" s="1"/>
  <c r="L286" i="22" s="1"/>
  <c r="L287" i="22" s="1"/>
  <c r="L288" i="22" s="1"/>
  <c r="L289" i="22" s="1"/>
  <c r="L290" i="22" s="1"/>
  <c r="L291" i="22" s="1"/>
  <c r="L292" i="22" s="1"/>
  <c r="L293" i="22" s="1"/>
  <c r="L294" i="22" s="1"/>
  <c r="L295" i="22" s="1"/>
  <c r="L296" i="22" s="1"/>
  <c r="L297" i="22" s="1"/>
  <c r="L298" i="22" s="1"/>
  <c r="L299" i="22" s="1"/>
  <c r="L300" i="22" s="1"/>
  <c r="L301" i="22" s="1"/>
  <c r="L302" i="22" s="1"/>
  <c r="L303" i="22" s="1"/>
  <c r="L304" i="22" s="1"/>
  <c r="L305" i="22" s="1"/>
  <c r="L306" i="22" s="1"/>
  <c r="L307" i="22" s="1"/>
  <c r="L308" i="22" s="1"/>
  <c r="L309" i="22" s="1"/>
  <c r="L310" i="22" s="1"/>
  <c r="L311" i="22" s="1"/>
  <c r="L312" i="22" s="1"/>
  <c r="L313" i="22" s="1"/>
  <c r="L314" i="22" s="1"/>
  <c r="L315" i="22" s="1"/>
  <c r="L316" i="22" s="1"/>
  <c r="L317" i="22" s="1"/>
  <c r="L318" i="22" s="1"/>
  <c r="L319" i="22" s="1"/>
  <c r="L320" i="22" s="1"/>
  <c r="L321" i="22" s="1"/>
  <c r="L322" i="22" s="1"/>
  <c r="L323" i="22" s="1"/>
  <c r="L324" i="22" s="1"/>
  <c r="L325" i="22" s="1"/>
  <c r="L326" i="22" s="1"/>
  <c r="L327" i="22" s="1"/>
  <c r="L328" i="22" s="1"/>
  <c r="L329" i="22" s="1"/>
  <c r="L330" i="22" s="1"/>
  <c r="L331" i="22" s="1"/>
  <c r="L332" i="22" s="1"/>
  <c r="L333" i="22" s="1"/>
  <c r="L334" i="22" s="1"/>
  <c r="L335" i="22" s="1"/>
  <c r="L336" i="22" s="1"/>
  <c r="L337" i="22" s="1"/>
  <c r="L338" i="22" s="1"/>
  <c r="L339" i="22" s="1"/>
  <c r="L340" i="22" s="1"/>
  <c r="L341" i="22" s="1"/>
  <c r="L342" i="22" s="1"/>
  <c r="L343" i="22" s="1"/>
  <c r="L344" i="22" s="1"/>
  <c r="L345" i="22" s="1"/>
  <c r="L346" i="22" s="1"/>
  <c r="L347" i="22" s="1"/>
  <c r="L348" i="22" s="1"/>
  <c r="L349" i="22" s="1"/>
  <c r="L350" i="22" s="1"/>
  <c r="L351" i="22" s="1"/>
  <c r="L352" i="22" s="1"/>
  <c r="L353" i="22" s="1"/>
  <c r="L354" i="22" s="1"/>
  <c r="L355" i="22" s="1"/>
  <c r="L356" i="22" s="1"/>
  <c r="L357" i="22" s="1"/>
  <c r="L358" i="22" s="1"/>
  <c r="L359" i="22" s="1"/>
  <c r="L360" i="22" s="1"/>
  <c r="L361" i="22" s="1"/>
  <c r="L362" i="22" s="1"/>
  <c r="L363" i="22" s="1"/>
  <c r="L364" i="22" s="1"/>
  <c r="L365" i="22" s="1"/>
  <c r="L366" i="22" s="1"/>
  <c r="L367" i="22" s="1"/>
  <c r="L368" i="22" s="1"/>
  <c r="L369" i="22" s="1"/>
  <c r="L370" i="22" s="1"/>
  <c r="L371" i="22" s="1"/>
  <c r="L372" i="22" s="1"/>
  <c r="L373" i="22" s="1"/>
  <c r="L374" i="22" s="1"/>
  <c r="L375" i="22" s="1"/>
  <c r="L376" i="22" s="1"/>
  <c r="L377" i="22" s="1"/>
  <c r="L378" i="22" s="1"/>
  <c r="L379" i="22" s="1"/>
  <c r="L380" i="22" s="1"/>
  <c r="L381" i="22" s="1"/>
  <c r="L382" i="22" s="1"/>
  <c r="L383" i="22" s="1"/>
  <c r="L384" i="22" s="1"/>
  <c r="L385" i="22" s="1"/>
  <c r="L386" i="22" s="1"/>
  <c r="L387" i="22" s="1"/>
  <c r="L388" i="22" s="1"/>
  <c r="L389" i="22" s="1"/>
  <c r="L390" i="22" s="1"/>
  <c r="L391" i="22" s="1"/>
  <c r="L392" i="22" s="1"/>
  <c r="L393" i="22" s="1"/>
  <c r="L394" i="22" s="1"/>
  <c r="L395" i="22" s="1"/>
  <c r="L396" i="22" s="1"/>
  <c r="L397" i="22" s="1"/>
  <c r="L398" i="22" s="1"/>
  <c r="L399" i="22" s="1"/>
  <c r="L400" i="22" s="1"/>
  <c r="L401" i="22" s="1"/>
  <c r="L402" i="22" s="1"/>
  <c r="L403" i="22" s="1"/>
  <c r="L404" i="22" s="1"/>
  <c r="L405" i="22" s="1"/>
  <c r="L406" i="22" s="1"/>
  <c r="L407" i="22" s="1"/>
  <c r="L408" i="22" s="1"/>
  <c r="L409" i="22" s="1"/>
  <c r="L410" i="22" s="1"/>
  <c r="L411" i="22" s="1"/>
  <c r="L412" i="22" s="1"/>
  <c r="L413" i="22" s="1"/>
  <c r="L414" i="22" s="1"/>
  <c r="L415" i="22" s="1"/>
  <c r="L416" i="22" s="1"/>
  <c r="L417" i="22" s="1"/>
  <c r="L418" i="22" s="1"/>
  <c r="L419" i="22" s="1"/>
  <c r="L420" i="22" s="1"/>
  <c r="L421" i="22" s="1"/>
  <c r="L422" i="22" s="1"/>
  <c r="L423" i="22" s="1"/>
  <c r="L424" i="22" s="1"/>
  <c r="L425" i="22" s="1"/>
  <c r="L426" i="22" s="1"/>
  <c r="L427" i="22" s="1"/>
  <c r="L428" i="22" s="1"/>
  <c r="L429" i="22" s="1"/>
  <c r="L430" i="22" s="1"/>
  <c r="L431" i="22" s="1"/>
  <c r="L432" i="22" s="1"/>
  <c r="L433" i="22" s="1"/>
  <c r="L434" i="22" s="1"/>
  <c r="L435" i="22" s="1"/>
  <c r="L436" i="22" s="1"/>
  <c r="M5" i="22"/>
  <c r="M6" i="22" s="1"/>
  <c r="M7" i="22" s="1"/>
  <c r="M8" i="22" s="1"/>
  <c r="M9" i="22" s="1"/>
  <c r="M10" i="22" s="1"/>
  <c r="M11" i="22" s="1"/>
  <c r="M12" i="22" s="1"/>
  <c r="M13" i="22" s="1"/>
  <c r="M14" i="22" s="1"/>
  <c r="M15" i="22" s="1"/>
  <c r="M16" i="22" s="1"/>
  <c r="M17" i="22" s="1"/>
  <c r="M18" i="22" s="1"/>
  <c r="M19" i="22" s="1"/>
  <c r="M20" i="22" s="1"/>
  <c r="M21" i="22" s="1"/>
  <c r="M22" i="22" s="1"/>
  <c r="M23" i="22" s="1"/>
  <c r="M24" i="22" s="1"/>
  <c r="M25" i="22" s="1"/>
  <c r="M26" i="22" s="1"/>
  <c r="M27" i="22" s="1"/>
  <c r="M28" i="22" s="1"/>
  <c r="M29" i="22" s="1"/>
  <c r="M30" i="22" s="1"/>
  <c r="M31" i="22" s="1"/>
  <c r="M32" i="22" s="1"/>
  <c r="M33" i="22" s="1"/>
  <c r="M34" i="22" s="1"/>
  <c r="M35" i="22" s="1"/>
  <c r="M36" i="22" s="1"/>
  <c r="M37" i="22" s="1"/>
  <c r="M38" i="22" s="1"/>
  <c r="M39" i="22" s="1"/>
  <c r="M40" i="22" s="1"/>
  <c r="M41" i="22" s="1"/>
  <c r="M42" i="22" s="1"/>
  <c r="M43" i="22" s="1"/>
  <c r="M44" i="22" s="1"/>
  <c r="M45" i="22" s="1"/>
  <c r="M46" i="22" s="1"/>
  <c r="M47" i="22" s="1"/>
  <c r="M48" i="22" s="1"/>
  <c r="M49" i="22" s="1"/>
  <c r="M50" i="22" s="1"/>
  <c r="M51" i="22" s="1"/>
  <c r="M52" i="22" s="1"/>
  <c r="M53" i="22" s="1"/>
  <c r="M54" i="22" s="1"/>
  <c r="M55" i="22" s="1"/>
  <c r="M56" i="22" s="1"/>
  <c r="M57" i="22" s="1"/>
  <c r="M58" i="22" s="1"/>
  <c r="M59" i="22" s="1"/>
  <c r="M60" i="22" s="1"/>
  <c r="M61" i="22" s="1"/>
  <c r="M62" i="22" s="1"/>
  <c r="M63" i="22" s="1"/>
  <c r="M64" i="22" s="1"/>
  <c r="M65" i="22" s="1"/>
  <c r="M66" i="22" s="1"/>
  <c r="M67" i="22" s="1"/>
  <c r="M68" i="22" s="1"/>
  <c r="M69" i="22" s="1"/>
  <c r="M70" i="22" s="1"/>
  <c r="M71" i="22" s="1"/>
  <c r="M72" i="22" s="1"/>
  <c r="M73" i="22" s="1"/>
  <c r="M74" i="22" s="1"/>
  <c r="M75" i="22" s="1"/>
  <c r="M76" i="22" s="1"/>
  <c r="M77" i="22" s="1"/>
  <c r="M78" i="22" s="1"/>
  <c r="M79" i="22" s="1"/>
  <c r="M80" i="22" s="1"/>
  <c r="M81" i="22" s="1"/>
  <c r="M82" i="22" s="1"/>
  <c r="M83" i="22" s="1"/>
  <c r="M84" i="22" s="1"/>
  <c r="M85" i="22" s="1"/>
  <c r="M86" i="22" s="1"/>
  <c r="M87" i="22" s="1"/>
  <c r="M88" i="22" s="1"/>
  <c r="M89" i="22" s="1"/>
  <c r="M90" i="22" s="1"/>
  <c r="M91" i="22" s="1"/>
  <c r="M92" i="22" s="1"/>
  <c r="M93" i="22" s="1"/>
  <c r="M94" i="22" s="1"/>
  <c r="M95" i="22" s="1"/>
  <c r="M96" i="22" s="1"/>
  <c r="M97" i="22" s="1"/>
  <c r="M98" i="22" s="1"/>
  <c r="M99" i="22" s="1"/>
  <c r="M100" i="22" s="1"/>
  <c r="M101" i="22" s="1"/>
  <c r="M102" i="22" s="1"/>
  <c r="M103" i="22" s="1"/>
  <c r="M104" i="22" s="1"/>
  <c r="M105" i="22" s="1"/>
  <c r="M106" i="22" s="1"/>
  <c r="M107" i="22" s="1"/>
  <c r="M108" i="22" s="1"/>
  <c r="M109" i="22" s="1"/>
  <c r="M110" i="22" s="1"/>
  <c r="M111" i="22" s="1"/>
  <c r="M112" i="22" s="1"/>
  <c r="M113" i="22" s="1"/>
  <c r="M114" i="22" s="1"/>
  <c r="M115" i="22" s="1"/>
  <c r="M116" i="22" s="1"/>
  <c r="M117" i="22" s="1"/>
  <c r="M118" i="22" s="1"/>
  <c r="M119" i="22" s="1"/>
  <c r="M120" i="22" s="1"/>
  <c r="M121" i="22" s="1"/>
  <c r="M122" i="22" s="1"/>
  <c r="M123" i="22" s="1"/>
  <c r="M124" i="22" s="1"/>
  <c r="M125" i="22" s="1"/>
  <c r="M126" i="22" s="1"/>
  <c r="M127" i="22" s="1"/>
  <c r="M128" i="22" s="1"/>
  <c r="M129" i="22" s="1"/>
  <c r="M130" i="22" s="1"/>
  <c r="M131" i="22" s="1"/>
  <c r="M132" i="22" s="1"/>
  <c r="M133" i="22" s="1"/>
  <c r="M134" i="22" s="1"/>
  <c r="M135" i="22" s="1"/>
  <c r="M136" i="22" s="1"/>
  <c r="M137" i="22" s="1"/>
  <c r="M138" i="22" s="1"/>
  <c r="M139" i="22" s="1"/>
  <c r="M140" i="22" s="1"/>
  <c r="M141" i="22" s="1"/>
  <c r="M142" i="22" s="1"/>
  <c r="M143" i="22" s="1"/>
  <c r="M144" i="22" s="1"/>
  <c r="M145" i="22" s="1"/>
  <c r="M146" i="22" s="1"/>
  <c r="M147" i="22" s="1"/>
  <c r="M148" i="22" s="1"/>
  <c r="M149" i="22" s="1"/>
  <c r="M150" i="22" s="1"/>
  <c r="M151" i="22" s="1"/>
  <c r="M152" i="22" s="1"/>
  <c r="M153" i="22" s="1"/>
  <c r="M154" i="22" s="1"/>
  <c r="M155" i="22" s="1"/>
  <c r="M156" i="22" s="1"/>
  <c r="M157" i="22" s="1"/>
  <c r="M158" i="22" s="1"/>
  <c r="M159" i="22" s="1"/>
  <c r="M160" i="22" s="1"/>
  <c r="M161" i="22" s="1"/>
  <c r="M162" i="22" s="1"/>
  <c r="M163" i="22" s="1"/>
  <c r="M164" i="22" s="1"/>
  <c r="M165" i="22" s="1"/>
  <c r="M166" i="22" s="1"/>
  <c r="M167" i="22" s="1"/>
  <c r="M168" i="22" s="1"/>
  <c r="M169" i="22" s="1"/>
  <c r="M170" i="22" s="1"/>
  <c r="M171" i="22" s="1"/>
  <c r="M172" i="22" s="1"/>
  <c r="M173" i="22" s="1"/>
  <c r="M174" i="22" s="1"/>
  <c r="M175" i="22" s="1"/>
  <c r="M176" i="22" s="1"/>
  <c r="M177" i="22" s="1"/>
  <c r="M178" i="22" s="1"/>
  <c r="M179" i="22" s="1"/>
  <c r="M180" i="22" s="1"/>
  <c r="M181" i="22" s="1"/>
  <c r="M182" i="22" s="1"/>
  <c r="M183" i="22" s="1"/>
  <c r="M184" i="22" s="1"/>
  <c r="M185" i="22" s="1"/>
  <c r="M186" i="22" s="1"/>
  <c r="M187" i="22" s="1"/>
  <c r="M188" i="22" s="1"/>
  <c r="M189" i="22" s="1"/>
  <c r="M190" i="22" s="1"/>
  <c r="M191" i="22" s="1"/>
  <c r="M192" i="22" s="1"/>
  <c r="M193" i="22" s="1"/>
  <c r="M194" i="22" s="1"/>
  <c r="M195" i="22" s="1"/>
  <c r="M196" i="22" s="1"/>
  <c r="M197" i="22" s="1"/>
  <c r="M198" i="22" s="1"/>
  <c r="M199" i="22" s="1"/>
  <c r="M200" i="22" s="1"/>
  <c r="M201" i="22" s="1"/>
  <c r="M202" i="22" s="1"/>
  <c r="M203" i="22" s="1"/>
  <c r="M204" i="22" s="1"/>
  <c r="M205" i="22" s="1"/>
  <c r="M206" i="22" s="1"/>
  <c r="M207" i="22" s="1"/>
  <c r="M208" i="22" s="1"/>
  <c r="M209" i="22" s="1"/>
  <c r="M210" i="22" s="1"/>
  <c r="M211" i="22" s="1"/>
  <c r="M212" i="22" s="1"/>
  <c r="M213" i="22" s="1"/>
  <c r="M214" i="22" s="1"/>
  <c r="M215" i="22" s="1"/>
  <c r="M216" i="22" s="1"/>
  <c r="M217" i="22" s="1"/>
  <c r="M218" i="22" s="1"/>
  <c r="M219" i="22" s="1"/>
  <c r="M220" i="22" s="1"/>
  <c r="M221" i="22" s="1"/>
  <c r="M222" i="22" s="1"/>
  <c r="M223" i="22" s="1"/>
  <c r="M224" i="22" s="1"/>
  <c r="M225" i="22" s="1"/>
  <c r="M226" i="22" s="1"/>
  <c r="M227" i="22" s="1"/>
  <c r="M228" i="22" s="1"/>
  <c r="M229" i="22" s="1"/>
  <c r="M230" i="22" s="1"/>
  <c r="M231" i="22" s="1"/>
  <c r="M232" i="22" s="1"/>
  <c r="M233" i="22" s="1"/>
  <c r="M234" i="22" s="1"/>
  <c r="M235" i="22" s="1"/>
  <c r="M236" i="22" s="1"/>
  <c r="M237" i="22" s="1"/>
  <c r="M238" i="22" s="1"/>
  <c r="M239" i="22" s="1"/>
  <c r="M240" i="22" s="1"/>
  <c r="M241" i="22" s="1"/>
  <c r="M242" i="22" s="1"/>
  <c r="M243" i="22" s="1"/>
  <c r="M244" i="22" s="1"/>
  <c r="M245" i="22" s="1"/>
  <c r="M246" i="22" s="1"/>
  <c r="M247" i="22" s="1"/>
  <c r="M248" i="22" s="1"/>
  <c r="M249" i="22" s="1"/>
  <c r="M250" i="22" s="1"/>
  <c r="M251" i="22" s="1"/>
  <c r="M252" i="22" s="1"/>
  <c r="M253" i="22" s="1"/>
  <c r="M254" i="22" s="1"/>
  <c r="M255" i="22" s="1"/>
  <c r="M256" i="22" s="1"/>
  <c r="M257" i="22" s="1"/>
  <c r="M258" i="22" s="1"/>
  <c r="M259" i="22" s="1"/>
  <c r="M260" i="22" s="1"/>
  <c r="M261" i="22" s="1"/>
  <c r="M262" i="22" s="1"/>
  <c r="M263" i="22" s="1"/>
  <c r="M264" i="22" s="1"/>
  <c r="M265" i="22" s="1"/>
  <c r="M266" i="22" s="1"/>
  <c r="M267" i="22" s="1"/>
  <c r="M268" i="22" s="1"/>
  <c r="M269" i="22" s="1"/>
  <c r="M270" i="22" s="1"/>
  <c r="M271" i="22" s="1"/>
  <c r="M272" i="22" s="1"/>
  <c r="M273" i="22" s="1"/>
  <c r="M274" i="22" s="1"/>
  <c r="M275" i="22" s="1"/>
  <c r="M276" i="22" s="1"/>
  <c r="M277" i="22" s="1"/>
  <c r="M278" i="22" s="1"/>
  <c r="M279" i="22" s="1"/>
  <c r="M280" i="22" s="1"/>
  <c r="M281" i="22" s="1"/>
  <c r="M282" i="22" s="1"/>
  <c r="M283" i="22" s="1"/>
  <c r="M284" i="22" s="1"/>
  <c r="M285" i="22" s="1"/>
  <c r="M286" i="22" s="1"/>
  <c r="M287" i="22" s="1"/>
  <c r="M288" i="22" s="1"/>
  <c r="M289" i="22" s="1"/>
  <c r="M290" i="22" s="1"/>
  <c r="M291" i="22" s="1"/>
  <c r="M292" i="22" s="1"/>
  <c r="M293" i="22" s="1"/>
  <c r="M294" i="22" s="1"/>
  <c r="M295" i="22" s="1"/>
  <c r="M296" i="22" s="1"/>
  <c r="M297" i="22" s="1"/>
  <c r="M298" i="22" s="1"/>
  <c r="M299" i="22" s="1"/>
  <c r="M300" i="22" s="1"/>
  <c r="M301" i="22" s="1"/>
  <c r="M302" i="22" s="1"/>
  <c r="M303" i="22" s="1"/>
  <c r="M304" i="22" s="1"/>
  <c r="M305" i="22" s="1"/>
  <c r="M306" i="22" s="1"/>
  <c r="M307" i="22" s="1"/>
  <c r="M308" i="22" s="1"/>
  <c r="M309" i="22" s="1"/>
  <c r="M310" i="22" s="1"/>
  <c r="M311" i="22" s="1"/>
  <c r="M312" i="22" s="1"/>
  <c r="M313" i="22" s="1"/>
  <c r="M314" i="22" s="1"/>
  <c r="M315" i="22" s="1"/>
  <c r="M316" i="22" s="1"/>
  <c r="M317" i="22" s="1"/>
  <c r="M318" i="22" s="1"/>
  <c r="M319" i="22" s="1"/>
  <c r="M320" i="22" s="1"/>
  <c r="M321" i="22" s="1"/>
  <c r="M322" i="22" s="1"/>
  <c r="M323" i="22" s="1"/>
  <c r="M324" i="22" s="1"/>
  <c r="M325" i="22" s="1"/>
  <c r="M326" i="22" s="1"/>
  <c r="M327" i="22" s="1"/>
  <c r="M328" i="22" s="1"/>
  <c r="M329" i="22" s="1"/>
  <c r="M330" i="22" s="1"/>
  <c r="M331" i="22" s="1"/>
  <c r="M332" i="22" s="1"/>
  <c r="M333" i="22" s="1"/>
  <c r="M334" i="22" s="1"/>
  <c r="M335" i="22" s="1"/>
  <c r="M336" i="22" s="1"/>
  <c r="M337" i="22" s="1"/>
  <c r="M338" i="22" s="1"/>
  <c r="M339" i="22" s="1"/>
  <c r="M340" i="22" s="1"/>
  <c r="M341" i="22" s="1"/>
  <c r="M342" i="22" s="1"/>
  <c r="M343" i="22" s="1"/>
  <c r="M344" i="22" s="1"/>
  <c r="M345" i="22" s="1"/>
  <c r="M346" i="22" s="1"/>
  <c r="M347" i="22" s="1"/>
  <c r="M348" i="22" s="1"/>
  <c r="M349" i="22" s="1"/>
  <c r="M350" i="22" s="1"/>
  <c r="M351" i="22" s="1"/>
  <c r="M352" i="22" s="1"/>
  <c r="M353" i="22" s="1"/>
  <c r="M354" i="22" s="1"/>
  <c r="M355" i="22" s="1"/>
  <c r="M356" i="22" s="1"/>
  <c r="M357" i="22" s="1"/>
  <c r="M358" i="22" s="1"/>
  <c r="M359" i="22" s="1"/>
  <c r="M360" i="22" s="1"/>
  <c r="M361" i="22" s="1"/>
  <c r="M362" i="22" s="1"/>
  <c r="M363" i="22" s="1"/>
  <c r="M364" i="22" s="1"/>
  <c r="M365" i="22" s="1"/>
  <c r="M366" i="22" s="1"/>
  <c r="M367" i="22" s="1"/>
  <c r="M368" i="22" s="1"/>
  <c r="M369" i="22" s="1"/>
  <c r="M370" i="22" s="1"/>
  <c r="M371" i="22" s="1"/>
  <c r="M372" i="22" s="1"/>
  <c r="M373" i="22" s="1"/>
  <c r="M374" i="22" s="1"/>
  <c r="M375" i="22" s="1"/>
  <c r="M376" i="22" s="1"/>
  <c r="M377" i="22" s="1"/>
  <c r="M378" i="22" s="1"/>
  <c r="M379" i="22" s="1"/>
  <c r="M380" i="22" s="1"/>
  <c r="M381" i="22" s="1"/>
  <c r="M382" i="22" s="1"/>
  <c r="M383" i="22" s="1"/>
  <c r="M384" i="22" s="1"/>
  <c r="M385" i="22" s="1"/>
  <c r="M386" i="22" s="1"/>
  <c r="M387" i="22" s="1"/>
  <c r="M388" i="22" s="1"/>
  <c r="M389" i="22" s="1"/>
  <c r="M390" i="22" s="1"/>
  <c r="M391" i="22" s="1"/>
  <c r="M392" i="22" s="1"/>
  <c r="M393" i="22" s="1"/>
  <c r="M394" i="22" s="1"/>
  <c r="M395" i="22" s="1"/>
  <c r="M396" i="22" s="1"/>
  <c r="M397" i="22" s="1"/>
  <c r="M398" i="22" s="1"/>
  <c r="M399" i="22" s="1"/>
  <c r="M400" i="22" s="1"/>
  <c r="M401" i="22" s="1"/>
  <c r="M402" i="22" s="1"/>
  <c r="M403" i="22" s="1"/>
  <c r="M404" i="22" s="1"/>
  <c r="M405" i="22" s="1"/>
  <c r="M406" i="22" s="1"/>
  <c r="M407" i="22" s="1"/>
  <c r="M408" i="22" s="1"/>
  <c r="M409" i="22" s="1"/>
  <c r="M410" i="22" s="1"/>
  <c r="M411" i="22" s="1"/>
  <c r="M412" i="22" s="1"/>
  <c r="M413" i="22" s="1"/>
  <c r="M414" i="22" s="1"/>
  <c r="M415" i="22" s="1"/>
  <c r="M416" i="22" s="1"/>
  <c r="M417" i="22" s="1"/>
  <c r="M418" i="22" s="1"/>
  <c r="M419" i="22" s="1"/>
  <c r="M420" i="22" s="1"/>
  <c r="M421" i="22" s="1"/>
  <c r="M422" i="22" s="1"/>
  <c r="M423" i="22" s="1"/>
  <c r="M424" i="22" s="1"/>
  <c r="M425" i="22" s="1"/>
  <c r="M426" i="22" s="1"/>
  <c r="M427" i="22" s="1"/>
  <c r="M428" i="22" s="1"/>
  <c r="M429" i="22" s="1"/>
  <c r="M430" i="22" s="1"/>
  <c r="M431" i="22" s="1"/>
  <c r="M432" i="22" s="1"/>
  <c r="M433" i="22" s="1"/>
  <c r="M434" i="22" s="1"/>
  <c r="M435" i="22" s="1"/>
  <c r="M436" i="22" s="1"/>
  <c r="N5" i="22"/>
  <c r="N6" i="22" s="1"/>
  <c r="N7" i="22" s="1"/>
  <c r="N8" i="22" s="1"/>
  <c r="N9" i="22"/>
  <c r="N10" i="22" s="1"/>
  <c r="N11" i="22" s="1"/>
  <c r="N12" i="22" s="1"/>
  <c r="N13" i="22" s="1"/>
  <c r="N14" i="22" s="1"/>
  <c r="N15" i="22" s="1"/>
  <c r="N16" i="22" s="1"/>
  <c r="N17" i="22" s="1"/>
  <c r="N18" i="22" s="1"/>
  <c r="N19" i="22" s="1"/>
  <c r="N20" i="22" s="1"/>
  <c r="N21" i="22" s="1"/>
  <c r="N22" i="22" s="1"/>
  <c r="N23" i="22" s="1"/>
  <c r="N24" i="22" s="1"/>
  <c r="N25" i="22" s="1"/>
  <c r="N26" i="22" s="1"/>
  <c r="N27" i="22" s="1"/>
  <c r="N28" i="22" s="1"/>
  <c r="N29" i="22" s="1"/>
  <c r="N30" i="22" s="1"/>
  <c r="N31" i="22" s="1"/>
  <c r="N32" i="22" s="1"/>
  <c r="N33" i="22"/>
  <c r="N34" i="22" s="1"/>
  <c r="N35" i="22" s="1"/>
  <c r="N36" i="22" s="1"/>
  <c r="N37" i="22" s="1"/>
  <c r="N38" i="22" s="1"/>
  <c r="N39" i="22" s="1"/>
  <c r="N40" i="22" s="1"/>
  <c r="N41" i="22" s="1"/>
  <c r="N42" i="22" s="1"/>
  <c r="N43" i="22" s="1"/>
  <c r="N44" i="22" s="1"/>
  <c r="N45" i="22" s="1"/>
  <c r="N46" i="22" s="1"/>
  <c r="N47" i="22" s="1"/>
  <c r="N48" i="22" s="1"/>
  <c r="N49" i="22" s="1"/>
  <c r="N50" i="22" s="1"/>
  <c r="N51" i="22" s="1"/>
  <c r="N52" i="22" s="1"/>
  <c r="N53" i="22" s="1"/>
  <c r="N54" i="22" s="1"/>
  <c r="N55" i="22" s="1"/>
  <c r="N56" i="22" s="1"/>
  <c r="N57" i="22" s="1"/>
  <c r="N58" i="22" s="1"/>
  <c r="N59" i="22" s="1"/>
  <c r="N60" i="22" s="1"/>
  <c r="N61" i="22" s="1"/>
  <c r="N62" i="22" s="1"/>
  <c r="N63" i="22" s="1"/>
  <c r="N64" i="22" s="1"/>
  <c r="N65" i="22" s="1"/>
  <c r="N66" i="22" s="1"/>
  <c r="N67" i="22" s="1"/>
  <c r="N68" i="22" s="1"/>
  <c r="N69" i="22" s="1"/>
  <c r="N70" i="22" s="1"/>
  <c r="N71" i="22" s="1"/>
  <c r="N72" i="22" s="1"/>
  <c r="N73" i="22" s="1"/>
  <c r="N74" i="22" s="1"/>
  <c r="N75" i="22" s="1"/>
  <c r="N76" i="22" s="1"/>
  <c r="N77" i="22" s="1"/>
  <c r="N78" i="22" s="1"/>
  <c r="N79" i="22" s="1"/>
  <c r="N80" i="22" s="1"/>
  <c r="N81" i="22" s="1"/>
  <c r="N82" i="22" s="1"/>
  <c r="N83" i="22" s="1"/>
  <c r="N84" i="22" s="1"/>
  <c r="N85" i="22" s="1"/>
  <c r="N86" i="22" s="1"/>
  <c r="N87" i="22" s="1"/>
  <c r="N88" i="22" s="1"/>
  <c r="N89" i="22" s="1"/>
  <c r="N90" i="22" s="1"/>
  <c r="N91" i="22" s="1"/>
  <c r="N92" i="22" s="1"/>
  <c r="N93" i="22" s="1"/>
  <c r="N94" i="22" s="1"/>
  <c r="N95" i="22" s="1"/>
  <c r="N96" i="22" s="1"/>
  <c r="N97" i="22" s="1"/>
  <c r="N98" i="22" s="1"/>
  <c r="N99" i="22" s="1"/>
  <c r="N100" i="22" s="1"/>
  <c r="N101" i="22" s="1"/>
  <c r="N102" i="22" s="1"/>
  <c r="N103" i="22" s="1"/>
  <c r="N104" i="22" s="1"/>
  <c r="N105" i="22" s="1"/>
  <c r="N106" i="22" s="1"/>
  <c r="N107" i="22" s="1"/>
  <c r="N108" i="22" s="1"/>
  <c r="N109" i="22" s="1"/>
  <c r="N110" i="22" s="1"/>
  <c r="N111" i="22" s="1"/>
  <c r="N112" i="22" s="1"/>
  <c r="N113" i="22" s="1"/>
  <c r="N114" i="22" s="1"/>
  <c r="N115" i="22" s="1"/>
  <c r="N116" i="22" s="1"/>
  <c r="N117" i="22" s="1"/>
  <c r="N118" i="22" s="1"/>
  <c r="N119" i="22" s="1"/>
  <c r="N120" i="22" s="1"/>
  <c r="N121" i="22" s="1"/>
  <c r="N122" i="22" s="1"/>
  <c r="N123" i="22" s="1"/>
  <c r="N124" i="22" s="1"/>
  <c r="N125" i="22" s="1"/>
  <c r="N126" i="22" s="1"/>
  <c r="N127" i="22" s="1"/>
  <c r="N128" i="22" s="1"/>
  <c r="N129" i="22" s="1"/>
  <c r="N130" i="22" s="1"/>
  <c r="N131" i="22" s="1"/>
  <c r="N132" i="22" s="1"/>
  <c r="N133" i="22" s="1"/>
  <c r="N134" i="22" s="1"/>
  <c r="N135" i="22" s="1"/>
  <c r="N136" i="22" s="1"/>
  <c r="N137" i="22" s="1"/>
  <c r="N138" i="22" s="1"/>
  <c r="N139" i="22" s="1"/>
  <c r="N140" i="22" s="1"/>
  <c r="N141" i="22" s="1"/>
  <c r="N142" i="22" s="1"/>
  <c r="N143" i="22" s="1"/>
  <c r="N144" i="22" s="1"/>
  <c r="N145" i="22" s="1"/>
  <c r="N146" i="22" s="1"/>
  <c r="N147" i="22" s="1"/>
  <c r="N148" i="22" s="1"/>
  <c r="N149" i="22" s="1"/>
  <c r="N150" i="22" s="1"/>
  <c r="N151" i="22" s="1"/>
  <c r="N152" i="22" s="1"/>
  <c r="N153" i="22" s="1"/>
  <c r="N154" i="22" s="1"/>
  <c r="N155" i="22" s="1"/>
  <c r="N156" i="22" s="1"/>
  <c r="N157" i="22" s="1"/>
  <c r="N158" i="22" s="1"/>
  <c r="N159" i="22" s="1"/>
  <c r="N160" i="22" s="1"/>
  <c r="N161" i="22" s="1"/>
  <c r="N162" i="22" s="1"/>
  <c r="N163" i="22" s="1"/>
  <c r="N164" i="22" s="1"/>
  <c r="N165" i="22" s="1"/>
  <c r="N166" i="22" s="1"/>
  <c r="N167" i="22" s="1"/>
  <c r="N168" i="22" s="1"/>
  <c r="N169" i="22" s="1"/>
  <c r="N170" i="22" s="1"/>
  <c r="N171" i="22" s="1"/>
  <c r="N172" i="22" s="1"/>
  <c r="N173" i="22" s="1"/>
  <c r="N174" i="22" s="1"/>
  <c r="N175" i="22" s="1"/>
  <c r="N176" i="22" s="1"/>
  <c r="N177" i="22" s="1"/>
  <c r="N178" i="22" s="1"/>
  <c r="N179" i="22" s="1"/>
  <c r="N180" i="22" s="1"/>
  <c r="N181" i="22" s="1"/>
  <c r="N182" i="22" s="1"/>
  <c r="N183" i="22" s="1"/>
  <c r="N184" i="22" s="1"/>
  <c r="N185" i="22" s="1"/>
  <c r="N186" i="22" s="1"/>
  <c r="N187" i="22" s="1"/>
  <c r="N188" i="22" s="1"/>
  <c r="N189" i="22" s="1"/>
  <c r="N190" i="22" s="1"/>
  <c r="N191" i="22" s="1"/>
  <c r="N192" i="22" s="1"/>
  <c r="N193" i="22" s="1"/>
  <c r="N194" i="22" s="1"/>
  <c r="N195" i="22" s="1"/>
  <c r="N196" i="22" s="1"/>
  <c r="N197" i="22" s="1"/>
  <c r="N198" i="22" s="1"/>
  <c r="N199" i="22" s="1"/>
  <c r="N200" i="22" s="1"/>
  <c r="N201" i="22" s="1"/>
  <c r="N202" i="22" s="1"/>
  <c r="N203" i="22" s="1"/>
  <c r="N204" i="22" s="1"/>
  <c r="N205" i="22" s="1"/>
  <c r="N206" i="22" s="1"/>
  <c r="N207" i="22" s="1"/>
  <c r="N208" i="22" s="1"/>
  <c r="N209" i="22" s="1"/>
  <c r="N210" i="22" s="1"/>
  <c r="N211" i="22" s="1"/>
  <c r="N212" i="22" s="1"/>
  <c r="N213" i="22" s="1"/>
  <c r="N214" i="22" s="1"/>
  <c r="N215" i="22" s="1"/>
  <c r="N216" i="22" s="1"/>
  <c r="N217" i="22" s="1"/>
  <c r="N218" i="22" s="1"/>
  <c r="N219" i="22" s="1"/>
  <c r="N220" i="22" s="1"/>
  <c r="N221" i="22" s="1"/>
  <c r="N222" i="22" s="1"/>
  <c r="N223" i="22" s="1"/>
  <c r="N224" i="22" s="1"/>
  <c r="N225" i="22" s="1"/>
  <c r="N226" i="22" s="1"/>
  <c r="N227" i="22" s="1"/>
  <c r="N228" i="22" s="1"/>
  <c r="N229" i="22" s="1"/>
  <c r="N230" i="22" s="1"/>
  <c r="N231" i="22" s="1"/>
  <c r="N232" i="22" s="1"/>
  <c r="N233" i="22" s="1"/>
  <c r="N234" i="22" s="1"/>
  <c r="N235" i="22" s="1"/>
  <c r="N236" i="22" s="1"/>
  <c r="N237" i="22" s="1"/>
  <c r="N238" i="22" s="1"/>
  <c r="N239" i="22" s="1"/>
  <c r="N240" i="22" s="1"/>
  <c r="N241" i="22" s="1"/>
  <c r="N242" i="22" s="1"/>
  <c r="N243" i="22" s="1"/>
  <c r="N244" i="22" s="1"/>
  <c r="N245" i="22" s="1"/>
  <c r="N246" i="22" s="1"/>
  <c r="N247" i="22" s="1"/>
  <c r="N248" i="22" s="1"/>
  <c r="N249" i="22" s="1"/>
  <c r="N250" i="22" s="1"/>
  <c r="N251" i="22" s="1"/>
  <c r="N252" i="22" s="1"/>
  <c r="N253" i="22" s="1"/>
  <c r="N254" i="22" s="1"/>
  <c r="N255" i="22" s="1"/>
  <c r="N256" i="22" s="1"/>
  <c r="N257" i="22" s="1"/>
  <c r="N258" i="22" s="1"/>
  <c r="N259" i="22" s="1"/>
  <c r="N260" i="22" s="1"/>
  <c r="N261" i="22" s="1"/>
  <c r="N262" i="22" s="1"/>
  <c r="N263" i="22" s="1"/>
  <c r="N264" i="22" s="1"/>
  <c r="N265" i="22" s="1"/>
  <c r="N266" i="22" s="1"/>
  <c r="N267" i="22" s="1"/>
  <c r="N268" i="22" s="1"/>
  <c r="N269" i="22" s="1"/>
  <c r="N270" i="22" s="1"/>
  <c r="N271" i="22" s="1"/>
  <c r="N272" i="22" s="1"/>
  <c r="N273" i="22" s="1"/>
  <c r="N274" i="22" s="1"/>
  <c r="N275" i="22" s="1"/>
  <c r="N276" i="22" s="1"/>
  <c r="N277" i="22" s="1"/>
  <c r="N278" i="22" s="1"/>
  <c r="N279" i="22" s="1"/>
  <c r="N280" i="22" s="1"/>
  <c r="N281" i="22" s="1"/>
  <c r="N282" i="22" s="1"/>
  <c r="N283" i="22" s="1"/>
  <c r="N284" i="22" s="1"/>
  <c r="N285" i="22" s="1"/>
  <c r="N286" i="22" s="1"/>
  <c r="N287" i="22" s="1"/>
  <c r="N288" i="22" s="1"/>
  <c r="N289" i="22" s="1"/>
  <c r="N290" i="22" s="1"/>
  <c r="N291" i="22" s="1"/>
  <c r="N292" i="22" s="1"/>
  <c r="N293" i="22" s="1"/>
  <c r="N294" i="22" s="1"/>
  <c r="N295" i="22" s="1"/>
  <c r="N296" i="22" s="1"/>
  <c r="N297" i="22" s="1"/>
  <c r="N298" i="22" s="1"/>
  <c r="N299" i="22" s="1"/>
  <c r="N300" i="22" s="1"/>
  <c r="N301" i="22" s="1"/>
  <c r="N302" i="22" s="1"/>
  <c r="N303" i="22" s="1"/>
  <c r="N304" i="22" s="1"/>
  <c r="N305" i="22" s="1"/>
  <c r="N306" i="22" s="1"/>
  <c r="N307" i="22" s="1"/>
  <c r="N308" i="22" s="1"/>
  <c r="N309" i="22" s="1"/>
  <c r="N310" i="22" s="1"/>
  <c r="N311" i="22" s="1"/>
  <c r="N312" i="22" s="1"/>
  <c r="N313" i="22" s="1"/>
  <c r="N314" i="22" s="1"/>
  <c r="N315" i="22" s="1"/>
  <c r="N316" i="22" s="1"/>
  <c r="N317" i="22" s="1"/>
  <c r="N318" i="22" s="1"/>
  <c r="N319" i="22" s="1"/>
  <c r="N320" i="22" s="1"/>
  <c r="N321" i="22" s="1"/>
  <c r="N322" i="22" s="1"/>
  <c r="N323" i="22" s="1"/>
  <c r="N324" i="22" s="1"/>
  <c r="N325" i="22" s="1"/>
  <c r="N326" i="22" s="1"/>
  <c r="N327" i="22" s="1"/>
  <c r="N328" i="22" s="1"/>
  <c r="N329" i="22" s="1"/>
  <c r="N330" i="22" s="1"/>
  <c r="N331" i="22" s="1"/>
  <c r="N332" i="22" s="1"/>
  <c r="N333" i="22" s="1"/>
  <c r="N334" i="22" s="1"/>
  <c r="N335" i="22" s="1"/>
  <c r="N336" i="22" s="1"/>
  <c r="N337" i="22" s="1"/>
  <c r="N338" i="22" s="1"/>
  <c r="N339" i="22" s="1"/>
  <c r="N340" i="22" s="1"/>
  <c r="N341" i="22" s="1"/>
  <c r="N342" i="22" s="1"/>
  <c r="N343" i="22" s="1"/>
  <c r="N344" i="22" s="1"/>
  <c r="N345" i="22" s="1"/>
  <c r="N346" i="22" s="1"/>
  <c r="N347" i="22" s="1"/>
  <c r="N348" i="22" s="1"/>
  <c r="N349" i="22" s="1"/>
  <c r="N350" i="22" s="1"/>
  <c r="N351" i="22" s="1"/>
  <c r="N352" i="22" s="1"/>
  <c r="N353" i="22" s="1"/>
  <c r="N354" i="22" s="1"/>
  <c r="N355" i="22" s="1"/>
  <c r="N356" i="22" s="1"/>
  <c r="N357" i="22" s="1"/>
  <c r="N358" i="22" s="1"/>
  <c r="N359" i="22" s="1"/>
  <c r="N360" i="22" s="1"/>
  <c r="N361" i="22" s="1"/>
  <c r="N362" i="22" s="1"/>
  <c r="N363" i="22" s="1"/>
  <c r="N364" i="22" s="1"/>
  <c r="N365" i="22" s="1"/>
  <c r="N366" i="22" s="1"/>
  <c r="N367" i="22" s="1"/>
  <c r="N368" i="22" s="1"/>
  <c r="N369" i="22" s="1"/>
  <c r="N370" i="22" s="1"/>
  <c r="N371" i="22" s="1"/>
  <c r="N372" i="22" s="1"/>
  <c r="N373" i="22" s="1"/>
  <c r="N374" i="22" s="1"/>
  <c r="N375" i="22" s="1"/>
  <c r="N376" i="22" s="1"/>
  <c r="N377" i="22" s="1"/>
  <c r="N378" i="22" s="1"/>
  <c r="N379" i="22" s="1"/>
  <c r="N380" i="22" s="1"/>
  <c r="N381" i="22" s="1"/>
  <c r="N382" i="22" s="1"/>
  <c r="N383" i="22" s="1"/>
  <c r="N384" i="22" s="1"/>
  <c r="N385" i="22" s="1"/>
  <c r="N386" i="22" s="1"/>
  <c r="N387" i="22" s="1"/>
  <c r="N388" i="22" s="1"/>
  <c r="N389" i="22" s="1"/>
  <c r="N390" i="22" s="1"/>
  <c r="N391" i="22" s="1"/>
  <c r="N392" i="22" s="1"/>
  <c r="N393" i="22" s="1"/>
  <c r="N394" i="22" s="1"/>
  <c r="N395" i="22" s="1"/>
  <c r="N396" i="22" s="1"/>
  <c r="N397" i="22" s="1"/>
  <c r="N398" i="22" s="1"/>
  <c r="N399" i="22" s="1"/>
  <c r="N400" i="22" s="1"/>
  <c r="N401" i="22" s="1"/>
  <c r="N402" i="22" s="1"/>
  <c r="N403" i="22" s="1"/>
  <c r="N404" i="22" s="1"/>
  <c r="N405" i="22" s="1"/>
  <c r="N406" i="22" s="1"/>
  <c r="N407" i="22" s="1"/>
  <c r="N408" i="22" s="1"/>
  <c r="N409" i="22" s="1"/>
  <c r="N410" i="22" s="1"/>
  <c r="N411" i="22" s="1"/>
  <c r="N412" i="22" s="1"/>
  <c r="N413" i="22" s="1"/>
  <c r="N414" i="22" s="1"/>
  <c r="N415" i="22" s="1"/>
  <c r="N416" i="22" s="1"/>
  <c r="N417" i="22" s="1"/>
  <c r="N418" i="22" s="1"/>
  <c r="N419" i="22" s="1"/>
  <c r="N420" i="22" s="1"/>
  <c r="N421" i="22" s="1"/>
  <c r="N422" i="22" s="1"/>
  <c r="N423" i="22" s="1"/>
  <c r="N424" i="22" s="1"/>
  <c r="N425" i="22" s="1"/>
  <c r="N426" i="22" s="1"/>
  <c r="N427" i="22" s="1"/>
  <c r="N428" i="22" s="1"/>
  <c r="N429" i="22" s="1"/>
  <c r="N430" i="22" s="1"/>
  <c r="N431" i="22" s="1"/>
  <c r="N432" i="22" s="1"/>
  <c r="N433" i="22" s="1"/>
  <c r="N434" i="22" s="1"/>
  <c r="N435" i="22" s="1"/>
  <c r="N436" i="22" s="1"/>
  <c r="M4" i="22"/>
  <c r="N4" i="22"/>
  <c r="L4" i="22"/>
  <c r="I92" i="22"/>
  <c r="I156" i="22"/>
  <c r="K233" i="22"/>
  <c r="J237" i="22"/>
  <c r="J239" i="22"/>
  <c r="I248" i="22"/>
  <c r="I256" i="22"/>
  <c r="I261" i="22"/>
  <c r="K271" i="22"/>
  <c r="I295" i="22"/>
  <c r="J301" i="22"/>
  <c r="I312" i="22"/>
  <c r="K324" i="22"/>
  <c r="J329" i="22"/>
  <c r="K329" i="22"/>
  <c r="K335" i="22"/>
  <c r="J341" i="22"/>
  <c r="J346" i="22"/>
  <c r="K351" i="22"/>
  <c r="I356" i="22"/>
  <c r="I358" i="22"/>
  <c r="I364" i="22"/>
  <c r="I365" i="22"/>
  <c r="I368" i="22"/>
  <c r="I370" i="22"/>
  <c r="J374" i="22"/>
  <c r="I376" i="22"/>
  <c r="J377" i="22"/>
  <c r="J385" i="22"/>
  <c r="J386" i="22"/>
  <c r="J387" i="22"/>
  <c r="K388" i="22"/>
  <c r="K390" i="22"/>
  <c r="I394" i="22"/>
  <c r="I396" i="22"/>
  <c r="I397" i="22"/>
  <c r="I398" i="22"/>
  <c r="J401" i="22"/>
  <c r="J404" i="22"/>
  <c r="K406" i="22"/>
  <c r="K407" i="22"/>
  <c r="I412" i="22"/>
  <c r="J413" i="22"/>
  <c r="K414" i="22"/>
  <c r="I415" i="22"/>
  <c r="K416" i="22"/>
  <c r="I421" i="22"/>
  <c r="K422" i="22"/>
  <c r="K423" i="22"/>
  <c r="I424" i="22"/>
  <c r="K426" i="22"/>
  <c r="I429" i="22"/>
  <c r="J430" i="22"/>
  <c r="K431" i="22"/>
  <c r="J433" i="22"/>
  <c r="K434" i="22"/>
  <c r="I436" i="22"/>
  <c r="J436" i="22"/>
  <c r="H436" i="22"/>
  <c r="K436" i="22" s="1"/>
  <c r="G436" i="22"/>
  <c r="F436" i="22"/>
  <c r="H435" i="22"/>
  <c r="K435" i="22" s="1"/>
  <c r="G435" i="22"/>
  <c r="J435" i="22" s="1"/>
  <c r="F435" i="22"/>
  <c r="H434" i="22"/>
  <c r="G434" i="22"/>
  <c r="F434" i="22"/>
  <c r="I434" i="22" s="1"/>
  <c r="H433" i="22"/>
  <c r="K433" i="22" s="1"/>
  <c r="G433" i="22"/>
  <c r="J434" i="22" s="1"/>
  <c r="F433" i="22"/>
  <c r="I433" i="22" s="1"/>
  <c r="H432" i="22"/>
  <c r="K432" i="22" s="1"/>
  <c r="G432" i="22"/>
  <c r="F432" i="22"/>
  <c r="H431" i="22"/>
  <c r="G431" i="22"/>
  <c r="J431" i="22" s="1"/>
  <c r="F431" i="22"/>
  <c r="I431" i="22" s="1"/>
  <c r="H430" i="22"/>
  <c r="K430" i="22" s="1"/>
  <c r="G430" i="22"/>
  <c r="F430" i="22"/>
  <c r="I430" i="22" s="1"/>
  <c r="H429" i="22"/>
  <c r="G429" i="22"/>
  <c r="J429" i="22" s="1"/>
  <c r="F429" i="22"/>
  <c r="H428" i="22"/>
  <c r="K428" i="22" s="1"/>
  <c r="G428" i="22"/>
  <c r="J428" i="22" s="1"/>
  <c r="F428" i="22"/>
  <c r="I428" i="22" s="1"/>
  <c r="H427" i="22"/>
  <c r="K427" i="22" s="1"/>
  <c r="G427" i="22"/>
  <c r="J427" i="22" s="1"/>
  <c r="F427" i="22"/>
  <c r="H426" i="22"/>
  <c r="G426" i="22"/>
  <c r="J426" i="22" s="1"/>
  <c r="F426" i="22"/>
  <c r="I426" i="22" s="1"/>
  <c r="H425" i="22"/>
  <c r="G425" i="22"/>
  <c r="J425" i="22" s="1"/>
  <c r="F425" i="22"/>
  <c r="I425" i="22" s="1"/>
  <c r="H424" i="22"/>
  <c r="K424" i="22" s="1"/>
  <c r="G424" i="22"/>
  <c r="F424" i="22"/>
  <c r="H423" i="22"/>
  <c r="G423" i="22"/>
  <c r="J423" i="22" s="1"/>
  <c r="F423" i="22"/>
  <c r="I423" i="22" s="1"/>
  <c r="H422" i="22"/>
  <c r="G422" i="22"/>
  <c r="J422" i="22" s="1"/>
  <c r="F422" i="22"/>
  <c r="I422" i="22" s="1"/>
  <c r="H421" i="22"/>
  <c r="G421" i="22"/>
  <c r="J421" i="22" s="1"/>
  <c r="F421" i="22"/>
  <c r="H420" i="22"/>
  <c r="K420" i="22" s="1"/>
  <c r="G420" i="22"/>
  <c r="J420" i="22" s="1"/>
  <c r="F420" i="22"/>
  <c r="I420" i="22" s="1"/>
  <c r="H419" i="22"/>
  <c r="K419" i="22" s="1"/>
  <c r="G419" i="22"/>
  <c r="J419" i="22" s="1"/>
  <c r="F419" i="22"/>
  <c r="H418" i="22"/>
  <c r="K418" i="22" s="1"/>
  <c r="G418" i="22"/>
  <c r="J418" i="22" s="1"/>
  <c r="F418" i="22"/>
  <c r="I418" i="22" s="1"/>
  <c r="H417" i="22"/>
  <c r="G417" i="22"/>
  <c r="J417" i="22" s="1"/>
  <c r="F417" i="22"/>
  <c r="I417" i="22" s="1"/>
  <c r="H416" i="22"/>
  <c r="K417" i="22" s="1"/>
  <c r="G416" i="22"/>
  <c r="F416" i="22"/>
  <c r="I416" i="22" s="1"/>
  <c r="H415" i="22"/>
  <c r="K415" i="22" s="1"/>
  <c r="G415" i="22"/>
  <c r="J415" i="22" s="1"/>
  <c r="F415" i="22"/>
  <c r="H414" i="22"/>
  <c r="G414" i="22"/>
  <c r="J414" i="22" s="1"/>
  <c r="F414" i="22"/>
  <c r="I414" i="22" s="1"/>
  <c r="H413" i="22"/>
  <c r="G413" i="22"/>
  <c r="F413" i="22"/>
  <c r="I413" i="22" s="1"/>
  <c r="H412" i="22"/>
  <c r="K412" i="22" s="1"/>
  <c r="G412" i="22"/>
  <c r="J412" i="22" s="1"/>
  <c r="F412" i="22"/>
  <c r="H411" i="22"/>
  <c r="K411" i="22" s="1"/>
  <c r="G411" i="22"/>
  <c r="J411" i="22" s="1"/>
  <c r="F411" i="22"/>
  <c r="H410" i="22"/>
  <c r="G410" i="22"/>
  <c r="J410" i="22" s="1"/>
  <c r="F410" i="22"/>
  <c r="I410" i="22" s="1"/>
  <c r="H409" i="22"/>
  <c r="K409" i="22" s="1"/>
  <c r="G409" i="22"/>
  <c r="J409" i="22" s="1"/>
  <c r="F409" i="22"/>
  <c r="I409" i="22" s="1"/>
  <c r="H408" i="22"/>
  <c r="K408" i="22" s="1"/>
  <c r="G408" i="22"/>
  <c r="F408" i="22"/>
  <c r="H407" i="22"/>
  <c r="G407" i="22"/>
  <c r="J407" i="22" s="1"/>
  <c r="F407" i="22"/>
  <c r="I407" i="22" s="1"/>
  <c r="H406" i="22"/>
  <c r="G406" i="22"/>
  <c r="J406" i="22" s="1"/>
  <c r="F406" i="22"/>
  <c r="I406" i="22" s="1"/>
  <c r="H405" i="22"/>
  <c r="G405" i="22"/>
  <c r="F405" i="22"/>
  <c r="I405" i="22" s="1"/>
  <c r="H404" i="22"/>
  <c r="K404" i="22" s="1"/>
  <c r="G404" i="22"/>
  <c r="F404" i="22"/>
  <c r="I404" i="22" s="1"/>
  <c r="H403" i="22"/>
  <c r="K403" i="22" s="1"/>
  <c r="G403" i="22"/>
  <c r="J403" i="22" s="1"/>
  <c r="F403" i="22"/>
  <c r="H402" i="22"/>
  <c r="G402" i="22"/>
  <c r="J402" i="22" s="1"/>
  <c r="F402" i="22"/>
  <c r="I402" i="22" s="1"/>
  <c r="H401" i="22"/>
  <c r="K401" i="22" s="1"/>
  <c r="G401" i="22"/>
  <c r="F401" i="22"/>
  <c r="I401" i="22" s="1"/>
  <c r="H400" i="22"/>
  <c r="K400" i="22" s="1"/>
  <c r="G400" i="22"/>
  <c r="F400" i="22"/>
  <c r="H399" i="22"/>
  <c r="K399" i="22" s="1"/>
  <c r="G399" i="22"/>
  <c r="J399" i="22" s="1"/>
  <c r="F399" i="22"/>
  <c r="I399" i="22" s="1"/>
  <c r="H398" i="22"/>
  <c r="K398" i="22" s="1"/>
  <c r="G398" i="22"/>
  <c r="J398" i="22" s="1"/>
  <c r="F398" i="22"/>
  <c r="H397" i="22"/>
  <c r="G397" i="22"/>
  <c r="F397" i="22"/>
  <c r="H396" i="22"/>
  <c r="K396" i="22" s="1"/>
  <c r="G396" i="22"/>
  <c r="J396" i="22" s="1"/>
  <c r="F396" i="22"/>
  <c r="H395" i="22"/>
  <c r="K395" i="22" s="1"/>
  <c r="G395" i="22"/>
  <c r="J395" i="22" s="1"/>
  <c r="F395" i="22"/>
  <c r="H394" i="22"/>
  <c r="G394" i="22"/>
  <c r="J394" i="22" s="1"/>
  <c r="F394" i="22"/>
  <c r="H393" i="22"/>
  <c r="G393" i="22"/>
  <c r="J393" i="22" s="1"/>
  <c r="F393" i="22"/>
  <c r="I393" i="22" s="1"/>
  <c r="H392" i="22"/>
  <c r="K392" i="22" s="1"/>
  <c r="G392" i="22"/>
  <c r="F392" i="22"/>
  <c r="H391" i="22"/>
  <c r="K391" i="22" s="1"/>
  <c r="G391" i="22"/>
  <c r="J391" i="22" s="1"/>
  <c r="F391" i="22"/>
  <c r="I391" i="22" s="1"/>
  <c r="H390" i="22"/>
  <c r="G390" i="22"/>
  <c r="J390" i="22" s="1"/>
  <c r="F390" i="22"/>
  <c r="I390" i="22" s="1"/>
  <c r="H389" i="22"/>
  <c r="G389" i="22"/>
  <c r="F389" i="22"/>
  <c r="I389" i="22" s="1"/>
  <c r="H388" i="22"/>
  <c r="G388" i="22"/>
  <c r="J388" i="22" s="1"/>
  <c r="F388" i="22"/>
  <c r="I388" i="22" s="1"/>
  <c r="H387" i="22"/>
  <c r="K387" i="22" s="1"/>
  <c r="G387" i="22"/>
  <c r="F387" i="22"/>
  <c r="H386" i="22"/>
  <c r="G386" i="22"/>
  <c r="F386" i="22"/>
  <c r="I386" i="22" s="1"/>
  <c r="H385" i="22"/>
  <c r="K385" i="22" s="1"/>
  <c r="G385" i="22"/>
  <c r="F385" i="22"/>
  <c r="I385" i="22" s="1"/>
  <c r="H384" i="22"/>
  <c r="K384" i="22" s="1"/>
  <c r="G384" i="22"/>
  <c r="F384" i="22"/>
  <c r="H383" i="22"/>
  <c r="K383" i="22" s="1"/>
  <c r="G383" i="22"/>
  <c r="J383" i="22" s="1"/>
  <c r="F383" i="22"/>
  <c r="H382" i="22"/>
  <c r="K382" i="22" s="1"/>
  <c r="G382" i="22"/>
  <c r="J382" i="22" s="1"/>
  <c r="F382" i="22"/>
  <c r="I382" i="22" s="1"/>
  <c r="H381" i="22"/>
  <c r="G381" i="22"/>
  <c r="F381" i="22"/>
  <c r="H380" i="22"/>
  <c r="K380" i="22" s="1"/>
  <c r="G380" i="22"/>
  <c r="F380" i="22"/>
  <c r="I380" i="22" s="1"/>
  <c r="H379" i="22"/>
  <c r="K379" i="22" s="1"/>
  <c r="G379" i="22"/>
  <c r="J379" i="22" s="1"/>
  <c r="F379" i="22"/>
  <c r="H378" i="22"/>
  <c r="K378" i="22" s="1"/>
  <c r="G378" i="22"/>
  <c r="F378" i="22"/>
  <c r="I378" i="22" s="1"/>
  <c r="H377" i="22"/>
  <c r="K377" i="22" s="1"/>
  <c r="G377" i="22"/>
  <c r="F377" i="22"/>
  <c r="I377" i="22" s="1"/>
  <c r="H376" i="22"/>
  <c r="K376" i="22" s="1"/>
  <c r="G376" i="22"/>
  <c r="F376" i="22"/>
  <c r="H375" i="22"/>
  <c r="K375" i="22" s="1"/>
  <c r="G375" i="22"/>
  <c r="J375" i="22" s="1"/>
  <c r="F375" i="22"/>
  <c r="H374" i="22"/>
  <c r="K374" i="22" s="1"/>
  <c r="G374" i="22"/>
  <c r="F374" i="22"/>
  <c r="I374" i="22" s="1"/>
  <c r="H373" i="22"/>
  <c r="G373" i="22"/>
  <c r="F373" i="22"/>
  <c r="I373" i="22" s="1"/>
  <c r="H372" i="22"/>
  <c r="K372" i="22" s="1"/>
  <c r="G372" i="22"/>
  <c r="F372" i="22"/>
  <c r="I372" i="22" s="1"/>
  <c r="H371" i="22"/>
  <c r="K371" i="22" s="1"/>
  <c r="G371" i="22"/>
  <c r="J371" i="22" s="1"/>
  <c r="F371" i="22"/>
  <c r="H370" i="22"/>
  <c r="G370" i="22"/>
  <c r="F370" i="22"/>
  <c r="H369" i="22"/>
  <c r="K369" i="22" s="1"/>
  <c r="G369" i="22"/>
  <c r="J369" i="22" s="1"/>
  <c r="F369" i="22"/>
  <c r="I369" i="22" s="1"/>
  <c r="H368" i="22"/>
  <c r="K368" i="22" s="1"/>
  <c r="G368" i="22"/>
  <c r="F368" i="22"/>
  <c r="H367" i="22"/>
  <c r="G367" i="22"/>
  <c r="J367" i="22" s="1"/>
  <c r="F367" i="22"/>
  <c r="I367" i="22" s="1"/>
  <c r="H366" i="22"/>
  <c r="K366" i="22" s="1"/>
  <c r="G366" i="22"/>
  <c r="J366" i="22" s="1"/>
  <c r="F366" i="22"/>
  <c r="I366" i="22" s="1"/>
  <c r="H365" i="22"/>
  <c r="G365" i="22"/>
  <c r="J365" i="22" s="1"/>
  <c r="F365" i="22"/>
  <c r="H364" i="22"/>
  <c r="K364" i="22" s="1"/>
  <c r="G364" i="22"/>
  <c r="F364" i="22"/>
  <c r="H363" i="22"/>
  <c r="K363" i="22" s="1"/>
  <c r="G363" i="22"/>
  <c r="J363" i="22" s="1"/>
  <c r="F363" i="22"/>
  <c r="H362" i="22"/>
  <c r="G362" i="22"/>
  <c r="J362" i="22" s="1"/>
  <c r="F362" i="22"/>
  <c r="I362" i="22" s="1"/>
  <c r="H361" i="22"/>
  <c r="G361" i="22"/>
  <c r="J361" i="22" s="1"/>
  <c r="F361" i="22"/>
  <c r="I361" i="22" s="1"/>
  <c r="H360" i="22"/>
  <c r="K360" i="22" s="1"/>
  <c r="G360" i="22"/>
  <c r="F360" i="22"/>
  <c r="H359" i="22"/>
  <c r="G359" i="22"/>
  <c r="J359" i="22" s="1"/>
  <c r="F359" i="22"/>
  <c r="H358" i="22"/>
  <c r="K358" i="22" s="1"/>
  <c r="G358" i="22"/>
  <c r="J358" i="22" s="1"/>
  <c r="F358" i="22"/>
  <c r="I359" i="22" s="1"/>
  <c r="H357" i="22"/>
  <c r="G357" i="22"/>
  <c r="J357" i="22" s="1"/>
  <c r="F357" i="22"/>
  <c r="H356" i="22"/>
  <c r="K356" i="22" s="1"/>
  <c r="G356" i="22"/>
  <c r="J356" i="22" s="1"/>
  <c r="F356" i="22"/>
  <c r="H355" i="22"/>
  <c r="K355" i="22" s="1"/>
  <c r="G355" i="22"/>
  <c r="J355" i="22" s="1"/>
  <c r="F355" i="22"/>
  <c r="H354" i="22"/>
  <c r="K354" i="22" s="1"/>
  <c r="G354" i="22"/>
  <c r="F354" i="22"/>
  <c r="I354" i="22" s="1"/>
  <c r="H353" i="22"/>
  <c r="G353" i="22"/>
  <c r="J353" i="22" s="1"/>
  <c r="F353" i="22"/>
  <c r="I353" i="22" s="1"/>
  <c r="H352" i="22"/>
  <c r="K352" i="22" s="1"/>
  <c r="G352" i="22"/>
  <c r="F352" i="22"/>
  <c r="H351" i="22"/>
  <c r="G351" i="22"/>
  <c r="J351" i="22" s="1"/>
  <c r="F351" i="22"/>
  <c r="H350" i="22"/>
  <c r="K350" i="22" s="1"/>
  <c r="G350" i="22"/>
  <c r="J350" i="22" s="1"/>
  <c r="F350" i="22"/>
  <c r="I350" i="22" s="1"/>
  <c r="H349" i="22"/>
  <c r="G349" i="22"/>
  <c r="F349" i="22"/>
  <c r="H348" i="22"/>
  <c r="K348" i="22" s="1"/>
  <c r="G348" i="22"/>
  <c r="F348" i="22"/>
  <c r="I348" i="22" s="1"/>
  <c r="H347" i="22"/>
  <c r="K347" i="22" s="1"/>
  <c r="G347" i="22"/>
  <c r="J347" i="22" s="1"/>
  <c r="F347" i="22"/>
  <c r="H346" i="22"/>
  <c r="G346" i="22"/>
  <c r="F346" i="22"/>
  <c r="I346" i="22" s="1"/>
  <c r="H345" i="22"/>
  <c r="G345" i="22"/>
  <c r="J345" i="22" s="1"/>
  <c r="F345" i="22"/>
  <c r="I345" i="22" s="1"/>
  <c r="H344" i="22"/>
  <c r="K344" i="22" s="1"/>
  <c r="G344" i="22"/>
  <c r="F344" i="22"/>
  <c r="I344" i="22" s="1"/>
  <c r="H343" i="22"/>
  <c r="G343" i="22"/>
  <c r="J343" i="22" s="1"/>
  <c r="F343" i="22"/>
  <c r="H342" i="22"/>
  <c r="K342" i="22" s="1"/>
  <c r="G342" i="22"/>
  <c r="J342" i="22" s="1"/>
  <c r="F342" i="22"/>
  <c r="I342" i="22" s="1"/>
  <c r="H341" i="22"/>
  <c r="G341" i="22"/>
  <c r="F341" i="22"/>
  <c r="H340" i="22"/>
  <c r="K340" i="22" s="1"/>
  <c r="G340" i="22"/>
  <c r="F340" i="22"/>
  <c r="I340" i="22" s="1"/>
  <c r="H339" i="22"/>
  <c r="K339" i="22" s="1"/>
  <c r="G339" i="22"/>
  <c r="J339" i="22" s="1"/>
  <c r="F339" i="22"/>
  <c r="H338" i="22"/>
  <c r="G338" i="22"/>
  <c r="F338" i="22"/>
  <c r="I338" i="22" s="1"/>
  <c r="H337" i="22"/>
  <c r="K337" i="22" s="1"/>
  <c r="G337" i="22"/>
  <c r="J337" i="22" s="1"/>
  <c r="F337" i="22"/>
  <c r="I337" i="22" s="1"/>
  <c r="H336" i="22"/>
  <c r="K336" i="22" s="1"/>
  <c r="G336" i="22"/>
  <c r="F336" i="22"/>
  <c r="H335" i="22"/>
  <c r="G335" i="22"/>
  <c r="J335" i="22" s="1"/>
  <c r="F335" i="22"/>
  <c r="H334" i="22"/>
  <c r="K334" i="22" s="1"/>
  <c r="G334" i="22"/>
  <c r="J334" i="22" s="1"/>
  <c r="F334" i="22"/>
  <c r="I334" i="22" s="1"/>
  <c r="H333" i="22"/>
  <c r="G333" i="22"/>
  <c r="J333" i="22" s="1"/>
  <c r="F333" i="22"/>
  <c r="I333" i="22" s="1"/>
  <c r="H332" i="22"/>
  <c r="K332" i="22" s="1"/>
  <c r="G332" i="22"/>
  <c r="F332" i="22"/>
  <c r="I332" i="22" s="1"/>
  <c r="H331" i="22"/>
  <c r="K331" i="22" s="1"/>
  <c r="G331" i="22"/>
  <c r="J331" i="22" s="1"/>
  <c r="F331" i="22"/>
  <c r="H330" i="22"/>
  <c r="G330" i="22"/>
  <c r="F330" i="22"/>
  <c r="I330" i="22" s="1"/>
  <c r="H329" i="22"/>
  <c r="G329" i="22"/>
  <c r="F329" i="22"/>
  <c r="I329" i="22" s="1"/>
  <c r="H328" i="22"/>
  <c r="K328" i="22" s="1"/>
  <c r="G328" i="22"/>
  <c r="F328" i="22"/>
  <c r="H327" i="22"/>
  <c r="G327" i="22"/>
  <c r="J327" i="22" s="1"/>
  <c r="F327" i="22"/>
  <c r="H326" i="22"/>
  <c r="K326" i="22" s="1"/>
  <c r="G326" i="22"/>
  <c r="J326" i="22" s="1"/>
  <c r="F326" i="22"/>
  <c r="I326" i="22" s="1"/>
  <c r="H325" i="22"/>
  <c r="G325" i="22"/>
  <c r="F325" i="22"/>
  <c r="I325" i="22" s="1"/>
  <c r="H324" i="22"/>
  <c r="G324" i="22"/>
  <c r="F324" i="22"/>
  <c r="I324" i="22" s="1"/>
  <c r="H323" i="22"/>
  <c r="K323" i="22" s="1"/>
  <c r="G323" i="22"/>
  <c r="J323" i="22" s="1"/>
  <c r="F323" i="22"/>
  <c r="H322" i="22"/>
  <c r="K322" i="22" s="1"/>
  <c r="G322" i="22"/>
  <c r="F322" i="22"/>
  <c r="I322" i="22" s="1"/>
  <c r="H321" i="22"/>
  <c r="G321" i="22"/>
  <c r="J321" i="22" s="1"/>
  <c r="F321" i="22"/>
  <c r="I321" i="22" s="1"/>
  <c r="H320" i="22"/>
  <c r="K320" i="22" s="1"/>
  <c r="G320" i="22"/>
  <c r="F320" i="22"/>
  <c r="I320" i="22" s="1"/>
  <c r="H319" i="22"/>
  <c r="G319" i="22"/>
  <c r="J319" i="22" s="1"/>
  <c r="F319" i="22"/>
  <c r="H318" i="22"/>
  <c r="K318" i="22" s="1"/>
  <c r="G318" i="22"/>
  <c r="J318" i="22" s="1"/>
  <c r="F318" i="22"/>
  <c r="I318" i="22" s="1"/>
  <c r="H317" i="22"/>
  <c r="G317" i="22"/>
  <c r="F317" i="22"/>
  <c r="H316" i="22"/>
  <c r="K316" i="22" s="1"/>
  <c r="G316" i="22"/>
  <c r="J316" i="22" s="1"/>
  <c r="F316" i="22"/>
  <c r="I316" i="22" s="1"/>
  <c r="H315" i="22"/>
  <c r="K315" i="22" s="1"/>
  <c r="G315" i="22"/>
  <c r="J315" i="22" s="1"/>
  <c r="F315" i="22"/>
  <c r="H314" i="22"/>
  <c r="G314" i="22"/>
  <c r="J314" i="22" s="1"/>
  <c r="F314" i="22"/>
  <c r="I314" i="22" s="1"/>
  <c r="H313" i="22"/>
  <c r="G313" i="22"/>
  <c r="J313" i="22" s="1"/>
  <c r="F313" i="22"/>
  <c r="I313" i="22" s="1"/>
  <c r="H312" i="22"/>
  <c r="K312" i="22" s="1"/>
  <c r="G312" i="22"/>
  <c r="F312" i="22"/>
  <c r="H311" i="22"/>
  <c r="K311" i="22" s="1"/>
  <c r="G311" i="22"/>
  <c r="J311" i="22" s="1"/>
  <c r="F311" i="22"/>
  <c r="H310" i="22"/>
  <c r="K310" i="22" s="1"/>
  <c r="G310" i="22"/>
  <c r="J310" i="22" s="1"/>
  <c r="F310" i="22"/>
  <c r="I310" i="22" s="1"/>
  <c r="H309" i="22"/>
  <c r="G309" i="22"/>
  <c r="F309" i="22"/>
  <c r="H308" i="22"/>
  <c r="K308" i="22" s="1"/>
  <c r="G308" i="22"/>
  <c r="J308" i="22" s="1"/>
  <c r="F308" i="22"/>
  <c r="I308" i="22" s="1"/>
  <c r="H307" i="22"/>
  <c r="K307" i="22" s="1"/>
  <c r="G307" i="22"/>
  <c r="J307" i="22" s="1"/>
  <c r="F307" i="22"/>
  <c r="H306" i="22"/>
  <c r="G306" i="22"/>
  <c r="F306" i="22"/>
  <c r="I306" i="22" s="1"/>
  <c r="H305" i="22"/>
  <c r="G305" i="22"/>
  <c r="J305" i="22" s="1"/>
  <c r="F305" i="22"/>
  <c r="I305" i="22" s="1"/>
  <c r="H304" i="22"/>
  <c r="K304" i="22" s="1"/>
  <c r="G304" i="22"/>
  <c r="F304" i="22"/>
  <c r="H303" i="22"/>
  <c r="K303" i="22" s="1"/>
  <c r="G303" i="22"/>
  <c r="J303" i="22" s="1"/>
  <c r="F303" i="22"/>
  <c r="H302" i="22"/>
  <c r="K302" i="22" s="1"/>
  <c r="G302" i="22"/>
  <c r="J302" i="22" s="1"/>
  <c r="F302" i="22"/>
  <c r="I302" i="22" s="1"/>
  <c r="H301" i="22"/>
  <c r="G301" i="22"/>
  <c r="F301" i="22"/>
  <c r="H300" i="22"/>
  <c r="K300" i="22" s="1"/>
  <c r="G300" i="22"/>
  <c r="F300" i="22"/>
  <c r="I300" i="22" s="1"/>
  <c r="H299" i="22"/>
  <c r="K299" i="22" s="1"/>
  <c r="G299" i="22"/>
  <c r="J299" i="22" s="1"/>
  <c r="F299" i="22"/>
  <c r="H298" i="22"/>
  <c r="K298" i="22" s="1"/>
  <c r="G298" i="22"/>
  <c r="F298" i="22"/>
  <c r="I298" i="22" s="1"/>
  <c r="H297" i="22"/>
  <c r="K297" i="22" s="1"/>
  <c r="G297" i="22"/>
  <c r="J297" i="22" s="1"/>
  <c r="F297" i="22"/>
  <c r="I297" i="22" s="1"/>
  <c r="H296" i="22"/>
  <c r="K296" i="22" s="1"/>
  <c r="G296" i="22"/>
  <c r="F296" i="22"/>
  <c r="H295" i="22"/>
  <c r="G295" i="22"/>
  <c r="J295" i="22" s="1"/>
  <c r="F295" i="22"/>
  <c r="H294" i="22"/>
  <c r="K294" i="22" s="1"/>
  <c r="G294" i="22"/>
  <c r="J294" i="22" s="1"/>
  <c r="F294" i="22"/>
  <c r="I294" i="22" s="1"/>
  <c r="H293" i="22"/>
  <c r="G293" i="22"/>
  <c r="F293" i="22"/>
  <c r="I293" i="22" s="1"/>
  <c r="H292" i="22"/>
  <c r="K292" i="22" s="1"/>
  <c r="G292" i="22"/>
  <c r="F292" i="22"/>
  <c r="I292" i="22" s="1"/>
  <c r="H291" i="22"/>
  <c r="K291" i="22" s="1"/>
  <c r="G291" i="22"/>
  <c r="J291" i="22" s="1"/>
  <c r="F291" i="22"/>
  <c r="H290" i="22"/>
  <c r="K290" i="22" s="1"/>
  <c r="G290" i="22"/>
  <c r="F290" i="22"/>
  <c r="I290" i="22" s="1"/>
  <c r="H289" i="22"/>
  <c r="G289" i="22"/>
  <c r="J289" i="22" s="1"/>
  <c r="F289" i="22"/>
  <c r="I289" i="22" s="1"/>
  <c r="H288" i="22"/>
  <c r="K288" i="22" s="1"/>
  <c r="G288" i="22"/>
  <c r="F288" i="22"/>
  <c r="H287" i="22"/>
  <c r="G287" i="22"/>
  <c r="J287" i="22" s="1"/>
  <c r="F287" i="22"/>
  <c r="I287" i="22" s="1"/>
  <c r="H286" i="22"/>
  <c r="K286" i="22" s="1"/>
  <c r="G286" i="22"/>
  <c r="J286" i="22" s="1"/>
  <c r="F286" i="22"/>
  <c r="I286" i="22" s="1"/>
  <c r="H285" i="22"/>
  <c r="G285" i="22"/>
  <c r="F285" i="22"/>
  <c r="H284" i="22"/>
  <c r="K284" i="22" s="1"/>
  <c r="G284" i="22"/>
  <c r="F284" i="22"/>
  <c r="I284" i="22" s="1"/>
  <c r="H283" i="22"/>
  <c r="K283" i="22" s="1"/>
  <c r="G283" i="22"/>
  <c r="J283" i="22" s="1"/>
  <c r="F283" i="22"/>
  <c r="H282" i="22"/>
  <c r="G282" i="22"/>
  <c r="F282" i="22"/>
  <c r="H281" i="22"/>
  <c r="G281" i="22"/>
  <c r="J281" i="22" s="1"/>
  <c r="F281" i="22"/>
  <c r="I281" i="22" s="1"/>
  <c r="H280" i="22"/>
  <c r="K280" i="22" s="1"/>
  <c r="G280" i="22"/>
  <c r="F280" i="22"/>
  <c r="I280" i="22" s="1"/>
  <c r="H279" i="22"/>
  <c r="G279" i="22"/>
  <c r="F279" i="22"/>
  <c r="H278" i="22"/>
  <c r="K278" i="22" s="1"/>
  <c r="G278" i="22"/>
  <c r="J278" i="22" s="1"/>
  <c r="F278" i="22"/>
  <c r="I278" i="22" s="1"/>
  <c r="H277" i="22"/>
  <c r="G277" i="22"/>
  <c r="J277" i="22" s="1"/>
  <c r="F277" i="22"/>
  <c r="H276" i="22"/>
  <c r="G276" i="22"/>
  <c r="J276" i="22" s="1"/>
  <c r="F276" i="22"/>
  <c r="I276" i="22" s="1"/>
  <c r="H275" i="22"/>
  <c r="K275" i="22" s="1"/>
  <c r="G275" i="22"/>
  <c r="J275" i="22" s="1"/>
  <c r="F275" i="22"/>
  <c r="H274" i="22"/>
  <c r="G274" i="22"/>
  <c r="F274" i="22"/>
  <c r="H273" i="22"/>
  <c r="G273" i="22"/>
  <c r="J273" i="22" s="1"/>
  <c r="F273" i="22"/>
  <c r="I273" i="22" s="1"/>
  <c r="H272" i="22"/>
  <c r="K272" i="22" s="1"/>
  <c r="G272" i="22"/>
  <c r="F272" i="22"/>
  <c r="H271" i="22"/>
  <c r="G271" i="22"/>
  <c r="F271" i="22"/>
  <c r="H270" i="22"/>
  <c r="K270" i="22" s="1"/>
  <c r="G270" i="22"/>
  <c r="J270" i="22" s="1"/>
  <c r="F270" i="22"/>
  <c r="I270" i="22" s="1"/>
  <c r="H269" i="22"/>
  <c r="G269" i="22"/>
  <c r="J269" i="22" s="1"/>
  <c r="F269" i="22"/>
  <c r="I269" i="22" s="1"/>
  <c r="H268" i="22"/>
  <c r="G268" i="22"/>
  <c r="F268" i="22"/>
  <c r="I268" i="22" s="1"/>
  <c r="H267" i="22"/>
  <c r="K267" i="22" s="1"/>
  <c r="G267" i="22"/>
  <c r="J267" i="22" s="1"/>
  <c r="F267" i="22"/>
  <c r="H266" i="22"/>
  <c r="G266" i="22"/>
  <c r="F266" i="22"/>
  <c r="H265" i="22"/>
  <c r="K265" i="22" s="1"/>
  <c r="G265" i="22"/>
  <c r="J265" i="22" s="1"/>
  <c r="F265" i="22"/>
  <c r="I265" i="22" s="1"/>
  <c r="H264" i="22"/>
  <c r="K264" i="22" s="1"/>
  <c r="G264" i="22"/>
  <c r="F264" i="22"/>
  <c r="H263" i="22"/>
  <c r="G263" i="22"/>
  <c r="F263" i="22"/>
  <c r="H262" i="22"/>
  <c r="K262" i="22" s="1"/>
  <c r="G262" i="22"/>
  <c r="J262" i="22" s="1"/>
  <c r="F262" i="22"/>
  <c r="I262" i="22" s="1"/>
  <c r="H261" i="22"/>
  <c r="G261" i="22"/>
  <c r="F261" i="22"/>
  <c r="H260" i="22"/>
  <c r="K260" i="22" s="1"/>
  <c r="G260" i="22"/>
  <c r="F260" i="22"/>
  <c r="I260" i="22" s="1"/>
  <c r="H259" i="22"/>
  <c r="K259" i="22" s="1"/>
  <c r="G259" i="22"/>
  <c r="J259" i="22" s="1"/>
  <c r="F259" i="22"/>
  <c r="H258" i="22"/>
  <c r="K258" i="22" s="1"/>
  <c r="G258" i="22"/>
  <c r="F258" i="22"/>
  <c r="H257" i="22"/>
  <c r="G257" i="22"/>
  <c r="J257" i="22" s="1"/>
  <c r="F257" i="22"/>
  <c r="I257" i="22" s="1"/>
  <c r="H256" i="22"/>
  <c r="K256" i="22" s="1"/>
  <c r="G256" i="22"/>
  <c r="F256" i="22"/>
  <c r="H255" i="22"/>
  <c r="G255" i="22"/>
  <c r="F255" i="22"/>
  <c r="I255" i="22" s="1"/>
  <c r="H254" i="22"/>
  <c r="K254" i="22" s="1"/>
  <c r="G254" i="22"/>
  <c r="J254" i="22" s="1"/>
  <c r="F254" i="22"/>
  <c r="I254" i="22" s="1"/>
  <c r="H253" i="22"/>
  <c r="G253" i="22"/>
  <c r="F253" i="22"/>
  <c r="H252" i="22"/>
  <c r="G252" i="22"/>
  <c r="J252" i="22" s="1"/>
  <c r="F252" i="22"/>
  <c r="I252" i="22" s="1"/>
  <c r="H251" i="22"/>
  <c r="K251" i="22" s="1"/>
  <c r="G251" i="22"/>
  <c r="J251" i="22" s="1"/>
  <c r="F251" i="22"/>
  <c r="H250" i="22"/>
  <c r="G250" i="22"/>
  <c r="F250" i="22"/>
  <c r="H249" i="22"/>
  <c r="G249" i="22"/>
  <c r="J249" i="22" s="1"/>
  <c r="F249" i="22"/>
  <c r="I249" i="22" s="1"/>
  <c r="H248" i="22"/>
  <c r="K248" i="22" s="1"/>
  <c r="G248" i="22"/>
  <c r="F248" i="22"/>
  <c r="H247" i="22"/>
  <c r="K247" i="22" s="1"/>
  <c r="G247" i="22"/>
  <c r="F247" i="22"/>
  <c r="H246" i="22"/>
  <c r="K246" i="22" s="1"/>
  <c r="G246" i="22"/>
  <c r="J246" i="22" s="1"/>
  <c r="F246" i="22"/>
  <c r="I246" i="22" s="1"/>
  <c r="H245" i="22"/>
  <c r="G245" i="22"/>
  <c r="F245" i="22"/>
  <c r="H244" i="22"/>
  <c r="G244" i="22"/>
  <c r="F244" i="22"/>
  <c r="I244" i="22" s="1"/>
  <c r="H243" i="22"/>
  <c r="K243" i="22" s="1"/>
  <c r="G243" i="22"/>
  <c r="J243" i="22" s="1"/>
  <c r="F243" i="22"/>
  <c r="H242" i="22"/>
  <c r="G242" i="22"/>
  <c r="F242" i="22"/>
  <c r="H241" i="22"/>
  <c r="G241" i="22"/>
  <c r="J241" i="22" s="1"/>
  <c r="F241" i="22"/>
  <c r="I241" i="22" s="1"/>
  <c r="H240" i="22"/>
  <c r="K240" i="22" s="1"/>
  <c r="G240" i="22"/>
  <c r="F240" i="22"/>
  <c r="H239" i="22"/>
  <c r="K239" i="22" s="1"/>
  <c r="G239" i="22"/>
  <c r="F239" i="22"/>
  <c r="H238" i="22"/>
  <c r="K238" i="22" s="1"/>
  <c r="G238" i="22"/>
  <c r="J238" i="22" s="1"/>
  <c r="F238" i="22"/>
  <c r="I238" i="22" s="1"/>
  <c r="H237" i="22"/>
  <c r="G237" i="22"/>
  <c r="F237" i="22"/>
  <c r="H236" i="22"/>
  <c r="G236" i="22"/>
  <c r="F236" i="22"/>
  <c r="I236" i="22" s="1"/>
  <c r="H235" i="22"/>
  <c r="K235" i="22" s="1"/>
  <c r="G235" i="22"/>
  <c r="J235" i="22" s="1"/>
  <c r="F235" i="22"/>
  <c r="H234" i="22"/>
  <c r="K234" i="22" s="1"/>
  <c r="G234" i="22"/>
  <c r="F234" i="22"/>
  <c r="H233" i="22"/>
  <c r="G233" i="22"/>
  <c r="J233" i="22" s="1"/>
  <c r="F233" i="22"/>
  <c r="I233" i="22" s="1"/>
  <c r="H232" i="22"/>
  <c r="K232" i="22" s="1"/>
  <c r="G232" i="22"/>
  <c r="F232" i="22"/>
  <c r="H231" i="22"/>
  <c r="G231" i="22"/>
  <c r="F231" i="22"/>
  <c r="I231" i="22" s="1"/>
  <c r="H230" i="22"/>
  <c r="K230" i="22" s="1"/>
  <c r="G230" i="22"/>
  <c r="J230" i="22" s="1"/>
  <c r="F230" i="22"/>
  <c r="I230" i="22" s="1"/>
  <c r="H229" i="22"/>
  <c r="G229" i="22"/>
  <c r="F229" i="22"/>
  <c r="H228" i="22"/>
  <c r="G228" i="22"/>
  <c r="J228" i="22" s="1"/>
  <c r="F228" i="22"/>
  <c r="I228" i="22" s="1"/>
  <c r="H227" i="22"/>
  <c r="K227" i="22" s="1"/>
  <c r="G227" i="22"/>
  <c r="J227" i="22" s="1"/>
  <c r="F227" i="22"/>
  <c r="H226" i="22"/>
  <c r="G226" i="22"/>
  <c r="F226" i="22"/>
  <c r="H225" i="22"/>
  <c r="G225" i="22"/>
  <c r="J225" i="22" s="1"/>
  <c r="F225" i="22"/>
  <c r="I225" i="22" s="1"/>
  <c r="H224" i="22"/>
  <c r="K224" i="22" s="1"/>
  <c r="G224" i="22"/>
  <c r="F224" i="22"/>
  <c r="H223" i="22"/>
  <c r="G223" i="22"/>
  <c r="F223" i="22"/>
  <c r="H222" i="22"/>
  <c r="K222" i="22" s="1"/>
  <c r="G222" i="22"/>
  <c r="J222" i="22" s="1"/>
  <c r="F222" i="22"/>
  <c r="I222" i="22" s="1"/>
  <c r="H221" i="22"/>
  <c r="G221" i="22"/>
  <c r="F221" i="22"/>
  <c r="H220" i="22"/>
  <c r="G220" i="22"/>
  <c r="F220" i="22"/>
  <c r="I220" i="22" s="1"/>
  <c r="H219" i="22"/>
  <c r="K219" i="22" s="1"/>
  <c r="G219" i="22"/>
  <c r="J219" i="22" s="1"/>
  <c r="F219" i="22"/>
  <c r="H218" i="22"/>
  <c r="K218" i="22" s="1"/>
  <c r="G218" i="22"/>
  <c r="F218" i="22"/>
  <c r="H217" i="22"/>
  <c r="G217" i="22"/>
  <c r="J217" i="22" s="1"/>
  <c r="F217" i="22"/>
  <c r="I217" i="22" s="1"/>
  <c r="H216" i="22"/>
  <c r="K216" i="22" s="1"/>
  <c r="G216" i="22"/>
  <c r="F216" i="22"/>
  <c r="I216" i="22" s="1"/>
  <c r="H215" i="22"/>
  <c r="G215" i="22"/>
  <c r="F215" i="22"/>
  <c r="H214" i="22"/>
  <c r="K214" i="22" s="1"/>
  <c r="G214" i="22"/>
  <c r="J214" i="22" s="1"/>
  <c r="F214" i="22"/>
  <c r="I214" i="22" s="1"/>
  <c r="H213" i="22"/>
  <c r="G213" i="22"/>
  <c r="J213" i="22" s="1"/>
  <c r="F213" i="22"/>
  <c r="H212" i="22"/>
  <c r="G212" i="22"/>
  <c r="F212" i="22"/>
  <c r="I212" i="22" s="1"/>
  <c r="H211" i="22"/>
  <c r="K211" i="22" s="1"/>
  <c r="G211" i="22"/>
  <c r="J211" i="22" s="1"/>
  <c r="F211" i="22"/>
  <c r="H210" i="22"/>
  <c r="K210" i="22" s="1"/>
  <c r="G210" i="22"/>
  <c r="F210" i="22"/>
  <c r="H209" i="22"/>
  <c r="G209" i="22"/>
  <c r="J209" i="22" s="1"/>
  <c r="F209" i="22"/>
  <c r="I209" i="22" s="1"/>
  <c r="H208" i="22"/>
  <c r="K208" i="22" s="1"/>
  <c r="G208" i="22"/>
  <c r="F208" i="22"/>
  <c r="I208" i="22" s="1"/>
  <c r="H207" i="22"/>
  <c r="G207" i="22"/>
  <c r="F207" i="22"/>
  <c r="H206" i="22"/>
  <c r="K206" i="22" s="1"/>
  <c r="G206" i="22"/>
  <c r="J206" i="22" s="1"/>
  <c r="F206" i="22"/>
  <c r="I206" i="22" s="1"/>
  <c r="H205" i="22"/>
  <c r="G205" i="22"/>
  <c r="J205" i="22" s="1"/>
  <c r="F205" i="22"/>
  <c r="H204" i="22"/>
  <c r="G204" i="22"/>
  <c r="F204" i="22"/>
  <c r="I204" i="22" s="1"/>
  <c r="H203" i="22"/>
  <c r="K203" i="22" s="1"/>
  <c r="G203" i="22"/>
  <c r="J203" i="22" s="1"/>
  <c r="F203" i="22"/>
  <c r="H202" i="22"/>
  <c r="K202" i="22" s="1"/>
  <c r="G202" i="22"/>
  <c r="F202" i="22"/>
  <c r="H201" i="22"/>
  <c r="G201" i="22"/>
  <c r="J201" i="22" s="1"/>
  <c r="F201" i="22"/>
  <c r="I201" i="22" s="1"/>
  <c r="H200" i="22"/>
  <c r="K200" i="22" s="1"/>
  <c r="G200" i="22"/>
  <c r="F200" i="22"/>
  <c r="I200" i="22" s="1"/>
  <c r="H199" i="22"/>
  <c r="G199" i="22"/>
  <c r="F199" i="22"/>
  <c r="H198" i="22"/>
  <c r="K198" i="22" s="1"/>
  <c r="G198" i="22"/>
  <c r="J198" i="22" s="1"/>
  <c r="F198" i="22"/>
  <c r="I198" i="22" s="1"/>
  <c r="H197" i="22"/>
  <c r="G197" i="22"/>
  <c r="J197" i="22" s="1"/>
  <c r="F197" i="22"/>
  <c r="H196" i="22"/>
  <c r="G196" i="22"/>
  <c r="F196" i="22"/>
  <c r="I196" i="22" s="1"/>
  <c r="H195" i="22"/>
  <c r="K195" i="22" s="1"/>
  <c r="G195" i="22"/>
  <c r="J195" i="22" s="1"/>
  <c r="F195" i="22"/>
  <c r="H194" i="22"/>
  <c r="K194" i="22" s="1"/>
  <c r="G194" i="22"/>
  <c r="F194" i="22"/>
  <c r="H193" i="22"/>
  <c r="G193" i="22"/>
  <c r="J193" i="22" s="1"/>
  <c r="F193" i="22"/>
  <c r="I193" i="22" s="1"/>
  <c r="H192" i="22"/>
  <c r="K192" i="22" s="1"/>
  <c r="G192" i="22"/>
  <c r="F192" i="22"/>
  <c r="I192" i="22" s="1"/>
  <c r="H191" i="22"/>
  <c r="G191" i="22"/>
  <c r="F191" i="22"/>
  <c r="H190" i="22"/>
  <c r="K190" i="22" s="1"/>
  <c r="G190" i="22"/>
  <c r="J190" i="22" s="1"/>
  <c r="F190" i="22"/>
  <c r="I190" i="22" s="1"/>
  <c r="H189" i="22"/>
  <c r="G189" i="22"/>
  <c r="J189" i="22" s="1"/>
  <c r="F189" i="22"/>
  <c r="H188" i="22"/>
  <c r="G188" i="22"/>
  <c r="F188" i="22"/>
  <c r="I188" i="22" s="1"/>
  <c r="H187" i="22"/>
  <c r="K187" i="22" s="1"/>
  <c r="G187" i="22"/>
  <c r="J187" i="22" s="1"/>
  <c r="F187" i="22"/>
  <c r="H186" i="22"/>
  <c r="K186" i="22" s="1"/>
  <c r="G186" i="22"/>
  <c r="F186" i="22"/>
  <c r="H185" i="22"/>
  <c r="G185" i="22"/>
  <c r="J185" i="22" s="1"/>
  <c r="F185" i="22"/>
  <c r="I185" i="22" s="1"/>
  <c r="H184" i="22"/>
  <c r="K184" i="22" s="1"/>
  <c r="G184" i="22"/>
  <c r="F184" i="22"/>
  <c r="I184" i="22" s="1"/>
  <c r="H183" i="22"/>
  <c r="G183" i="22"/>
  <c r="F183" i="22"/>
  <c r="H182" i="22"/>
  <c r="K182" i="22" s="1"/>
  <c r="G182" i="22"/>
  <c r="J182" i="22" s="1"/>
  <c r="F182" i="22"/>
  <c r="I182" i="22" s="1"/>
  <c r="H181" i="22"/>
  <c r="G181" i="22"/>
  <c r="J181" i="22" s="1"/>
  <c r="F181" i="22"/>
  <c r="H180" i="22"/>
  <c r="G180" i="22"/>
  <c r="F180" i="22"/>
  <c r="I180" i="22" s="1"/>
  <c r="H179" i="22"/>
  <c r="K179" i="22" s="1"/>
  <c r="G179" i="22"/>
  <c r="J179" i="22" s="1"/>
  <c r="F179" i="22"/>
  <c r="H178" i="22"/>
  <c r="K178" i="22" s="1"/>
  <c r="G178" i="22"/>
  <c r="F178" i="22"/>
  <c r="H177" i="22"/>
  <c r="G177" i="22"/>
  <c r="J177" i="22" s="1"/>
  <c r="F177" i="22"/>
  <c r="I177" i="22" s="1"/>
  <c r="H176" i="22"/>
  <c r="K176" i="22" s="1"/>
  <c r="G176" i="22"/>
  <c r="F176" i="22"/>
  <c r="I176" i="22" s="1"/>
  <c r="H175" i="22"/>
  <c r="G175" i="22"/>
  <c r="F175" i="22"/>
  <c r="H174" i="22"/>
  <c r="K174" i="22" s="1"/>
  <c r="G174" i="22"/>
  <c r="J174" i="22" s="1"/>
  <c r="F174" i="22"/>
  <c r="I174" i="22" s="1"/>
  <c r="H173" i="22"/>
  <c r="G173" i="22"/>
  <c r="J173" i="22" s="1"/>
  <c r="F173" i="22"/>
  <c r="H172" i="22"/>
  <c r="G172" i="22"/>
  <c r="F172" i="22"/>
  <c r="I172" i="22" s="1"/>
  <c r="H171" i="22"/>
  <c r="K171" i="22" s="1"/>
  <c r="G171" i="22"/>
  <c r="J171" i="22" s="1"/>
  <c r="F171" i="22"/>
  <c r="H170" i="22"/>
  <c r="K170" i="22" s="1"/>
  <c r="G170" i="22"/>
  <c r="F170" i="22"/>
  <c r="H169" i="22"/>
  <c r="G169" i="22"/>
  <c r="J169" i="22" s="1"/>
  <c r="F169" i="22"/>
  <c r="I169" i="22" s="1"/>
  <c r="H168" i="22"/>
  <c r="K168" i="22" s="1"/>
  <c r="G168" i="22"/>
  <c r="F168" i="22"/>
  <c r="I168" i="22" s="1"/>
  <c r="H167" i="22"/>
  <c r="G167" i="22"/>
  <c r="F167" i="22"/>
  <c r="H166" i="22"/>
  <c r="K166" i="22" s="1"/>
  <c r="G166" i="22"/>
  <c r="J166" i="22" s="1"/>
  <c r="F166" i="22"/>
  <c r="I166" i="22" s="1"/>
  <c r="H165" i="22"/>
  <c r="G165" i="22"/>
  <c r="J165" i="22" s="1"/>
  <c r="F165" i="22"/>
  <c r="H164" i="22"/>
  <c r="G164" i="22"/>
  <c r="F164" i="22"/>
  <c r="I164" i="22" s="1"/>
  <c r="H163" i="22"/>
  <c r="K163" i="22" s="1"/>
  <c r="G163" i="22"/>
  <c r="J163" i="22" s="1"/>
  <c r="F163" i="22"/>
  <c r="H162" i="22"/>
  <c r="K162" i="22" s="1"/>
  <c r="G162" i="22"/>
  <c r="F162" i="22"/>
  <c r="H161" i="22"/>
  <c r="G161" i="22"/>
  <c r="J161" i="22" s="1"/>
  <c r="F161" i="22"/>
  <c r="I161" i="22" s="1"/>
  <c r="H160" i="22"/>
  <c r="K160" i="22" s="1"/>
  <c r="G160" i="22"/>
  <c r="F160" i="22"/>
  <c r="I160" i="22" s="1"/>
  <c r="H159" i="22"/>
  <c r="G159" i="22"/>
  <c r="F159" i="22"/>
  <c r="H158" i="22"/>
  <c r="K158" i="22" s="1"/>
  <c r="G158" i="22"/>
  <c r="J158" i="22" s="1"/>
  <c r="F158" i="22"/>
  <c r="I158" i="22" s="1"/>
  <c r="H157" i="22"/>
  <c r="G157" i="22"/>
  <c r="J157" i="22" s="1"/>
  <c r="F157" i="22"/>
  <c r="H156" i="22"/>
  <c r="G156" i="22"/>
  <c r="F156" i="22"/>
  <c r="H155" i="22"/>
  <c r="K155" i="22" s="1"/>
  <c r="G155" i="22"/>
  <c r="J155" i="22" s="1"/>
  <c r="F155" i="22"/>
  <c r="H154" i="22"/>
  <c r="K154" i="22" s="1"/>
  <c r="G154" i="22"/>
  <c r="F154" i="22"/>
  <c r="H153" i="22"/>
  <c r="G153" i="22"/>
  <c r="J153" i="22" s="1"/>
  <c r="F153" i="22"/>
  <c r="I153" i="22" s="1"/>
  <c r="H152" i="22"/>
  <c r="K152" i="22" s="1"/>
  <c r="G152" i="22"/>
  <c r="F152" i="22"/>
  <c r="I152" i="22" s="1"/>
  <c r="H151" i="22"/>
  <c r="G151" i="22"/>
  <c r="F151" i="22"/>
  <c r="H150" i="22"/>
  <c r="K150" i="22" s="1"/>
  <c r="G150" i="22"/>
  <c r="J150" i="22" s="1"/>
  <c r="F150" i="22"/>
  <c r="I150" i="22" s="1"/>
  <c r="H149" i="22"/>
  <c r="G149" i="22"/>
  <c r="J149" i="22" s="1"/>
  <c r="F149" i="22"/>
  <c r="H148" i="22"/>
  <c r="G148" i="22"/>
  <c r="F148" i="22"/>
  <c r="I148" i="22" s="1"/>
  <c r="H147" i="22"/>
  <c r="K147" i="22" s="1"/>
  <c r="G147" i="22"/>
  <c r="J147" i="22" s="1"/>
  <c r="F147" i="22"/>
  <c r="H146" i="22"/>
  <c r="K146" i="22" s="1"/>
  <c r="G146" i="22"/>
  <c r="F146" i="22"/>
  <c r="H145" i="22"/>
  <c r="G145" i="22"/>
  <c r="J145" i="22" s="1"/>
  <c r="F145" i="22"/>
  <c r="I145" i="22" s="1"/>
  <c r="H144" i="22"/>
  <c r="K144" i="22" s="1"/>
  <c r="G144" i="22"/>
  <c r="F144" i="22"/>
  <c r="I144" i="22" s="1"/>
  <c r="H143" i="22"/>
  <c r="G143" i="22"/>
  <c r="F143" i="22"/>
  <c r="H142" i="22"/>
  <c r="K142" i="22" s="1"/>
  <c r="G142" i="22"/>
  <c r="J142" i="22" s="1"/>
  <c r="F142" i="22"/>
  <c r="I142" i="22" s="1"/>
  <c r="H141" i="22"/>
  <c r="G141" i="22"/>
  <c r="J141" i="22" s="1"/>
  <c r="F141" i="22"/>
  <c r="H140" i="22"/>
  <c r="G140" i="22"/>
  <c r="F140" i="22"/>
  <c r="I140" i="22" s="1"/>
  <c r="H139" i="22"/>
  <c r="K139" i="22" s="1"/>
  <c r="G139" i="22"/>
  <c r="J139" i="22" s="1"/>
  <c r="F139" i="22"/>
  <c r="H138" i="22"/>
  <c r="K138" i="22" s="1"/>
  <c r="G138" i="22"/>
  <c r="F138" i="22"/>
  <c r="H137" i="22"/>
  <c r="G137" i="22"/>
  <c r="J137" i="22" s="1"/>
  <c r="F137" i="22"/>
  <c r="I137" i="22" s="1"/>
  <c r="H136" i="22"/>
  <c r="K136" i="22" s="1"/>
  <c r="G136" i="22"/>
  <c r="F136" i="22"/>
  <c r="I136" i="22" s="1"/>
  <c r="H135" i="22"/>
  <c r="G135" i="22"/>
  <c r="F135" i="22"/>
  <c r="H134" i="22"/>
  <c r="K134" i="22" s="1"/>
  <c r="G134" i="22"/>
  <c r="J134" i="22" s="1"/>
  <c r="F134" i="22"/>
  <c r="I134" i="22" s="1"/>
  <c r="H133" i="22"/>
  <c r="G133" i="22"/>
  <c r="J133" i="22" s="1"/>
  <c r="F133" i="22"/>
  <c r="H132" i="22"/>
  <c r="G132" i="22"/>
  <c r="F132" i="22"/>
  <c r="I132" i="22" s="1"/>
  <c r="H131" i="22"/>
  <c r="K131" i="22" s="1"/>
  <c r="G131" i="22"/>
  <c r="J131" i="22" s="1"/>
  <c r="F131" i="22"/>
  <c r="H130" i="22"/>
  <c r="K130" i="22" s="1"/>
  <c r="G130" i="22"/>
  <c r="F130" i="22"/>
  <c r="H129" i="22"/>
  <c r="G129" i="22"/>
  <c r="J129" i="22" s="1"/>
  <c r="F129" i="22"/>
  <c r="I129" i="22" s="1"/>
  <c r="H128" i="22"/>
  <c r="K128" i="22" s="1"/>
  <c r="G128" i="22"/>
  <c r="F128" i="22"/>
  <c r="I128" i="22" s="1"/>
  <c r="H127" i="22"/>
  <c r="G127" i="22"/>
  <c r="F127" i="22"/>
  <c r="H126" i="22"/>
  <c r="K126" i="22" s="1"/>
  <c r="G126" i="22"/>
  <c r="J126" i="22" s="1"/>
  <c r="F126" i="22"/>
  <c r="I126" i="22" s="1"/>
  <c r="H125" i="22"/>
  <c r="G125" i="22"/>
  <c r="J125" i="22" s="1"/>
  <c r="F125" i="22"/>
  <c r="H124" i="22"/>
  <c r="G124" i="22"/>
  <c r="F124" i="22"/>
  <c r="I124" i="22" s="1"/>
  <c r="H123" i="22"/>
  <c r="K123" i="22" s="1"/>
  <c r="G123" i="22"/>
  <c r="J123" i="22" s="1"/>
  <c r="F123" i="22"/>
  <c r="H122" i="22"/>
  <c r="K122" i="22" s="1"/>
  <c r="G122" i="22"/>
  <c r="F122" i="22"/>
  <c r="H121" i="22"/>
  <c r="G121" i="22"/>
  <c r="J121" i="22" s="1"/>
  <c r="F121" i="22"/>
  <c r="I121" i="22" s="1"/>
  <c r="H120" i="22"/>
  <c r="K120" i="22" s="1"/>
  <c r="G120" i="22"/>
  <c r="F120" i="22"/>
  <c r="I120" i="22" s="1"/>
  <c r="H119" i="22"/>
  <c r="G119" i="22"/>
  <c r="F119" i="22"/>
  <c r="H118" i="22"/>
  <c r="K118" i="22" s="1"/>
  <c r="G118" i="22"/>
  <c r="J118" i="22" s="1"/>
  <c r="F118" i="22"/>
  <c r="I118" i="22" s="1"/>
  <c r="H117" i="22"/>
  <c r="G117" i="22"/>
  <c r="J117" i="22" s="1"/>
  <c r="F117" i="22"/>
  <c r="H116" i="22"/>
  <c r="G116" i="22"/>
  <c r="F116" i="22"/>
  <c r="I116" i="22" s="1"/>
  <c r="H115" i="22"/>
  <c r="K115" i="22" s="1"/>
  <c r="G115" i="22"/>
  <c r="J115" i="22" s="1"/>
  <c r="F115" i="22"/>
  <c r="H114" i="22"/>
  <c r="K114" i="22" s="1"/>
  <c r="G114" i="22"/>
  <c r="F114" i="22"/>
  <c r="H113" i="22"/>
  <c r="G113" i="22"/>
  <c r="J113" i="22" s="1"/>
  <c r="F113" i="22"/>
  <c r="I113" i="22" s="1"/>
  <c r="H112" i="22"/>
  <c r="K112" i="22" s="1"/>
  <c r="G112" i="22"/>
  <c r="F112" i="22"/>
  <c r="I112" i="22" s="1"/>
  <c r="H111" i="22"/>
  <c r="G111" i="22"/>
  <c r="F111" i="22"/>
  <c r="H110" i="22"/>
  <c r="K110" i="22" s="1"/>
  <c r="G110" i="22"/>
  <c r="J110" i="22" s="1"/>
  <c r="F110" i="22"/>
  <c r="I110" i="22" s="1"/>
  <c r="H109" i="22"/>
  <c r="G109" i="22"/>
  <c r="J109" i="22" s="1"/>
  <c r="F109" i="22"/>
  <c r="H108" i="22"/>
  <c r="G108" i="22"/>
  <c r="F108" i="22"/>
  <c r="I108" i="22" s="1"/>
  <c r="H107" i="22"/>
  <c r="K107" i="22" s="1"/>
  <c r="G107" i="22"/>
  <c r="J107" i="22" s="1"/>
  <c r="F107" i="22"/>
  <c r="H106" i="22"/>
  <c r="K106" i="22" s="1"/>
  <c r="G106" i="22"/>
  <c r="F106" i="22"/>
  <c r="H105" i="22"/>
  <c r="G105" i="22"/>
  <c r="J105" i="22" s="1"/>
  <c r="F105" i="22"/>
  <c r="I105" i="22" s="1"/>
  <c r="H104" i="22"/>
  <c r="K104" i="22" s="1"/>
  <c r="G104" i="22"/>
  <c r="F104" i="22"/>
  <c r="I104" i="22" s="1"/>
  <c r="H103" i="22"/>
  <c r="G103" i="22"/>
  <c r="F103" i="22"/>
  <c r="H102" i="22"/>
  <c r="K102" i="22" s="1"/>
  <c r="G102" i="22"/>
  <c r="J102" i="22" s="1"/>
  <c r="F102" i="22"/>
  <c r="I102" i="22" s="1"/>
  <c r="H101" i="22"/>
  <c r="G101" i="22"/>
  <c r="J101" i="22" s="1"/>
  <c r="F101" i="22"/>
  <c r="H100" i="22"/>
  <c r="G100" i="22"/>
  <c r="F100" i="22"/>
  <c r="I100" i="22" s="1"/>
  <c r="H99" i="22"/>
  <c r="K99" i="22" s="1"/>
  <c r="G99" i="22"/>
  <c r="J99" i="22" s="1"/>
  <c r="F99" i="22"/>
  <c r="H98" i="22"/>
  <c r="K98" i="22" s="1"/>
  <c r="G98" i="22"/>
  <c r="F98" i="22"/>
  <c r="H97" i="22"/>
  <c r="G97" i="22"/>
  <c r="J97" i="22" s="1"/>
  <c r="F97" i="22"/>
  <c r="I97" i="22" s="1"/>
  <c r="H96" i="22"/>
  <c r="K96" i="22" s="1"/>
  <c r="G96" i="22"/>
  <c r="F96" i="22"/>
  <c r="I96" i="22" s="1"/>
  <c r="H95" i="22"/>
  <c r="G95" i="22"/>
  <c r="F95" i="22"/>
  <c r="H94" i="22"/>
  <c r="K94" i="22" s="1"/>
  <c r="G94" i="22"/>
  <c r="J94" i="22" s="1"/>
  <c r="F94" i="22"/>
  <c r="I94" i="22" s="1"/>
  <c r="H93" i="22"/>
  <c r="G93" i="22"/>
  <c r="J93" i="22" s="1"/>
  <c r="F93" i="22"/>
  <c r="H92" i="22"/>
  <c r="G92" i="22"/>
  <c r="F92" i="22"/>
  <c r="H91" i="22"/>
  <c r="K91" i="22" s="1"/>
  <c r="G91" i="22"/>
  <c r="J91" i="22" s="1"/>
  <c r="F91" i="22"/>
  <c r="H90" i="22"/>
  <c r="K90" i="22" s="1"/>
  <c r="G90" i="22"/>
  <c r="F90" i="22"/>
  <c r="H89" i="22"/>
  <c r="G89" i="22"/>
  <c r="J89" i="22" s="1"/>
  <c r="F89" i="22"/>
  <c r="I89" i="22" s="1"/>
  <c r="H88" i="22"/>
  <c r="K88" i="22" s="1"/>
  <c r="G88" i="22"/>
  <c r="F88" i="22"/>
  <c r="I88" i="22" s="1"/>
  <c r="H87" i="22"/>
  <c r="G87" i="22"/>
  <c r="F87" i="22"/>
  <c r="H86" i="22"/>
  <c r="K86" i="22" s="1"/>
  <c r="G86" i="22"/>
  <c r="J86" i="22" s="1"/>
  <c r="F86" i="22"/>
  <c r="I86" i="22" s="1"/>
  <c r="H85" i="22"/>
  <c r="G85" i="22"/>
  <c r="J85" i="22" s="1"/>
  <c r="F85" i="22"/>
  <c r="H84" i="22"/>
  <c r="G84" i="22"/>
  <c r="F84" i="22"/>
  <c r="I84" i="22" s="1"/>
  <c r="H83" i="22"/>
  <c r="K83" i="22" s="1"/>
  <c r="G83" i="22"/>
  <c r="J83" i="22" s="1"/>
  <c r="F83" i="22"/>
  <c r="H82" i="22"/>
  <c r="K82" i="22" s="1"/>
  <c r="G82" i="22"/>
  <c r="J82" i="22" s="1"/>
  <c r="F82" i="22"/>
  <c r="H81" i="22"/>
  <c r="G81" i="22"/>
  <c r="J81" i="22" s="1"/>
  <c r="F81" i="22"/>
  <c r="I81" i="22" s="1"/>
  <c r="H80" i="22"/>
  <c r="K80" i="22" s="1"/>
  <c r="G80" i="22"/>
  <c r="F80" i="22"/>
  <c r="I80" i="22" s="1"/>
  <c r="H79" i="22"/>
  <c r="K79" i="22" s="1"/>
  <c r="G79" i="22"/>
  <c r="F79" i="22"/>
  <c r="H78" i="22"/>
  <c r="K78" i="22" s="1"/>
  <c r="G78" i="22"/>
  <c r="J78" i="22" s="1"/>
  <c r="F78" i="22"/>
  <c r="I78" i="22" s="1"/>
  <c r="H77" i="22"/>
  <c r="G77" i="22"/>
  <c r="J77" i="22" s="1"/>
  <c r="F77" i="22"/>
  <c r="I77" i="22" s="1"/>
  <c r="H76" i="22"/>
  <c r="G76" i="22"/>
  <c r="F76" i="22"/>
  <c r="I76" i="22" s="1"/>
  <c r="H75" i="22"/>
  <c r="K75" i="22" s="1"/>
  <c r="G75" i="22"/>
  <c r="J75" i="22" s="1"/>
  <c r="F75" i="22"/>
  <c r="H74" i="22"/>
  <c r="K74" i="22" s="1"/>
  <c r="G74" i="22"/>
  <c r="J74" i="22" s="1"/>
  <c r="F74" i="22"/>
  <c r="H73" i="22"/>
  <c r="G73" i="22"/>
  <c r="J73" i="22" s="1"/>
  <c r="F73" i="22"/>
  <c r="I73" i="22" s="1"/>
  <c r="H72" i="22"/>
  <c r="K72" i="22" s="1"/>
  <c r="G72" i="22"/>
  <c r="F72" i="22"/>
  <c r="I72" i="22" s="1"/>
  <c r="H71" i="22"/>
  <c r="K71" i="22" s="1"/>
  <c r="G71" i="22"/>
  <c r="F71" i="22"/>
  <c r="H70" i="22"/>
  <c r="K70" i="22" s="1"/>
  <c r="G70" i="22"/>
  <c r="J70" i="22" s="1"/>
  <c r="F70" i="22"/>
  <c r="I70" i="22" s="1"/>
  <c r="H69" i="22"/>
  <c r="G69" i="22"/>
  <c r="J69" i="22" s="1"/>
  <c r="F69" i="22"/>
  <c r="I69" i="22" s="1"/>
  <c r="H68" i="22"/>
  <c r="G68" i="22"/>
  <c r="F68" i="22"/>
  <c r="I68" i="22" s="1"/>
  <c r="H67" i="22"/>
  <c r="K67" i="22" s="1"/>
  <c r="G67" i="22"/>
  <c r="J67" i="22" s="1"/>
  <c r="F67" i="22"/>
  <c r="H66" i="22"/>
  <c r="K66" i="22" s="1"/>
  <c r="G66" i="22"/>
  <c r="J66" i="22" s="1"/>
  <c r="F66" i="22"/>
  <c r="H65" i="22"/>
  <c r="G65" i="22"/>
  <c r="J65" i="22" s="1"/>
  <c r="F65" i="22"/>
  <c r="I65" i="22" s="1"/>
  <c r="H64" i="22"/>
  <c r="K64" i="22" s="1"/>
  <c r="G64" i="22"/>
  <c r="F64" i="22"/>
  <c r="I64" i="22" s="1"/>
  <c r="H63" i="22"/>
  <c r="K63" i="22" s="1"/>
  <c r="G63" i="22"/>
  <c r="F63" i="22"/>
  <c r="H62" i="22"/>
  <c r="K62" i="22" s="1"/>
  <c r="G62" i="22"/>
  <c r="J62" i="22" s="1"/>
  <c r="F62" i="22"/>
  <c r="I62" i="22" s="1"/>
  <c r="H61" i="22"/>
  <c r="G61" i="22"/>
  <c r="J61" i="22" s="1"/>
  <c r="F61" i="22"/>
  <c r="I61" i="22" s="1"/>
  <c r="H60" i="22"/>
  <c r="G60" i="22"/>
  <c r="F60" i="22"/>
  <c r="I60" i="22" s="1"/>
  <c r="H59" i="22"/>
  <c r="K59" i="22" s="1"/>
  <c r="G59" i="22"/>
  <c r="J59" i="22" s="1"/>
  <c r="F59" i="22"/>
  <c r="H58" i="22"/>
  <c r="K58" i="22" s="1"/>
  <c r="G58" i="22"/>
  <c r="J58" i="22" s="1"/>
  <c r="F58" i="22"/>
  <c r="H57" i="22"/>
  <c r="G57" i="22"/>
  <c r="J57" i="22" s="1"/>
  <c r="F57" i="22"/>
  <c r="I57" i="22" s="1"/>
  <c r="H56" i="22"/>
  <c r="K56" i="22" s="1"/>
  <c r="G56" i="22"/>
  <c r="F56" i="22"/>
  <c r="I56" i="22" s="1"/>
  <c r="H55" i="22"/>
  <c r="K55" i="22" s="1"/>
  <c r="G55" i="22"/>
  <c r="F55" i="22"/>
  <c r="H54" i="22"/>
  <c r="K54" i="22" s="1"/>
  <c r="G54" i="22"/>
  <c r="J54" i="22" s="1"/>
  <c r="F54" i="22"/>
  <c r="I54" i="22" s="1"/>
  <c r="H53" i="22"/>
  <c r="G53" i="22"/>
  <c r="J53" i="22" s="1"/>
  <c r="F53" i="22"/>
  <c r="I53" i="22" s="1"/>
  <c r="H52" i="22"/>
  <c r="G52" i="22"/>
  <c r="F52" i="22"/>
  <c r="I52" i="22" s="1"/>
  <c r="H51" i="22"/>
  <c r="K51" i="22" s="1"/>
  <c r="G51" i="22"/>
  <c r="J51" i="22" s="1"/>
  <c r="F51" i="22"/>
  <c r="H50" i="22"/>
  <c r="K50" i="22" s="1"/>
  <c r="G50" i="22"/>
  <c r="J50" i="22" s="1"/>
  <c r="F50" i="22"/>
  <c r="H49" i="22"/>
  <c r="G49" i="22"/>
  <c r="J49" i="22" s="1"/>
  <c r="F49" i="22"/>
  <c r="I49" i="22" s="1"/>
  <c r="H48" i="22"/>
  <c r="K48" i="22" s="1"/>
  <c r="G48" i="22"/>
  <c r="F48" i="22"/>
  <c r="I48" i="22" s="1"/>
  <c r="H47" i="22"/>
  <c r="K47" i="22" s="1"/>
  <c r="G47" i="22"/>
  <c r="F47" i="22"/>
  <c r="H46" i="22"/>
  <c r="K46" i="22" s="1"/>
  <c r="G46" i="22"/>
  <c r="J46" i="22" s="1"/>
  <c r="F46" i="22"/>
  <c r="I46" i="22" s="1"/>
  <c r="H45" i="22"/>
  <c r="G45" i="22"/>
  <c r="J45" i="22" s="1"/>
  <c r="F45" i="22"/>
  <c r="I45" i="22" s="1"/>
  <c r="H44" i="22"/>
  <c r="G44" i="22"/>
  <c r="F44" i="22"/>
  <c r="I44" i="22" s="1"/>
  <c r="H43" i="22"/>
  <c r="K43" i="22" s="1"/>
  <c r="G43" i="22"/>
  <c r="J43" i="22" s="1"/>
  <c r="F43" i="22"/>
  <c r="H42" i="22"/>
  <c r="G42" i="22"/>
  <c r="J42" i="22" s="1"/>
  <c r="F42" i="22"/>
  <c r="H41" i="22"/>
  <c r="G41" i="22"/>
  <c r="J41" i="22" s="1"/>
  <c r="F41" i="22"/>
  <c r="I41" i="22" s="1"/>
  <c r="H40" i="22"/>
  <c r="K40" i="22" s="1"/>
  <c r="G40" i="22"/>
  <c r="F40" i="22"/>
  <c r="H39" i="22"/>
  <c r="K39" i="22" s="1"/>
  <c r="G39" i="22"/>
  <c r="F39" i="22"/>
  <c r="I39" i="22" s="1"/>
  <c r="H38" i="22"/>
  <c r="K38" i="22" s="1"/>
  <c r="G38" i="22"/>
  <c r="J38" i="22" s="1"/>
  <c r="F38" i="22"/>
  <c r="I38" i="22" s="1"/>
  <c r="H37" i="22"/>
  <c r="G37" i="22"/>
  <c r="F37" i="22"/>
  <c r="I37" i="22" s="1"/>
  <c r="H36" i="22"/>
  <c r="G36" i="22"/>
  <c r="F36" i="22"/>
  <c r="I36" i="22" s="1"/>
  <c r="H35" i="22"/>
  <c r="K35" i="22" s="1"/>
  <c r="G35" i="22"/>
  <c r="J35" i="22" s="1"/>
  <c r="F35" i="22"/>
  <c r="H34" i="22"/>
  <c r="G34" i="22"/>
  <c r="J34" i="22" s="1"/>
  <c r="F34" i="22"/>
  <c r="H33" i="22"/>
  <c r="G33" i="22"/>
  <c r="J33" i="22" s="1"/>
  <c r="F33" i="22"/>
  <c r="I33" i="22" s="1"/>
  <c r="H32" i="22"/>
  <c r="K32" i="22" s="1"/>
  <c r="G32" i="22"/>
  <c r="F32" i="22"/>
  <c r="H31" i="22"/>
  <c r="K31" i="22" s="1"/>
  <c r="G31" i="22"/>
  <c r="F31" i="22"/>
  <c r="H30" i="22"/>
  <c r="K30" i="22" s="1"/>
  <c r="G30" i="22"/>
  <c r="J30" i="22" s="1"/>
  <c r="F30" i="22"/>
  <c r="I30" i="22" s="1"/>
  <c r="H29" i="22"/>
  <c r="G29" i="22"/>
  <c r="F29" i="22"/>
  <c r="I29" i="22" s="1"/>
  <c r="H28" i="22"/>
  <c r="G28" i="22"/>
  <c r="F28" i="22"/>
  <c r="I28" i="22" s="1"/>
  <c r="H27" i="22"/>
  <c r="K27" i="22" s="1"/>
  <c r="G27" i="22"/>
  <c r="J27" i="22" s="1"/>
  <c r="F27" i="22"/>
  <c r="H26" i="22"/>
  <c r="G26" i="22"/>
  <c r="J26" i="22" s="1"/>
  <c r="F26" i="22"/>
  <c r="H25" i="22"/>
  <c r="K25" i="22" s="1"/>
  <c r="G25" i="22"/>
  <c r="J25" i="22" s="1"/>
  <c r="F25" i="22"/>
  <c r="I25" i="22" s="1"/>
  <c r="H24" i="22"/>
  <c r="K24" i="22" s="1"/>
  <c r="G24" i="22"/>
  <c r="F24" i="22"/>
  <c r="H23" i="22"/>
  <c r="K23" i="22" s="1"/>
  <c r="G23" i="22"/>
  <c r="F23" i="22"/>
  <c r="H22" i="22"/>
  <c r="K22" i="22" s="1"/>
  <c r="G22" i="22"/>
  <c r="J22" i="22" s="1"/>
  <c r="F22" i="22"/>
  <c r="I22" i="22" s="1"/>
  <c r="H21" i="22"/>
  <c r="G21" i="22"/>
  <c r="F21" i="22"/>
  <c r="I21" i="22" s="1"/>
  <c r="H20" i="22"/>
  <c r="G20" i="22"/>
  <c r="F20" i="22"/>
  <c r="I20" i="22" s="1"/>
  <c r="H19" i="22"/>
  <c r="K19" i="22" s="1"/>
  <c r="G19" i="22"/>
  <c r="J19" i="22" s="1"/>
  <c r="F19" i="22"/>
  <c r="H18" i="22"/>
  <c r="G18" i="22"/>
  <c r="J18" i="22" s="1"/>
  <c r="F18" i="22"/>
  <c r="I18" i="22" s="1"/>
  <c r="H17" i="22"/>
  <c r="G17" i="22"/>
  <c r="J17" i="22" s="1"/>
  <c r="F17" i="22"/>
  <c r="I17" i="22" s="1"/>
  <c r="H16" i="22"/>
  <c r="K16" i="22" s="1"/>
  <c r="G16" i="22"/>
  <c r="F16" i="22"/>
  <c r="H15" i="22"/>
  <c r="K15" i="22" s="1"/>
  <c r="G15" i="22"/>
  <c r="F15" i="22"/>
  <c r="H14" i="22"/>
  <c r="K14" i="22" s="1"/>
  <c r="G14" i="22"/>
  <c r="J14" i="22" s="1"/>
  <c r="F14" i="22"/>
  <c r="I14" i="22" s="1"/>
  <c r="H13" i="22"/>
  <c r="G13" i="22"/>
  <c r="F13" i="22"/>
  <c r="I13" i="22" s="1"/>
  <c r="H12" i="22"/>
  <c r="G12" i="22"/>
  <c r="F12" i="22"/>
  <c r="I12" i="22" s="1"/>
  <c r="H11" i="22"/>
  <c r="K11" i="22" s="1"/>
  <c r="G11" i="22"/>
  <c r="J11" i="22" s="1"/>
  <c r="F11" i="22"/>
  <c r="H10" i="22"/>
  <c r="G10" i="22"/>
  <c r="J10" i="22" s="1"/>
  <c r="F10" i="22"/>
  <c r="I10" i="22" s="1"/>
  <c r="H9" i="22"/>
  <c r="G9" i="22"/>
  <c r="J9" i="22" s="1"/>
  <c r="F9" i="22"/>
  <c r="I9" i="22" s="1"/>
  <c r="H8" i="22"/>
  <c r="K8" i="22" s="1"/>
  <c r="G8" i="22"/>
  <c r="F8" i="22"/>
  <c r="H7" i="22"/>
  <c r="K7" i="22" s="1"/>
  <c r="G7" i="22"/>
  <c r="J7" i="22" s="1"/>
  <c r="F7" i="22"/>
  <c r="H6" i="22"/>
  <c r="K6" i="22" s="1"/>
  <c r="G6" i="22"/>
  <c r="J6" i="22" s="1"/>
  <c r="F6" i="22"/>
  <c r="I6" i="22" s="1"/>
  <c r="H5" i="22"/>
  <c r="G5" i="22"/>
  <c r="F5" i="22"/>
  <c r="I5" i="22" s="1"/>
  <c r="H4" i="22"/>
  <c r="G4" i="22"/>
  <c r="F4" i="22"/>
  <c r="H3" i="22"/>
  <c r="G3" i="22"/>
  <c r="F3" i="22"/>
  <c r="H243" i="18"/>
  <c r="G243" i="18"/>
  <c r="F243" i="18"/>
  <c r="H242" i="18"/>
  <c r="G242" i="18"/>
  <c r="F242" i="18"/>
  <c r="H241" i="18"/>
  <c r="G241" i="18"/>
  <c r="F241" i="18"/>
  <c r="H240" i="18"/>
  <c r="G240" i="18"/>
  <c r="F240" i="18"/>
  <c r="H239" i="18"/>
  <c r="G239" i="18"/>
  <c r="F239" i="18"/>
  <c r="H238" i="18"/>
  <c r="G238" i="18"/>
  <c r="F238" i="18"/>
  <c r="H237" i="18"/>
  <c r="G237" i="18"/>
  <c r="F237" i="18"/>
  <c r="H236" i="18"/>
  <c r="G236" i="18"/>
  <c r="F236" i="18"/>
  <c r="H235" i="18"/>
  <c r="G235" i="18"/>
  <c r="F235" i="18"/>
  <c r="H234" i="18"/>
  <c r="G234" i="18"/>
  <c r="F234" i="18"/>
  <c r="H233" i="18"/>
  <c r="G233" i="18"/>
  <c r="F233" i="18"/>
  <c r="H232" i="18"/>
  <c r="G232" i="18"/>
  <c r="F232" i="18"/>
  <c r="H231" i="18"/>
  <c r="G231" i="18"/>
  <c r="F231" i="18"/>
  <c r="H230" i="18"/>
  <c r="G230" i="18"/>
  <c r="F230" i="18"/>
  <c r="H229" i="18"/>
  <c r="G229" i="18"/>
  <c r="F229" i="18"/>
  <c r="H228" i="18"/>
  <c r="G228" i="18"/>
  <c r="F228" i="18"/>
  <c r="H227" i="18"/>
  <c r="G227" i="18"/>
  <c r="F227" i="18"/>
  <c r="H226" i="18"/>
  <c r="G226" i="18"/>
  <c r="F226" i="18"/>
  <c r="H225" i="18"/>
  <c r="G225" i="18"/>
  <c r="F225" i="18"/>
  <c r="H224" i="18"/>
  <c r="G224" i="18"/>
  <c r="F224" i="18"/>
  <c r="H223" i="18"/>
  <c r="G223" i="18"/>
  <c r="F223" i="18"/>
  <c r="H222" i="18"/>
  <c r="G222" i="18"/>
  <c r="F222" i="18"/>
  <c r="H221" i="18"/>
  <c r="G221" i="18"/>
  <c r="F221" i="18"/>
  <c r="H220" i="18"/>
  <c r="G220" i="18"/>
  <c r="F220" i="18"/>
  <c r="H219" i="18"/>
  <c r="G219" i="18"/>
  <c r="F219" i="18"/>
  <c r="H218" i="18"/>
  <c r="G218" i="18"/>
  <c r="F218" i="18"/>
  <c r="H217" i="18"/>
  <c r="G217" i="18"/>
  <c r="F217" i="18"/>
  <c r="H216" i="18"/>
  <c r="G216" i="18"/>
  <c r="F216" i="18"/>
  <c r="H215" i="18"/>
  <c r="G215" i="18"/>
  <c r="F215" i="18"/>
  <c r="H214" i="18"/>
  <c r="G214" i="18"/>
  <c r="F214" i="18"/>
  <c r="H213" i="18"/>
  <c r="G213" i="18"/>
  <c r="F213" i="18"/>
  <c r="H212" i="18"/>
  <c r="G212" i="18"/>
  <c r="F212" i="18"/>
  <c r="H211" i="18"/>
  <c r="G211" i="18"/>
  <c r="F211" i="18"/>
  <c r="H210" i="18"/>
  <c r="G210" i="18"/>
  <c r="F210" i="18"/>
  <c r="H209" i="18"/>
  <c r="G209" i="18"/>
  <c r="F209" i="18"/>
  <c r="H208" i="18"/>
  <c r="G208" i="18"/>
  <c r="F208" i="18"/>
  <c r="H207" i="18"/>
  <c r="G207" i="18"/>
  <c r="F207" i="18"/>
  <c r="H206" i="18"/>
  <c r="G206" i="18"/>
  <c r="F206" i="18"/>
  <c r="H205" i="18"/>
  <c r="G205" i="18"/>
  <c r="F205" i="18"/>
  <c r="H204" i="18"/>
  <c r="G204" i="18"/>
  <c r="F204" i="18"/>
  <c r="H203" i="18"/>
  <c r="G203" i="18"/>
  <c r="F203" i="18"/>
  <c r="H202" i="18"/>
  <c r="G202" i="18"/>
  <c r="F202" i="18"/>
  <c r="H201" i="18"/>
  <c r="G201" i="18"/>
  <c r="F201" i="18"/>
  <c r="H200" i="18"/>
  <c r="G200" i="18"/>
  <c r="F200" i="18"/>
  <c r="H199" i="18"/>
  <c r="G199" i="18"/>
  <c r="F199" i="18"/>
  <c r="H198" i="18"/>
  <c r="G198" i="18"/>
  <c r="F198" i="18"/>
  <c r="H197" i="18"/>
  <c r="G197" i="18"/>
  <c r="F197" i="18"/>
  <c r="H196" i="18"/>
  <c r="G196" i="18"/>
  <c r="F196" i="18"/>
  <c r="H195" i="18"/>
  <c r="G195" i="18"/>
  <c r="F195" i="18"/>
  <c r="H194" i="18"/>
  <c r="G194" i="18"/>
  <c r="F194" i="18"/>
  <c r="H193" i="18"/>
  <c r="G193" i="18"/>
  <c r="F193" i="18"/>
  <c r="H192" i="18"/>
  <c r="G192" i="18"/>
  <c r="F192" i="18"/>
  <c r="H191" i="18"/>
  <c r="G191" i="18"/>
  <c r="F191" i="18"/>
  <c r="H190" i="18"/>
  <c r="G190" i="18"/>
  <c r="F190" i="18"/>
  <c r="H189" i="18"/>
  <c r="G189" i="18"/>
  <c r="F189" i="18"/>
  <c r="H188" i="18"/>
  <c r="G188" i="18"/>
  <c r="F188" i="18"/>
  <c r="H187" i="18"/>
  <c r="G187" i="18"/>
  <c r="F187" i="18"/>
  <c r="H186" i="18"/>
  <c r="G186" i="18"/>
  <c r="F186" i="18"/>
  <c r="H185" i="18"/>
  <c r="G185" i="18"/>
  <c r="F185" i="18"/>
  <c r="H184" i="18"/>
  <c r="G184" i="18"/>
  <c r="F184" i="18"/>
  <c r="H183" i="18"/>
  <c r="G183" i="18"/>
  <c r="F183" i="18"/>
  <c r="H182" i="18"/>
  <c r="G182" i="18"/>
  <c r="F182" i="18"/>
  <c r="H181" i="18"/>
  <c r="G181" i="18"/>
  <c r="F181" i="18"/>
  <c r="H180" i="18"/>
  <c r="G180" i="18"/>
  <c r="F180" i="18"/>
  <c r="H179" i="18"/>
  <c r="G179" i="18"/>
  <c r="F179" i="18"/>
  <c r="H178" i="18"/>
  <c r="G178" i="18"/>
  <c r="F178" i="18"/>
  <c r="H177" i="18"/>
  <c r="G177" i="18"/>
  <c r="F177" i="18"/>
  <c r="H176" i="18"/>
  <c r="G176" i="18"/>
  <c r="F176" i="18"/>
  <c r="H175" i="18"/>
  <c r="G175" i="18"/>
  <c r="F175" i="18"/>
  <c r="H174" i="18"/>
  <c r="G174" i="18"/>
  <c r="F174" i="18"/>
  <c r="H173" i="18"/>
  <c r="G173" i="18"/>
  <c r="F173" i="18"/>
  <c r="H172" i="18"/>
  <c r="G172" i="18"/>
  <c r="F172" i="18"/>
  <c r="H171" i="18"/>
  <c r="G171" i="18"/>
  <c r="F171" i="18"/>
  <c r="H170" i="18"/>
  <c r="G170" i="18"/>
  <c r="F170" i="18"/>
  <c r="H169" i="18"/>
  <c r="G169" i="18"/>
  <c r="F169" i="18"/>
  <c r="H168" i="18"/>
  <c r="G168" i="18"/>
  <c r="F168" i="18"/>
  <c r="H167" i="18"/>
  <c r="G167" i="18"/>
  <c r="F167" i="18"/>
  <c r="H166" i="18"/>
  <c r="G166" i="18"/>
  <c r="F166" i="18"/>
  <c r="H165" i="18"/>
  <c r="G165" i="18"/>
  <c r="F165" i="18"/>
  <c r="H164" i="18"/>
  <c r="G164" i="18"/>
  <c r="F164" i="18"/>
  <c r="H163" i="18"/>
  <c r="G163" i="18"/>
  <c r="F163" i="18"/>
  <c r="H162" i="18"/>
  <c r="G162" i="18"/>
  <c r="F162" i="18"/>
  <c r="H161" i="18"/>
  <c r="G161" i="18"/>
  <c r="F161" i="18"/>
  <c r="H160" i="18"/>
  <c r="G160" i="18"/>
  <c r="F160" i="18"/>
  <c r="H159" i="18"/>
  <c r="G159" i="18"/>
  <c r="F159" i="18"/>
  <c r="H158" i="18"/>
  <c r="G158" i="18"/>
  <c r="F158" i="18"/>
  <c r="H157" i="18"/>
  <c r="G157" i="18"/>
  <c r="F157" i="18"/>
  <c r="H156" i="18"/>
  <c r="G156" i="18"/>
  <c r="F156" i="18"/>
  <c r="H155" i="18"/>
  <c r="G155" i="18"/>
  <c r="F155" i="18"/>
  <c r="H154" i="18"/>
  <c r="G154" i="18"/>
  <c r="F154" i="18"/>
  <c r="H153" i="18"/>
  <c r="G153" i="18"/>
  <c r="F153" i="18"/>
  <c r="H152" i="18"/>
  <c r="G152" i="18"/>
  <c r="F152" i="18"/>
  <c r="H151" i="18"/>
  <c r="G151" i="18"/>
  <c r="F151" i="18"/>
  <c r="H150" i="18"/>
  <c r="G150" i="18"/>
  <c r="F150" i="18"/>
  <c r="H149" i="18"/>
  <c r="G149" i="18"/>
  <c r="F149" i="18"/>
  <c r="H148" i="18"/>
  <c r="G148" i="18"/>
  <c r="F148" i="18"/>
  <c r="H147" i="18"/>
  <c r="G147" i="18"/>
  <c r="F147" i="18"/>
  <c r="H146" i="18"/>
  <c r="G146" i="18"/>
  <c r="F146" i="18"/>
  <c r="H145" i="18"/>
  <c r="G145" i="18"/>
  <c r="F145" i="18"/>
  <c r="H144" i="18"/>
  <c r="G144" i="18"/>
  <c r="F144" i="18"/>
  <c r="H143" i="18"/>
  <c r="G143" i="18"/>
  <c r="F143" i="18"/>
  <c r="H142" i="18"/>
  <c r="G142" i="18"/>
  <c r="F142" i="18"/>
  <c r="H141" i="18"/>
  <c r="G141" i="18"/>
  <c r="F141" i="18"/>
  <c r="H140" i="18"/>
  <c r="G140" i="18"/>
  <c r="F140" i="18"/>
  <c r="H139" i="18"/>
  <c r="G139" i="18"/>
  <c r="F139" i="18"/>
  <c r="H138" i="18"/>
  <c r="G138" i="18"/>
  <c r="F138" i="18"/>
  <c r="H137" i="18"/>
  <c r="G137" i="18"/>
  <c r="F137" i="18"/>
  <c r="H136" i="18"/>
  <c r="G136" i="18"/>
  <c r="F136" i="18"/>
  <c r="H135" i="18"/>
  <c r="G135" i="18"/>
  <c r="F135" i="18"/>
  <c r="H134" i="18"/>
  <c r="G134" i="18"/>
  <c r="F134" i="18"/>
  <c r="H133" i="18"/>
  <c r="G133" i="18"/>
  <c r="F133" i="18"/>
  <c r="H132" i="18"/>
  <c r="G132" i="18"/>
  <c r="F132" i="18"/>
  <c r="H131" i="18"/>
  <c r="G131" i="18"/>
  <c r="F131" i="18"/>
  <c r="H130" i="18"/>
  <c r="G130" i="18"/>
  <c r="F130" i="18"/>
  <c r="H129" i="18"/>
  <c r="G129" i="18"/>
  <c r="F129" i="18"/>
  <c r="H128" i="18"/>
  <c r="G128" i="18"/>
  <c r="F128" i="18"/>
  <c r="H127" i="18"/>
  <c r="G127" i="18"/>
  <c r="F127" i="18"/>
  <c r="H126" i="18"/>
  <c r="G126" i="18"/>
  <c r="F126" i="18"/>
  <c r="H125" i="18"/>
  <c r="G125" i="18"/>
  <c r="F125" i="18"/>
  <c r="H124" i="18"/>
  <c r="G124" i="18"/>
  <c r="F124" i="18"/>
  <c r="H123" i="18"/>
  <c r="G123" i="18"/>
  <c r="F123" i="18"/>
  <c r="H122" i="18"/>
  <c r="G122" i="18"/>
  <c r="F122" i="18"/>
  <c r="H121" i="18"/>
  <c r="G121" i="18"/>
  <c r="F121" i="18"/>
  <c r="H120" i="18"/>
  <c r="G120" i="18"/>
  <c r="F120" i="18"/>
  <c r="H119" i="18"/>
  <c r="G119" i="18"/>
  <c r="F119" i="18"/>
  <c r="H118" i="18"/>
  <c r="G118" i="18"/>
  <c r="F118" i="18"/>
  <c r="H117" i="18"/>
  <c r="G117" i="18"/>
  <c r="F117" i="18"/>
  <c r="H116" i="18"/>
  <c r="G116" i="18"/>
  <c r="F116" i="18"/>
  <c r="H115" i="18"/>
  <c r="G115" i="18"/>
  <c r="F115" i="18"/>
  <c r="H114" i="18"/>
  <c r="G114" i="18"/>
  <c r="F114" i="18"/>
  <c r="H113" i="18"/>
  <c r="G113" i="18"/>
  <c r="F113" i="18"/>
  <c r="H112" i="18"/>
  <c r="G112" i="18"/>
  <c r="F112" i="18"/>
  <c r="H111" i="18"/>
  <c r="G111" i="18"/>
  <c r="F111" i="18"/>
  <c r="H110" i="18"/>
  <c r="G110" i="18"/>
  <c r="F110" i="18"/>
  <c r="H109" i="18"/>
  <c r="G109" i="18"/>
  <c r="F109" i="18"/>
  <c r="H108" i="18"/>
  <c r="G108" i="18"/>
  <c r="F108" i="18"/>
  <c r="H107" i="18"/>
  <c r="G107" i="18"/>
  <c r="F107" i="18"/>
  <c r="H106" i="18"/>
  <c r="G106" i="18"/>
  <c r="F106" i="18"/>
  <c r="H105" i="18"/>
  <c r="G105" i="18"/>
  <c r="F105" i="18"/>
  <c r="H104" i="18"/>
  <c r="G104" i="18"/>
  <c r="F104" i="18"/>
  <c r="H103" i="18"/>
  <c r="G103" i="18"/>
  <c r="F103" i="18"/>
  <c r="H102" i="18"/>
  <c r="G102" i="18"/>
  <c r="F102" i="18"/>
  <c r="H101" i="18"/>
  <c r="G101" i="18"/>
  <c r="F101" i="18"/>
  <c r="H100" i="18"/>
  <c r="G100" i="18"/>
  <c r="F100" i="18"/>
  <c r="H99" i="18"/>
  <c r="G99" i="18"/>
  <c r="F99" i="18"/>
  <c r="H98" i="18"/>
  <c r="G98" i="18"/>
  <c r="F98" i="18"/>
  <c r="H97" i="18"/>
  <c r="G97" i="18"/>
  <c r="F97" i="18"/>
  <c r="H96" i="18"/>
  <c r="G96" i="18"/>
  <c r="F96" i="18"/>
  <c r="H95" i="18"/>
  <c r="G95" i="18"/>
  <c r="F95" i="18"/>
  <c r="H94" i="18"/>
  <c r="G94" i="18"/>
  <c r="F94" i="18"/>
  <c r="H93" i="18"/>
  <c r="G93" i="18"/>
  <c r="F93" i="18"/>
  <c r="H92" i="18"/>
  <c r="G92" i="18"/>
  <c r="F92" i="18"/>
  <c r="H91" i="18"/>
  <c r="G91" i="18"/>
  <c r="F91" i="18"/>
  <c r="H90" i="18"/>
  <c r="G90" i="18"/>
  <c r="F90" i="18"/>
  <c r="H89" i="18"/>
  <c r="G89" i="18"/>
  <c r="F89" i="18"/>
  <c r="H88" i="18"/>
  <c r="G88" i="18"/>
  <c r="F88" i="18"/>
  <c r="H87" i="18"/>
  <c r="G87" i="18"/>
  <c r="F87" i="18"/>
  <c r="H86" i="18"/>
  <c r="G86" i="18"/>
  <c r="F86" i="18"/>
  <c r="H85" i="18"/>
  <c r="G85" i="18"/>
  <c r="F85" i="18"/>
  <c r="H84" i="18"/>
  <c r="G84" i="18"/>
  <c r="F84" i="18"/>
  <c r="H83" i="18"/>
  <c r="G83" i="18"/>
  <c r="F83" i="18"/>
  <c r="H82" i="18"/>
  <c r="G82" i="18"/>
  <c r="F82" i="18"/>
  <c r="H81" i="18"/>
  <c r="G81" i="18"/>
  <c r="F81" i="18"/>
  <c r="H80" i="18"/>
  <c r="G80" i="18"/>
  <c r="F80" i="18"/>
  <c r="H79" i="18"/>
  <c r="G79" i="18"/>
  <c r="F79" i="18"/>
  <c r="H78" i="18"/>
  <c r="G78" i="18"/>
  <c r="F78" i="18"/>
  <c r="H77" i="18"/>
  <c r="G77" i="18"/>
  <c r="F77" i="18"/>
  <c r="H76" i="18"/>
  <c r="G76" i="18"/>
  <c r="F76" i="18"/>
  <c r="H75" i="18"/>
  <c r="G75" i="18"/>
  <c r="F75" i="18"/>
  <c r="H74" i="18"/>
  <c r="G74" i="18"/>
  <c r="F74" i="18"/>
  <c r="H73" i="18"/>
  <c r="G73" i="18"/>
  <c r="F73" i="18"/>
  <c r="H72" i="18"/>
  <c r="G72" i="18"/>
  <c r="F72" i="18"/>
  <c r="H71" i="18"/>
  <c r="G71" i="18"/>
  <c r="F71" i="18"/>
  <c r="H70" i="18"/>
  <c r="G70" i="18"/>
  <c r="F70" i="18"/>
  <c r="H69" i="18"/>
  <c r="G69" i="18"/>
  <c r="F69" i="18"/>
  <c r="H68" i="18"/>
  <c r="G68" i="18"/>
  <c r="F68" i="18"/>
  <c r="H67" i="18"/>
  <c r="G67" i="18"/>
  <c r="F67" i="18"/>
  <c r="H66" i="18"/>
  <c r="G66" i="18"/>
  <c r="F66" i="18"/>
  <c r="H65" i="18"/>
  <c r="G65" i="18"/>
  <c r="F65" i="18"/>
  <c r="H64" i="18"/>
  <c r="G64" i="18"/>
  <c r="F64" i="18"/>
  <c r="H63" i="18"/>
  <c r="G63" i="18"/>
  <c r="F63" i="18"/>
  <c r="H62" i="18"/>
  <c r="G62" i="18"/>
  <c r="F62" i="18"/>
  <c r="H61" i="18"/>
  <c r="G61" i="18"/>
  <c r="F61" i="18"/>
  <c r="H60" i="18"/>
  <c r="G60" i="18"/>
  <c r="F60" i="18"/>
  <c r="H59" i="18"/>
  <c r="G59" i="18"/>
  <c r="F59" i="18"/>
  <c r="H58" i="18"/>
  <c r="G58" i="18"/>
  <c r="F58" i="18"/>
  <c r="H57" i="18"/>
  <c r="G57" i="18"/>
  <c r="F57" i="18"/>
  <c r="H56" i="18"/>
  <c r="G56" i="18"/>
  <c r="F56" i="18"/>
  <c r="H55" i="18"/>
  <c r="G55" i="18"/>
  <c r="F55" i="18"/>
  <c r="H54" i="18"/>
  <c r="G54" i="18"/>
  <c r="F54" i="18"/>
  <c r="H53" i="18"/>
  <c r="G53" i="18"/>
  <c r="F53" i="18"/>
  <c r="H52" i="18"/>
  <c r="G52" i="18"/>
  <c r="F52" i="18"/>
  <c r="H51" i="18"/>
  <c r="G51" i="18"/>
  <c r="F51" i="18"/>
  <c r="H50" i="18"/>
  <c r="G50" i="18"/>
  <c r="F50" i="18"/>
  <c r="H49" i="18"/>
  <c r="G49" i="18"/>
  <c r="F49" i="18"/>
  <c r="H48" i="18"/>
  <c r="G48" i="18"/>
  <c r="F48" i="18"/>
  <c r="H47" i="18"/>
  <c r="G47" i="18"/>
  <c r="F47" i="18"/>
  <c r="H46" i="18"/>
  <c r="G46" i="18"/>
  <c r="F46" i="18"/>
  <c r="H45" i="18"/>
  <c r="G45" i="18"/>
  <c r="F45" i="18"/>
  <c r="H44" i="18"/>
  <c r="G44" i="18"/>
  <c r="F44" i="18"/>
  <c r="H43" i="18"/>
  <c r="G43" i="18"/>
  <c r="F43" i="18"/>
  <c r="H42" i="18"/>
  <c r="G42" i="18"/>
  <c r="F42" i="18"/>
  <c r="H41" i="18"/>
  <c r="G41" i="18"/>
  <c r="F41" i="18"/>
  <c r="H40" i="18"/>
  <c r="G40" i="18"/>
  <c r="F40" i="18"/>
  <c r="H39" i="18"/>
  <c r="G39" i="18"/>
  <c r="F39" i="18"/>
  <c r="H38" i="18"/>
  <c r="G38" i="18"/>
  <c r="F38" i="18"/>
  <c r="H37" i="18"/>
  <c r="G37" i="18"/>
  <c r="F37" i="18"/>
  <c r="H36" i="18"/>
  <c r="G36" i="18"/>
  <c r="F36" i="18"/>
  <c r="H35" i="18"/>
  <c r="G35" i="18"/>
  <c r="F35" i="18"/>
  <c r="H34" i="18"/>
  <c r="G34" i="18"/>
  <c r="F34" i="18"/>
  <c r="H33" i="18"/>
  <c r="G33" i="18"/>
  <c r="F33" i="18"/>
  <c r="H32" i="18"/>
  <c r="G32" i="18"/>
  <c r="F32" i="18"/>
  <c r="H31" i="18"/>
  <c r="G31" i="18"/>
  <c r="F31" i="18"/>
  <c r="H30" i="18"/>
  <c r="G30" i="18"/>
  <c r="F30" i="18"/>
  <c r="H29" i="18"/>
  <c r="G29" i="18"/>
  <c r="F29" i="18"/>
  <c r="H28" i="18"/>
  <c r="G28" i="18"/>
  <c r="F28" i="18"/>
  <c r="H27" i="18"/>
  <c r="G27" i="18"/>
  <c r="F27" i="18"/>
  <c r="H26" i="18"/>
  <c r="G26" i="18"/>
  <c r="F26" i="18"/>
  <c r="H25" i="18"/>
  <c r="G25" i="18"/>
  <c r="F25" i="18"/>
  <c r="H24" i="18"/>
  <c r="G24" i="18"/>
  <c r="F24" i="18"/>
  <c r="H23" i="18"/>
  <c r="G23" i="18"/>
  <c r="F23" i="18"/>
  <c r="H22" i="18"/>
  <c r="G22" i="18"/>
  <c r="F22" i="18"/>
  <c r="H21" i="18"/>
  <c r="G21" i="18"/>
  <c r="F21" i="18"/>
  <c r="H20" i="18"/>
  <c r="G20" i="18"/>
  <c r="F20" i="18"/>
  <c r="H19" i="18"/>
  <c r="G19" i="18"/>
  <c r="F19" i="18"/>
  <c r="H18" i="18"/>
  <c r="G18" i="18"/>
  <c r="F18" i="18"/>
  <c r="H17" i="18"/>
  <c r="G17" i="18"/>
  <c r="F17" i="18"/>
  <c r="H16" i="18"/>
  <c r="G16" i="18"/>
  <c r="F16" i="18"/>
  <c r="H15" i="18"/>
  <c r="G15" i="18"/>
  <c r="F15" i="18"/>
  <c r="H14" i="18"/>
  <c r="G14" i="18"/>
  <c r="F14" i="18"/>
  <c r="H13" i="18"/>
  <c r="G13" i="18"/>
  <c r="F13" i="18"/>
  <c r="H12" i="18"/>
  <c r="G12" i="18"/>
  <c r="F12" i="18"/>
  <c r="H11" i="18"/>
  <c r="G11" i="18"/>
  <c r="F11" i="18"/>
  <c r="H10" i="18"/>
  <c r="G10" i="18"/>
  <c r="F10" i="18"/>
  <c r="H9" i="18"/>
  <c r="G9" i="18"/>
  <c r="F9" i="18"/>
  <c r="H8" i="18"/>
  <c r="G8" i="18"/>
  <c r="F8" i="18"/>
  <c r="H7" i="18"/>
  <c r="G7" i="18"/>
  <c r="F7" i="18"/>
  <c r="H6" i="18"/>
  <c r="G6" i="18"/>
  <c r="F6" i="18"/>
  <c r="H5" i="18"/>
  <c r="G5" i="18"/>
  <c r="F5" i="18"/>
  <c r="H4" i="18"/>
  <c r="G4" i="18"/>
  <c r="F4" i="18"/>
  <c r="H3" i="18"/>
  <c r="G3" i="18"/>
  <c r="F3" i="18"/>
  <c r="H284" i="17"/>
  <c r="G284" i="17"/>
  <c r="F284" i="17"/>
  <c r="H283" i="17"/>
  <c r="G283" i="17"/>
  <c r="F283" i="17"/>
  <c r="H282" i="17"/>
  <c r="G282" i="17"/>
  <c r="F282" i="17"/>
  <c r="H281" i="17"/>
  <c r="G281" i="17"/>
  <c r="F281" i="17"/>
  <c r="H280" i="17"/>
  <c r="G280" i="17"/>
  <c r="F280" i="17"/>
  <c r="H279" i="17"/>
  <c r="G279" i="17"/>
  <c r="F279" i="17"/>
  <c r="H278" i="17"/>
  <c r="G278" i="17"/>
  <c r="F278" i="17"/>
  <c r="H277" i="17"/>
  <c r="G277" i="17"/>
  <c r="F277" i="17"/>
  <c r="H276" i="17"/>
  <c r="G276" i="17"/>
  <c r="F276" i="17"/>
  <c r="H275" i="17"/>
  <c r="G275" i="17"/>
  <c r="F275" i="17"/>
  <c r="H274" i="17"/>
  <c r="G274" i="17"/>
  <c r="F274" i="17"/>
  <c r="H273" i="17"/>
  <c r="G273" i="17"/>
  <c r="F273" i="17"/>
  <c r="H272" i="17"/>
  <c r="G272" i="17"/>
  <c r="F272" i="17"/>
  <c r="H271" i="17"/>
  <c r="G271" i="17"/>
  <c r="F271" i="17"/>
  <c r="H270" i="17"/>
  <c r="G270" i="17"/>
  <c r="F270" i="17"/>
  <c r="H269" i="17"/>
  <c r="G269" i="17"/>
  <c r="F269" i="17"/>
  <c r="H268" i="17"/>
  <c r="G268" i="17"/>
  <c r="F268" i="17"/>
  <c r="H267" i="17"/>
  <c r="G267" i="17"/>
  <c r="F267" i="17"/>
  <c r="H266" i="17"/>
  <c r="G266" i="17"/>
  <c r="F266" i="17"/>
  <c r="H265" i="17"/>
  <c r="G265" i="17"/>
  <c r="F265" i="17"/>
  <c r="H264" i="17"/>
  <c r="G264" i="17"/>
  <c r="F264" i="17"/>
  <c r="H263" i="17"/>
  <c r="G263" i="17"/>
  <c r="F263" i="17"/>
  <c r="H262" i="17"/>
  <c r="G262" i="17"/>
  <c r="F262" i="17"/>
  <c r="H261" i="17"/>
  <c r="G261" i="17"/>
  <c r="F261" i="17"/>
  <c r="H260" i="17"/>
  <c r="G260" i="17"/>
  <c r="F260" i="17"/>
  <c r="H259" i="17"/>
  <c r="G259" i="17"/>
  <c r="F259" i="17"/>
  <c r="H258" i="17"/>
  <c r="G258" i="17"/>
  <c r="F258" i="17"/>
  <c r="H257" i="17"/>
  <c r="G257" i="17"/>
  <c r="F257" i="17"/>
  <c r="H256" i="17"/>
  <c r="G256" i="17"/>
  <c r="F256" i="17"/>
  <c r="H255" i="17"/>
  <c r="G255" i="17"/>
  <c r="F255" i="17"/>
  <c r="H254" i="17"/>
  <c r="G254" i="17"/>
  <c r="F254" i="17"/>
  <c r="H253" i="17"/>
  <c r="G253" i="17"/>
  <c r="F253" i="17"/>
  <c r="H252" i="17"/>
  <c r="G252" i="17"/>
  <c r="F252" i="17"/>
  <c r="H251" i="17"/>
  <c r="G251" i="17"/>
  <c r="F251" i="17"/>
  <c r="H250" i="17"/>
  <c r="G250" i="17"/>
  <c r="F250" i="17"/>
  <c r="H249" i="17"/>
  <c r="G249" i="17"/>
  <c r="F249" i="17"/>
  <c r="H248" i="17"/>
  <c r="G248" i="17"/>
  <c r="F248" i="17"/>
  <c r="H247" i="17"/>
  <c r="G247" i="17"/>
  <c r="F247" i="17"/>
  <c r="H246" i="17"/>
  <c r="G246" i="17"/>
  <c r="F246" i="17"/>
  <c r="H245" i="17"/>
  <c r="G245" i="17"/>
  <c r="F245" i="17"/>
  <c r="H244" i="17"/>
  <c r="G244" i="17"/>
  <c r="F244" i="17"/>
  <c r="H243" i="17"/>
  <c r="G243" i="17"/>
  <c r="F243" i="17"/>
  <c r="H242" i="17"/>
  <c r="G242" i="17"/>
  <c r="F242" i="17"/>
  <c r="H241" i="17"/>
  <c r="G241" i="17"/>
  <c r="F241" i="17"/>
  <c r="H240" i="17"/>
  <c r="G240" i="17"/>
  <c r="F240" i="17"/>
  <c r="H239" i="17"/>
  <c r="G239" i="17"/>
  <c r="F239" i="17"/>
  <c r="H238" i="17"/>
  <c r="G238" i="17"/>
  <c r="F238" i="17"/>
  <c r="H237" i="17"/>
  <c r="G237" i="17"/>
  <c r="F237" i="17"/>
  <c r="H236" i="17"/>
  <c r="G236" i="17"/>
  <c r="F236" i="17"/>
  <c r="H235" i="17"/>
  <c r="G235" i="17"/>
  <c r="F235" i="17"/>
  <c r="H234" i="17"/>
  <c r="G234" i="17"/>
  <c r="F234" i="17"/>
  <c r="H233" i="17"/>
  <c r="G233" i="17"/>
  <c r="F233" i="17"/>
  <c r="H232" i="17"/>
  <c r="G232" i="17"/>
  <c r="F232" i="17"/>
  <c r="H231" i="17"/>
  <c r="G231" i="17"/>
  <c r="F231" i="17"/>
  <c r="H230" i="17"/>
  <c r="G230" i="17"/>
  <c r="F230" i="17"/>
  <c r="H229" i="17"/>
  <c r="G229" i="17"/>
  <c r="F229" i="17"/>
  <c r="H228" i="17"/>
  <c r="G228" i="17"/>
  <c r="F228" i="17"/>
  <c r="H227" i="17"/>
  <c r="G227" i="17"/>
  <c r="F227" i="17"/>
  <c r="H226" i="17"/>
  <c r="G226" i="17"/>
  <c r="F226" i="17"/>
  <c r="H225" i="17"/>
  <c r="G225" i="17"/>
  <c r="F225" i="17"/>
  <c r="H224" i="17"/>
  <c r="G224" i="17"/>
  <c r="F224" i="17"/>
  <c r="H223" i="17"/>
  <c r="G223" i="17"/>
  <c r="F223" i="17"/>
  <c r="H222" i="17"/>
  <c r="G222" i="17"/>
  <c r="F222" i="17"/>
  <c r="H221" i="17"/>
  <c r="G221" i="17"/>
  <c r="F221" i="17"/>
  <c r="H220" i="17"/>
  <c r="G220" i="17"/>
  <c r="F220" i="17"/>
  <c r="H219" i="17"/>
  <c r="G219" i="17"/>
  <c r="F219" i="17"/>
  <c r="H218" i="17"/>
  <c r="G218" i="17"/>
  <c r="F218" i="17"/>
  <c r="H217" i="17"/>
  <c r="G217" i="17"/>
  <c r="F217" i="17"/>
  <c r="H216" i="17"/>
  <c r="G216" i="17"/>
  <c r="F216" i="17"/>
  <c r="H215" i="17"/>
  <c r="G215" i="17"/>
  <c r="F215" i="17"/>
  <c r="H214" i="17"/>
  <c r="G214" i="17"/>
  <c r="F214" i="17"/>
  <c r="H213" i="17"/>
  <c r="G213" i="17"/>
  <c r="F213" i="17"/>
  <c r="H212" i="17"/>
  <c r="G212" i="17"/>
  <c r="F212" i="17"/>
  <c r="H211" i="17"/>
  <c r="G211" i="17"/>
  <c r="F211" i="17"/>
  <c r="H210" i="17"/>
  <c r="G210" i="17"/>
  <c r="F210" i="17"/>
  <c r="H209" i="17"/>
  <c r="G209" i="17"/>
  <c r="F209" i="17"/>
  <c r="H208" i="17"/>
  <c r="G208" i="17"/>
  <c r="F208" i="17"/>
  <c r="H207" i="17"/>
  <c r="G207" i="17"/>
  <c r="F207" i="17"/>
  <c r="H206" i="17"/>
  <c r="G206" i="17"/>
  <c r="F206" i="17"/>
  <c r="H205" i="17"/>
  <c r="G205" i="17"/>
  <c r="F205" i="17"/>
  <c r="H204" i="17"/>
  <c r="G204" i="17"/>
  <c r="F204" i="17"/>
  <c r="H203" i="17"/>
  <c r="G203" i="17"/>
  <c r="F203" i="17"/>
  <c r="H202" i="17"/>
  <c r="G202" i="17"/>
  <c r="F202" i="17"/>
  <c r="H201" i="17"/>
  <c r="G201" i="17"/>
  <c r="F201" i="17"/>
  <c r="H200" i="17"/>
  <c r="G200" i="17"/>
  <c r="F200" i="17"/>
  <c r="H199" i="17"/>
  <c r="G199" i="17"/>
  <c r="F199" i="17"/>
  <c r="H198" i="17"/>
  <c r="G198" i="17"/>
  <c r="F198" i="17"/>
  <c r="H197" i="17"/>
  <c r="G197" i="17"/>
  <c r="F197" i="17"/>
  <c r="H196" i="17"/>
  <c r="G196" i="17"/>
  <c r="F196" i="17"/>
  <c r="H195" i="17"/>
  <c r="G195" i="17"/>
  <c r="F195" i="17"/>
  <c r="H194" i="17"/>
  <c r="G194" i="17"/>
  <c r="F194" i="17"/>
  <c r="H193" i="17"/>
  <c r="G193" i="17"/>
  <c r="F193" i="17"/>
  <c r="H192" i="17"/>
  <c r="G192" i="17"/>
  <c r="F192" i="17"/>
  <c r="H191" i="17"/>
  <c r="G191" i="17"/>
  <c r="F191" i="17"/>
  <c r="H190" i="17"/>
  <c r="G190" i="17"/>
  <c r="F190" i="17"/>
  <c r="H189" i="17"/>
  <c r="G189" i="17"/>
  <c r="F189" i="17"/>
  <c r="H188" i="17"/>
  <c r="G188" i="17"/>
  <c r="F188" i="17"/>
  <c r="H187" i="17"/>
  <c r="G187" i="17"/>
  <c r="F187" i="17"/>
  <c r="H186" i="17"/>
  <c r="G186" i="17"/>
  <c r="F186" i="17"/>
  <c r="H185" i="17"/>
  <c r="G185" i="17"/>
  <c r="F185" i="17"/>
  <c r="H184" i="17"/>
  <c r="G184" i="17"/>
  <c r="F184" i="17"/>
  <c r="H183" i="17"/>
  <c r="G183" i="17"/>
  <c r="F183" i="17"/>
  <c r="H182" i="17"/>
  <c r="G182" i="17"/>
  <c r="F182" i="17"/>
  <c r="H181" i="17"/>
  <c r="G181" i="17"/>
  <c r="F181" i="17"/>
  <c r="H180" i="17"/>
  <c r="G180" i="17"/>
  <c r="F180" i="17"/>
  <c r="H179" i="17"/>
  <c r="G179" i="17"/>
  <c r="F179" i="17"/>
  <c r="H178" i="17"/>
  <c r="G178" i="17"/>
  <c r="F178" i="17"/>
  <c r="H177" i="17"/>
  <c r="G177" i="17"/>
  <c r="F177" i="17"/>
  <c r="H176" i="17"/>
  <c r="G176" i="17"/>
  <c r="F176" i="17"/>
  <c r="H175" i="17"/>
  <c r="G175" i="17"/>
  <c r="F175" i="17"/>
  <c r="H174" i="17"/>
  <c r="G174" i="17"/>
  <c r="F174" i="17"/>
  <c r="H173" i="17"/>
  <c r="G173" i="17"/>
  <c r="F173" i="17"/>
  <c r="H172" i="17"/>
  <c r="G172" i="17"/>
  <c r="F172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G146" i="17"/>
  <c r="F146" i="17"/>
  <c r="H145" i="17"/>
  <c r="G145" i="17"/>
  <c r="F145" i="17"/>
  <c r="H144" i="17"/>
  <c r="G144" i="17"/>
  <c r="F144" i="17"/>
  <c r="H143" i="17"/>
  <c r="G143" i="17"/>
  <c r="F143" i="17"/>
  <c r="H142" i="17"/>
  <c r="G142" i="17"/>
  <c r="F142" i="17"/>
  <c r="H141" i="17"/>
  <c r="G141" i="17"/>
  <c r="F141" i="17"/>
  <c r="H140" i="17"/>
  <c r="G140" i="17"/>
  <c r="F140" i="17"/>
  <c r="H139" i="17"/>
  <c r="G139" i="17"/>
  <c r="F139" i="17"/>
  <c r="H138" i="17"/>
  <c r="G138" i="17"/>
  <c r="F138" i="17"/>
  <c r="H137" i="17"/>
  <c r="G137" i="17"/>
  <c r="F137" i="17"/>
  <c r="H136" i="17"/>
  <c r="G136" i="17"/>
  <c r="F136" i="17"/>
  <c r="H135" i="17"/>
  <c r="G135" i="17"/>
  <c r="F135" i="17"/>
  <c r="H134" i="17"/>
  <c r="G134" i="17"/>
  <c r="F134" i="17"/>
  <c r="H133" i="17"/>
  <c r="G133" i="17"/>
  <c r="F133" i="17"/>
  <c r="H132" i="17"/>
  <c r="G132" i="17"/>
  <c r="F132" i="17"/>
  <c r="H131" i="17"/>
  <c r="G131" i="17"/>
  <c r="F131" i="17"/>
  <c r="H130" i="17"/>
  <c r="G130" i="17"/>
  <c r="F130" i="17"/>
  <c r="H129" i="17"/>
  <c r="G129" i="17"/>
  <c r="F129" i="17"/>
  <c r="H128" i="17"/>
  <c r="G128" i="17"/>
  <c r="F128" i="17"/>
  <c r="H127" i="17"/>
  <c r="G127" i="17"/>
  <c r="F127" i="17"/>
  <c r="H126" i="17"/>
  <c r="G126" i="17"/>
  <c r="F126" i="17"/>
  <c r="H125" i="17"/>
  <c r="G125" i="17"/>
  <c r="F125" i="17"/>
  <c r="H124" i="17"/>
  <c r="G124" i="17"/>
  <c r="F124" i="17"/>
  <c r="H123" i="17"/>
  <c r="G123" i="17"/>
  <c r="F123" i="17"/>
  <c r="H122" i="17"/>
  <c r="G122" i="17"/>
  <c r="F122" i="17"/>
  <c r="H121" i="17"/>
  <c r="G121" i="17"/>
  <c r="F121" i="17"/>
  <c r="H120" i="17"/>
  <c r="G120" i="17"/>
  <c r="F120" i="17"/>
  <c r="H119" i="17"/>
  <c r="G119" i="17"/>
  <c r="F119" i="17"/>
  <c r="H118" i="17"/>
  <c r="G118" i="17"/>
  <c r="F118" i="17"/>
  <c r="H117" i="17"/>
  <c r="G117" i="17"/>
  <c r="F117" i="17"/>
  <c r="H116" i="17"/>
  <c r="G116" i="17"/>
  <c r="F116" i="17"/>
  <c r="H115" i="17"/>
  <c r="G115" i="17"/>
  <c r="F115" i="17"/>
  <c r="H114" i="17"/>
  <c r="G114" i="17"/>
  <c r="F114" i="17"/>
  <c r="H113" i="17"/>
  <c r="G113" i="17"/>
  <c r="F113" i="17"/>
  <c r="H112" i="17"/>
  <c r="G112" i="17"/>
  <c r="F112" i="17"/>
  <c r="H111" i="17"/>
  <c r="G111" i="17"/>
  <c r="F111" i="17"/>
  <c r="H110" i="17"/>
  <c r="G110" i="17"/>
  <c r="F110" i="17"/>
  <c r="H109" i="17"/>
  <c r="G109" i="17"/>
  <c r="F109" i="17"/>
  <c r="H108" i="17"/>
  <c r="G108" i="17"/>
  <c r="F108" i="17"/>
  <c r="H107" i="17"/>
  <c r="G107" i="17"/>
  <c r="F107" i="17"/>
  <c r="H106" i="17"/>
  <c r="G106" i="17"/>
  <c r="F106" i="17"/>
  <c r="H105" i="17"/>
  <c r="G105" i="17"/>
  <c r="F105" i="17"/>
  <c r="H104" i="17"/>
  <c r="G104" i="17"/>
  <c r="F104" i="17"/>
  <c r="H103" i="17"/>
  <c r="G103" i="17"/>
  <c r="F103" i="17"/>
  <c r="H102" i="17"/>
  <c r="G102" i="17"/>
  <c r="F102" i="17"/>
  <c r="H101" i="17"/>
  <c r="G101" i="17"/>
  <c r="F101" i="17"/>
  <c r="H100" i="17"/>
  <c r="G100" i="17"/>
  <c r="F100" i="17"/>
  <c r="H99" i="17"/>
  <c r="G99" i="17"/>
  <c r="F99" i="17"/>
  <c r="H98" i="17"/>
  <c r="G98" i="17"/>
  <c r="F98" i="17"/>
  <c r="H97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G71" i="17"/>
  <c r="F71" i="17"/>
  <c r="H70" i="17"/>
  <c r="G70" i="17"/>
  <c r="F70" i="17"/>
  <c r="H69" i="17"/>
  <c r="G69" i="17"/>
  <c r="F69" i="17"/>
  <c r="H68" i="17"/>
  <c r="G68" i="17"/>
  <c r="F68" i="17"/>
  <c r="H67" i="17"/>
  <c r="G67" i="17"/>
  <c r="F67" i="17"/>
  <c r="H66" i="17"/>
  <c r="G66" i="17"/>
  <c r="F66" i="17"/>
  <c r="H65" i="17"/>
  <c r="G65" i="17"/>
  <c r="F65" i="17"/>
  <c r="H64" i="17"/>
  <c r="G64" i="17"/>
  <c r="F64" i="17"/>
  <c r="H63" i="17"/>
  <c r="G63" i="17"/>
  <c r="F63" i="17"/>
  <c r="H62" i="17"/>
  <c r="G62" i="17"/>
  <c r="F62" i="17"/>
  <c r="H61" i="17"/>
  <c r="G61" i="17"/>
  <c r="F61" i="17"/>
  <c r="H60" i="17"/>
  <c r="G60" i="17"/>
  <c r="F60" i="17"/>
  <c r="H59" i="17"/>
  <c r="G59" i="17"/>
  <c r="F59" i="17"/>
  <c r="H58" i="17"/>
  <c r="G58" i="17"/>
  <c r="F58" i="17"/>
  <c r="H57" i="17"/>
  <c r="G57" i="17"/>
  <c r="F57" i="17"/>
  <c r="H56" i="17"/>
  <c r="G56" i="17"/>
  <c r="F56" i="17"/>
  <c r="H55" i="17"/>
  <c r="G55" i="17"/>
  <c r="F55" i="17"/>
  <c r="H54" i="17"/>
  <c r="G54" i="17"/>
  <c r="F54" i="17"/>
  <c r="H53" i="17"/>
  <c r="G53" i="17"/>
  <c r="F53" i="17"/>
  <c r="H52" i="17"/>
  <c r="G52" i="17"/>
  <c r="F52" i="17"/>
  <c r="H51" i="17"/>
  <c r="G51" i="17"/>
  <c r="F51" i="17"/>
  <c r="H50" i="17"/>
  <c r="G50" i="17"/>
  <c r="F50" i="17"/>
  <c r="H49" i="17"/>
  <c r="G49" i="17"/>
  <c r="F49" i="17"/>
  <c r="H48" i="17"/>
  <c r="G48" i="17"/>
  <c r="F48" i="17"/>
  <c r="H47" i="17"/>
  <c r="G47" i="17"/>
  <c r="F47" i="17"/>
  <c r="H46" i="17"/>
  <c r="G46" i="17"/>
  <c r="F46" i="17"/>
  <c r="H45" i="17"/>
  <c r="G45" i="17"/>
  <c r="F45" i="17"/>
  <c r="H44" i="17"/>
  <c r="G44" i="17"/>
  <c r="F44" i="17"/>
  <c r="H43" i="17"/>
  <c r="G43" i="17"/>
  <c r="F43" i="17"/>
  <c r="H42" i="17"/>
  <c r="G42" i="17"/>
  <c r="F42" i="17"/>
  <c r="H41" i="17"/>
  <c r="G41" i="17"/>
  <c r="F41" i="17"/>
  <c r="H40" i="17"/>
  <c r="G40" i="17"/>
  <c r="F40" i="17"/>
  <c r="H39" i="17"/>
  <c r="G39" i="17"/>
  <c r="F39" i="17"/>
  <c r="H38" i="17"/>
  <c r="G38" i="17"/>
  <c r="F38" i="17"/>
  <c r="H37" i="17"/>
  <c r="G37" i="17"/>
  <c r="F37" i="17"/>
  <c r="H36" i="17"/>
  <c r="G36" i="17"/>
  <c r="F36" i="17"/>
  <c r="H35" i="17"/>
  <c r="G35" i="17"/>
  <c r="F35" i="17"/>
  <c r="H34" i="17"/>
  <c r="G34" i="17"/>
  <c r="F34" i="17"/>
  <c r="H33" i="17"/>
  <c r="G33" i="17"/>
  <c r="F33" i="17"/>
  <c r="H32" i="17"/>
  <c r="G32" i="17"/>
  <c r="F32" i="17"/>
  <c r="H31" i="17"/>
  <c r="G31" i="17"/>
  <c r="F31" i="17"/>
  <c r="H30" i="17"/>
  <c r="G30" i="17"/>
  <c r="F30" i="17"/>
  <c r="H29" i="17"/>
  <c r="G29" i="17"/>
  <c r="F29" i="17"/>
  <c r="H28" i="17"/>
  <c r="G28" i="17"/>
  <c r="F28" i="17"/>
  <c r="H27" i="17"/>
  <c r="G27" i="17"/>
  <c r="F27" i="17"/>
  <c r="H26" i="17"/>
  <c r="G26" i="17"/>
  <c r="F26" i="17"/>
  <c r="H25" i="17"/>
  <c r="G25" i="17"/>
  <c r="F25" i="17"/>
  <c r="H24" i="17"/>
  <c r="G24" i="17"/>
  <c r="F24" i="17"/>
  <c r="H23" i="17"/>
  <c r="G23" i="17"/>
  <c r="F23" i="17"/>
  <c r="H22" i="17"/>
  <c r="G22" i="17"/>
  <c r="F22" i="17"/>
  <c r="H21" i="17"/>
  <c r="G21" i="17"/>
  <c r="F21" i="17"/>
  <c r="H20" i="17"/>
  <c r="G20" i="17"/>
  <c r="F20" i="17"/>
  <c r="H19" i="17"/>
  <c r="G19" i="17"/>
  <c r="F19" i="17"/>
  <c r="H18" i="17"/>
  <c r="G18" i="17"/>
  <c r="F18" i="17"/>
  <c r="H17" i="17"/>
  <c r="G17" i="17"/>
  <c r="F17" i="17"/>
  <c r="H16" i="17"/>
  <c r="G16" i="17"/>
  <c r="F16" i="17"/>
  <c r="H15" i="17"/>
  <c r="G15" i="17"/>
  <c r="F15" i="17"/>
  <c r="H14" i="17"/>
  <c r="G14" i="17"/>
  <c r="F14" i="17"/>
  <c r="H13" i="17"/>
  <c r="G13" i="17"/>
  <c r="F13" i="17"/>
  <c r="H12" i="17"/>
  <c r="G12" i="17"/>
  <c r="F12" i="17"/>
  <c r="H11" i="17"/>
  <c r="G11" i="17"/>
  <c r="F11" i="17"/>
  <c r="H10" i="17"/>
  <c r="G10" i="17"/>
  <c r="F10" i="17"/>
  <c r="H9" i="17"/>
  <c r="G9" i="17"/>
  <c r="F9" i="17"/>
  <c r="H8" i="17"/>
  <c r="G8" i="17"/>
  <c r="F8" i="17"/>
  <c r="H7" i="17"/>
  <c r="G7" i="17"/>
  <c r="F7" i="17"/>
  <c r="H6" i="17"/>
  <c r="G6" i="17"/>
  <c r="F6" i="17"/>
  <c r="H5" i="17"/>
  <c r="G5" i="17"/>
  <c r="F5" i="17"/>
  <c r="H4" i="17"/>
  <c r="G4" i="17"/>
  <c r="F4" i="17"/>
  <c r="H3" i="17"/>
  <c r="G3" i="17"/>
  <c r="F3" i="17"/>
  <c r="K14" i="23" l="1"/>
  <c r="I27" i="23"/>
  <c r="I32" i="23"/>
  <c r="K39" i="23"/>
  <c r="J47" i="23"/>
  <c r="K5" i="23"/>
  <c r="J12" i="23"/>
  <c r="J27" i="23"/>
  <c r="J32" i="23"/>
  <c r="I39" i="23"/>
  <c r="I45" i="23"/>
  <c r="I53" i="23"/>
  <c r="J68" i="23"/>
  <c r="J76" i="23"/>
  <c r="K78" i="23"/>
  <c r="K91" i="23"/>
  <c r="K96" i="23"/>
  <c r="J104" i="23"/>
  <c r="J115" i="23"/>
  <c r="I130" i="23"/>
  <c r="J135" i="23"/>
  <c r="K140" i="23"/>
  <c r="K150" i="23"/>
  <c r="K167" i="23"/>
  <c r="I178" i="23"/>
  <c r="K180" i="23"/>
  <c r="I183" i="23"/>
  <c r="I191" i="23"/>
  <c r="J198" i="23"/>
  <c r="I201" i="23"/>
  <c r="J206" i="23"/>
  <c r="J216" i="23"/>
  <c r="K221" i="23"/>
  <c r="I232" i="23"/>
  <c r="J237" i="23"/>
  <c r="I245" i="23"/>
  <c r="J268" i="23"/>
  <c r="J278" i="23"/>
  <c r="K8" i="23"/>
  <c r="J15" i="23"/>
  <c r="I48" i="23"/>
  <c r="J54" i="23"/>
  <c r="K55" i="23"/>
  <c r="J63" i="23"/>
  <c r="K68" i="23"/>
  <c r="J71" i="23"/>
  <c r="K82" i="23"/>
  <c r="J89" i="23"/>
  <c r="K94" i="23"/>
  <c r="J117" i="23"/>
  <c r="I120" i="23"/>
  <c r="J125" i="23"/>
  <c r="I133" i="23"/>
  <c r="I141" i="23"/>
  <c r="J148" i="23"/>
  <c r="K160" i="23"/>
  <c r="I168" i="23"/>
  <c r="I181" i="23"/>
  <c r="J183" i="23"/>
  <c r="J191" i="23"/>
  <c r="K198" i="23"/>
  <c r="J201" i="23"/>
  <c r="K206" i="23"/>
  <c r="J245" i="23"/>
  <c r="I253" i="23"/>
  <c r="I271" i="23"/>
  <c r="I281" i="23"/>
  <c r="K283" i="23"/>
  <c r="J6" i="23"/>
  <c r="K16" i="23"/>
  <c r="J31" i="23"/>
  <c r="I38" i="23"/>
  <c r="K46" i="23"/>
  <c r="I56" i="23"/>
  <c r="J61" i="23"/>
  <c r="J67" i="23"/>
  <c r="I69" i="23"/>
  <c r="J75" i="23"/>
  <c r="K90" i="23"/>
  <c r="I105" i="23"/>
  <c r="I111" i="23"/>
  <c r="I124" i="23"/>
  <c r="I128" i="23"/>
  <c r="K154" i="23"/>
  <c r="I176" i="23"/>
  <c r="J181" i="23"/>
  <c r="K191" i="23"/>
  <c r="I194" i="23"/>
  <c r="I199" i="23"/>
  <c r="I207" i="23"/>
  <c r="K214" i="23"/>
  <c r="K227" i="23"/>
  <c r="I230" i="23"/>
  <c r="K245" i="23"/>
  <c r="J253" i="23"/>
  <c r="I261" i="23"/>
  <c r="J267" i="23"/>
  <c r="K276" i="23"/>
  <c r="K10" i="23"/>
  <c r="J14" i="23"/>
  <c r="I21" i="23"/>
  <c r="J23" i="23"/>
  <c r="K26" i="23"/>
  <c r="J29" i="23"/>
  <c r="K30" i="23"/>
  <c r="I37" i="23"/>
  <c r="J38" i="23"/>
  <c r="J53" i="23"/>
  <c r="J56" i="23"/>
  <c r="I60" i="23"/>
  <c r="J69" i="23"/>
  <c r="I72" i="23"/>
  <c r="I77" i="23"/>
  <c r="K79" i="23"/>
  <c r="I90" i="23"/>
  <c r="K102" i="23"/>
  <c r="I119" i="23"/>
  <c r="I127" i="23"/>
  <c r="I132" i="23"/>
  <c r="J136" i="23"/>
  <c r="I140" i="23"/>
  <c r="I144" i="23"/>
  <c r="K153" i="23"/>
  <c r="I161" i="23"/>
  <c r="J176" i="23"/>
  <c r="K181" i="23"/>
  <c r="J189" i="23"/>
  <c r="J230" i="23"/>
  <c r="K235" i="23"/>
  <c r="J238" i="23"/>
  <c r="I246" i="23"/>
  <c r="I252" i="23"/>
  <c r="K253" i="23"/>
  <c r="I256" i="23"/>
  <c r="J261" i="23"/>
  <c r="I269" i="23"/>
  <c r="J275" i="23"/>
  <c r="K282" i="23"/>
  <c r="J284" i="23"/>
  <c r="J36" i="23"/>
  <c r="K51" i="23"/>
  <c r="I68" i="23"/>
  <c r="I76" i="23"/>
  <c r="I86" i="23"/>
  <c r="J91" i="23"/>
  <c r="K97" i="23"/>
  <c r="K106" i="23"/>
  <c r="K123" i="23"/>
  <c r="K128" i="23"/>
  <c r="J166" i="23"/>
  <c r="K189" i="23"/>
  <c r="K199" i="23"/>
  <c r="K207" i="23"/>
  <c r="K212" i="23"/>
  <c r="I215" i="23"/>
  <c r="K230" i="23"/>
  <c r="I237" i="23"/>
  <c r="J241" i="23"/>
  <c r="I260" i="23"/>
  <c r="I268" i="23"/>
  <c r="J269" i="23"/>
  <c r="I272" i="23"/>
  <c r="I277" i="23"/>
  <c r="I28" i="23"/>
  <c r="J62" i="23"/>
  <c r="J77" i="23"/>
  <c r="J4" i="23"/>
  <c r="M4" i="23" s="1"/>
  <c r="J10" i="23"/>
  <c r="K12" i="23"/>
  <c r="I14" i="23"/>
  <c r="I19" i="23"/>
  <c r="J28" i="23"/>
  <c r="I30" i="23"/>
  <c r="J41" i="23"/>
  <c r="K47" i="23"/>
  <c r="J49" i="23"/>
  <c r="I59" i="23"/>
  <c r="J72" i="23"/>
  <c r="J81" i="23"/>
  <c r="K83" i="23"/>
  <c r="I136" i="23"/>
  <c r="K4" i="23"/>
  <c r="N4" i="23" s="1"/>
  <c r="N5" i="23" s="1"/>
  <c r="N6" i="23" s="1"/>
  <c r="I6" i="23"/>
  <c r="I11" i="23"/>
  <c r="K19" i="23"/>
  <c r="K23" i="23"/>
  <c r="K32" i="23"/>
  <c r="I36" i="23"/>
  <c r="K41" i="23"/>
  <c r="I50" i="23"/>
  <c r="I54" i="23"/>
  <c r="I58" i="23"/>
  <c r="J79" i="23"/>
  <c r="K81" i="23"/>
  <c r="J84" i="23"/>
  <c r="K86" i="23"/>
  <c r="I104" i="23"/>
  <c r="K114" i="23"/>
  <c r="K113" i="23"/>
  <c r="I126" i="23"/>
  <c r="I134" i="23"/>
  <c r="I143" i="23"/>
  <c r="I142" i="23"/>
  <c r="I47" i="23"/>
  <c r="I5" i="23"/>
  <c r="L5" i="23" s="1"/>
  <c r="J11" i="23"/>
  <c r="I20" i="23"/>
  <c r="I26" i="23"/>
  <c r="K27" i="23"/>
  <c r="J30" i="23"/>
  <c r="K45" i="23"/>
  <c r="K53" i="23"/>
  <c r="K63" i="23"/>
  <c r="J65" i="23"/>
  <c r="I73" i="23"/>
  <c r="I82" i="23"/>
  <c r="K85" i="23"/>
  <c r="K125" i="23"/>
  <c r="K124" i="23"/>
  <c r="I10" i="23"/>
  <c r="K11" i="23"/>
  <c r="J13" i="23"/>
  <c r="K17" i="23"/>
  <c r="J20" i="23"/>
  <c r="I33" i="23"/>
  <c r="J40" i="23"/>
  <c r="J43" i="23"/>
  <c r="J48" i="23"/>
  <c r="I63" i="23"/>
  <c r="I75" i="23"/>
  <c r="J83" i="23"/>
  <c r="I94" i="23"/>
  <c r="I102" i="23"/>
  <c r="I151" i="23"/>
  <c r="I150" i="23"/>
  <c r="J190" i="23"/>
  <c r="K252" i="23"/>
  <c r="K251" i="23"/>
  <c r="J254" i="23"/>
  <c r="I12" i="23"/>
  <c r="K21" i="23"/>
  <c r="J24" i="23"/>
  <c r="I31" i="23"/>
  <c r="I35" i="23"/>
  <c r="I52" i="23"/>
  <c r="K56" i="23"/>
  <c r="K65" i="23"/>
  <c r="K71" i="23"/>
  <c r="K80" i="23"/>
  <c r="I85" i="23"/>
  <c r="J87" i="23"/>
  <c r="K93" i="23"/>
  <c r="K92" i="23"/>
  <c r="K129" i="23"/>
  <c r="K213" i="23"/>
  <c r="I79" i="23"/>
  <c r="J5" i="23"/>
  <c r="K9" i="23"/>
  <c r="J18" i="23"/>
  <c r="K20" i="23"/>
  <c r="I22" i="23"/>
  <c r="K34" i="23"/>
  <c r="I44" i="23"/>
  <c r="J45" i="23"/>
  <c r="I84" i="23"/>
  <c r="J85" i="23"/>
  <c r="I116" i="23"/>
  <c r="K87" i="23"/>
  <c r="K104" i="23"/>
  <c r="I109" i="23"/>
  <c r="I113" i="23"/>
  <c r="K119" i="23"/>
  <c r="K136" i="23"/>
  <c r="J141" i="23"/>
  <c r="J145" i="23"/>
  <c r="K147" i="23"/>
  <c r="K156" i="23"/>
  <c r="K163" i="23"/>
  <c r="I166" i="23"/>
  <c r="J172" i="23"/>
  <c r="K184" i="23"/>
  <c r="K195" i="23"/>
  <c r="J204" i="23"/>
  <c r="J210" i="23"/>
  <c r="I213" i="23"/>
  <c r="K216" i="23"/>
  <c r="I219" i="23"/>
  <c r="J249" i="23"/>
  <c r="I257" i="23"/>
  <c r="I262" i="23"/>
  <c r="K264" i="23"/>
  <c r="K270" i="23"/>
  <c r="I280" i="23"/>
  <c r="K89" i="23"/>
  <c r="J92" i="23"/>
  <c r="J96" i="23"/>
  <c r="J99" i="23"/>
  <c r="K100" i="23"/>
  <c r="J109" i="23"/>
  <c r="J113" i="23"/>
  <c r="K115" i="23"/>
  <c r="K121" i="23"/>
  <c r="J124" i="23"/>
  <c r="J128" i="23"/>
  <c r="K132" i="23"/>
  <c r="K143" i="23"/>
  <c r="J152" i="23"/>
  <c r="I157" i="23"/>
  <c r="J161" i="23"/>
  <c r="J193" i="23"/>
  <c r="I202" i="23"/>
  <c r="K204" i="23"/>
  <c r="J208" i="23"/>
  <c r="J219" i="23"/>
  <c r="J224" i="23"/>
  <c r="I231" i="23"/>
  <c r="K237" i="23"/>
  <c r="K239" i="23"/>
  <c r="J247" i="23"/>
  <c r="K250" i="23"/>
  <c r="K259" i="23"/>
  <c r="K278" i="23"/>
  <c r="K152" i="23"/>
  <c r="K159" i="23"/>
  <c r="J164" i="23"/>
  <c r="I173" i="23"/>
  <c r="K176" i="23"/>
  <c r="K187" i="23"/>
  <c r="I190" i="23"/>
  <c r="J196" i="23"/>
  <c r="I205" i="23"/>
  <c r="K208" i="23"/>
  <c r="I217" i="23"/>
  <c r="K219" i="23"/>
  <c r="I222" i="23"/>
  <c r="K224" i="23"/>
  <c r="J243" i="23"/>
  <c r="J255" i="23"/>
  <c r="K258" i="23"/>
  <c r="J88" i="23"/>
  <c r="J101" i="23"/>
  <c r="J105" i="23"/>
  <c r="K107" i="23"/>
  <c r="J116" i="23"/>
  <c r="J120" i="23"/>
  <c r="J133" i="23"/>
  <c r="J137" i="23"/>
  <c r="K139" i="23"/>
  <c r="I146" i="23"/>
  <c r="K148" i="23"/>
  <c r="I162" i="23"/>
  <c r="K164" i="23"/>
  <c r="J168" i="23"/>
  <c r="J173" i="23"/>
  <c r="K183" i="23"/>
  <c r="J185" i="23"/>
  <c r="K196" i="23"/>
  <c r="J200" i="23"/>
  <c r="J205" i="23"/>
  <c r="J217" i="23"/>
  <c r="J222" i="23"/>
  <c r="I225" i="23"/>
  <c r="J232" i="23"/>
  <c r="I236" i="23"/>
  <c r="I240" i="23"/>
  <c r="J251" i="23"/>
  <c r="I258" i="23"/>
  <c r="J263" i="23"/>
  <c r="K266" i="23"/>
  <c r="J273" i="23"/>
  <c r="K88" i="23"/>
  <c r="I97" i="23"/>
  <c r="K103" i="23"/>
  <c r="I118" i="23"/>
  <c r="K120" i="23"/>
  <c r="I125" i="23"/>
  <c r="I129" i="23"/>
  <c r="K135" i="23"/>
  <c r="J144" i="23"/>
  <c r="J147" i="23"/>
  <c r="I149" i="23"/>
  <c r="I153" i="23"/>
  <c r="I158" i="23"/>
  <c r="I165" i="23"/>
  <c r="K168" i="23"/>
  <c r="I177" i="23"/>
  <c r="K179" i="23"/>
  <c r="I182" i="23"/>
  <c r="J188" i="23"/>
  <c r="K200" i="23"/>
  <c r="I209" i="23"/>
  <c r="K211" i="23"/>
  <c r="I214" i="23"/>
  <c r="K222" i="23"/>
  <c r="K232" i="23"/>
  <c r="I244" i="23"/>
  <c r="I248" i="23"/>
  <c r="J259" i="23"/>
  <c r="I266" i="23"/>
  <c r="J271" i="23"/>
  <c r="K274" i="23"/>
  <c r="J281" i="23"/>
  <c r="J97" i="23"/>
  <c r="K99" i="23"/>
  <c r="I103" i="23"/>
  <c r="K105" i="23"/>
  <c r="J108" i="23"/>
  <c r="J112" i="23"/>
  <c r="K116" i="23"/>
  <c r="K131" i="23"/>
  <c r="I135" i="23"/>
  <c r="K137" i="23"/>
  <c r="J140" i="23"/>
  <c r="K144" i="23"/>
  <c r="J149" i="23"/>
  <c r="J153" i="23"/>
  <c r="K155" i="23"/>
  <c r="J160" i="23"/>
  <c r="J165" i="23"/>
  <c r="K173" i="23"/>
  <c r="K175" i="23"/>
  <c r="J177" i="23"/>
  <c r="I186" i="23"/>
  <c r="K188" i="23"/>
  <c r="J192" i="23"/>
  <c r="J197" i="23"/>
  <c r="J209" i="23"/>
  <c r="I212" i="23"/>
  <c r="I223" i="23"/>
  <c r="K246" i="23"/>
  <c r="K271" i="23"/>
  <c r="I274" i="23"/>
  <c r="J279" i="23"/>
  <c r="I89" i="23"/>
  <c r="K95" i="23"/>
  <c r="K98" i="23"/>
  <c r="I106" i="23"/>
  <c r="K109" i="23"/>
  <c r="I110" i="23"/>
  <c r="K112" i="23"/>
  <c r="I117" i="23"/>
  <c r="I121" i="23"/>
  <c r="K127" i="23"/>
  <c r="K130" i="23"/>
  <c r="I138" i="23"/>
  <c r="K151" i="23"/>
  <c r="I169" i="23"/>
  <c r="K171" i="23"/>
  <c r="I174" i="23"/>
  <c r="J180" i="23"/>
  <c r="I189" i="23"/>
  <c r="K192" i="23"/>
  <c r="K203" i="23"/>
  <c r="I206" i="23"/>
  <c r="K209" i="23"/>
  <c r="J212" i="23"/>
  <c r="I221" i="23"/>
  <c r="J223" i="23"/>
  <c r="I226" i="23"/>
  <c r="I264" i="23"/>
  <c r="K178" i="23"/>
  <c r="K177" i="23"/>
  <c r="K24" i="23"/>
  <c r="K25" i="23"/>
  <c r="K33" i="23"/>
  <c r="J42" i="23"/>
  <c r="I51" i="23"/>
  <c r="K57" i="23"/>
  <c r="J66" i="23"/>
  <c r="K72" i="23"/>
  <c r="I74" i="23"/>
  <c r="J86" i="23"/>
  <c r="J94" i="23"/>
  <c r="J102" i="23"/>
  <c r="J110" i="23"/>
  <c r="J118" i="23"/>
  <c r="J126" i="23"/>
  <c r="J134" i="23"/>
  <c r="J142" i="23"/>
  <c r="J150" i="23"/>
  <c r="I172" i="23"/>
  <c r="I171" i="23"/>
  <c r="I188" i="23"/>
  <c r="I187" i="23"/>
  <c r="I204" i="23"/>
  <c r="I203" i="23"/>
  <c r="K52" i="23"/>
  <c r="J157" i="23"/>
  <c r="J163" i="23"/>
  <c r="J162" i="23"/>
  <c r="J179" i="23"/>
  <c r="J178" i="23"/>
  <c r="J195" i="23"/>
  <c r="J194" i="23"/>
  <c r="K7" i="23"/>
  <c r="J8" i="23"/>
  <c r="I9" i="23"/>
  <c r="K15" i="23"/>
  <c r="J16" i="23"/>
  <c r="I17" i="23"/>
  <c r="J50" i="23"/>
  <c r="K141" i="23"/>
  <c r="K149" i="23"/>
  <c r="K157" i="23"/>
  <c r="K210" i="23"/>
  <c r="I71" i="23"/>
  <c r="J74" i="23"/>
  <c r="K170" i="23"/>
  <c r="K169" i="23"/>
  <c r="K186" i="23"/>
  <c r="K185" i="23"/>
  <c r="K202" i="23"/>
  <c r="K201" i="23"/>
  <c r="K217" i="23"/>
  <c r="K194" i="23"/>
  <c r="K193" i="23"/>
  <c r="K36" i="23"/>
  <c r="J46" i="23"/>
  <c r="K60" i="23"/>
  <c r="J73" i="23"/>
  <c r="I83" i="23"/>
  <c r="I91" i="23"/>
  <c r="I99" i="23"/>
  <c r="I107" i="23"/>
  <c r="I115" i="23"/>
  <c r="I123" i="23"/>
  <c r="I131" i="23"/>
  <c r="I139" i="23"/>
  <c r="I147" i="23"/>
  <c r="I155" i="23"/>
  <c r="I164" i="23"/>
  <c r="I163" i="23"/>
  <c r="I180" i="23"/>
  <c r="I179" i="23"/>
  <c r="I196" i="23"/>
  <c r="I195" i="23"/>
  <c r="I211" i="23"/>
  <c r="K162" i="23"/>
  <c r="K161" i="23"/>
  <c r="I25" i="23"/>
  <c r="J34" i="23"/>
  <c r="K40" i="23"/>
  <c r="I42" i="23"/>
  <c r="K49" i="23"/>
  <c r="I55" i="23"/>
  <c r="J58" i="23"/>
  <c r="K64" i="23"/>
  <c r="I66" i="23"/>
  <c r="J70" i="23"/>
  <c r="I159" i="23"/>
  <c r="J171" i="23"/>
  <c r="J170" i="23"/>
  <c r="J187" i="23"/>
  <c r="J186" i="23"/>
  <c r="J203" i="23"/>
  <c r="J202" i="23"/>
  <c r="J211" i="23"/>
  <c r="J218" i="23"/>
  <c r="I220" i="23"/>
  <c r="J25" i="23"/>
  <c r="J33" i="23"/>
  <c r="I43" i="23"/>
  <c r="K44" i="23"/>
  <c r="J57" i="23"/>
  <c r="I67" i="23"/>
  <c r="K73" i="23"/>
  <c r="J82" i="23"/>
  <c r="J90" i="23"/>
  <c r="J98" i="23"/>
  <c r="J106" i="23"/>
  <c r="J114" i="23"/>
  <c r="J122" i="23"/>
  <c r="J130" i="23"/>
  <c r="J138" i="23"/>
  <c r="J146" i="23"/>
  <c r="J154" i="23"/>
  <c r="K218" i="23"/>
  <c r="I224" i="23"/>
  <c r="J227" i="23"/>
  <c r="J226" i="23"/>
  <c r="K247" i="23"/>
  <c r="K279" i="23"/>
  <c r="K223" i="23"/>
  <c r="J240" i="23"/>
  <c r="J257" i="23"/>
  <c r="J272" i="23"/>
  <c r="I233" i="23"/>
  <c r="K240" i="23"/>
  <c r="K255" i="23"/>
  <c r="I265" i="23"/>
  <c r="K272" i="23"/>
  <c r="J225" i="23"/>
  <c r="J233" i="23"/>
  <c r="J248" i="23"/>
  <c r="I250" i="23"/>
  <c r="J265" i="23"/>
  <c r="J280" i="23"/>
  <c r="I282" i="23"/>
  <c r="K226" i="23"/>
  <c r="K225" i="23"/>
  <c r="K234" i="23"/>
  <c r="K233" i="23"/>
  <c r="I241" i="23"/>
  <c r="K248" i="23"/>
  <c r="K263" i="23"/>
  <c r="I273" i="23"/>
  <c r="K280" i="23"/>
  <c r="I228" i="23"/>
  <c r="I227" i="23"/>
  <c r="J234" i="23"/>
  <c r="I235" i="23"/>
  <c r="K241" i="23"/>
  <c r="J242" i="23"/>
  <c r="I243" i="23"/>
  <c r="K249" i="23"/>
  <c r="J250" i="23"/>
  <c r="I251" i="23"/>
  <c r="K257" i="23"/>
  <c r="J258" i="23"/>
  <c r="I259" i="23"/>
  <c r="K265" i="23"/>
  <c r="J266" i="23"/>
  <c r="I267" i="23"/>
  <c r="K273" i="23"/>
  <c r="J274" i="23"/>
  <c r="I275" i="23"/>
  <c r="K281" i="23"/>
  <c r="J282" i="23"/>
  <c r="I283" i="23"/>
  <c r="J4" i="22"/>
  <c r="I7" i="22"/>
  <c r="K9" i="22"/>
  <c r="J12" i="22"/>
  <c r="I15" i="22"/>
  <c r="K17" i="22"/>
  <c r="J20" i="22"/>
  <c r="I23" i="22"/>
  <c r="J28" i="22"/>
  <c r="I31" i="22"/>
  <c r="K33" i="22"/>
  <c r="K41" i="22"/>
  <c r="J60" i="22"/>
  <c r="J68" i="22"/>
  <c r="I79" i="22"/>
  <c r="I87" i="22"/>
  <c r="K89" i="22"/>
  <c r="J92" i="22"/>
  <c r="I95" i="22"/>
  <c r="J100" i="22"/>
  <c r="I103" i="22"/>
  <c r="J108" i="22"/>
  <c r="K113" i="22"/>
  <c r="J116" i="22"/>
  <c r="K121" i="22"/>
  <c r="K129" i="22"/>
  <c r="J132" i="22"/>
  <c r="I135" i="22"/>
  <c r="K137" i="22"/>
  <c r="I143" i="22"/>
  <c r="K145" i="22"/>
  <c r="I151" i="22"/>
  <c r="J156" i="22"/>
  <c r="I159" i="22"/>
  <c r="J164" i="22"/>
  <c r="J172" i="22"/>
  <c r="I175" i="22"/>
  <c r="K177" i="22"/>
  <c r="J180" i="22"/>
  <c r="K185" i="22"/>
  <c r="J188" i="22"/>
  <c r="K193" i="22"/>
  <c r="I199" i="22"/>
  <c r="K201" i="22"/>
  <c r="I207" i="22"/>
  <c r="I215" i="22"/>
  <c r="K217" i="22"/>
  <c r="J220" i="22"/>
  <c r="I223" i="22"/>
  <c r="J204" i="22"/>
  <c r="I167" i="22"/>
  <c r="I127" i="22"/>
  <c r="K4" i="22"/>
  <c r="K12" i="22"/>
  <c r="J15" i="22"/>
  <c r="K20" i="22"/>
  <c r="J23" i="22"/>
  <c r="I26" i="22"/>
  <c r="J31" i="22"/>
  <c r="I34" i="22"/>
  <c r="K36" i="22"/>
  <c r="J39" i="22"/>
  <c r="I42" i="22"/>
  <c r="K44" i="22"/>
  <c r="J47" i="22"/>
  <c r="I50" i="22"/>
  <c r="K52" i="22"/>
  <c r="J55" i="22"/>
  <c r="I58" i="22"/>
  <c r="K60" i="22"/>
  <c r="J63" i="22"/>
  <c r="I66" i="22"/>
  <c r="K68" i="22"/>
  <c r="J71" i="22"/>
  <c r="I74" i="22"/>
  <c r="K76" i="22"/>
  <c r="J79" i="22"/>
  <c r="I82" i="22"/>
  <c r="K84" i="22"/>
  <c r="J87" i="22"/>
  <c r="I90" i="22"/>
  <c r="K92" i="22"/>
  <c r="J95" i="22"/>
  <c r="I98" i="22"/>
  <c r="K100" i="22"/>
  <c r="J103" i="22"/>
  <c r="I106" i="22"/>
  <c r="K108" i="22"/>
  <c r="J111" i="22"/>
  <c r="I114" i="22"/>
  <c r="K116" i="22"/>
  <c r="J119" i="22"/>
  <c r="I122" i="22"/>
  <c r="K124" i="22"/>
  <c r="J127" i="22"/>
  <c r="I130" i="22"/>
  <c r="K132" i="22"/>
  <c r="J135" i="22"/>
  <c r="I138" i="22"/>
  <c r="K140" i="22"/>
  <c r="J143" i="22"/>
  <c r="I146" i="22"/>
  <c r="K148" i="22"/>
  <c r="J151" i="22"/>
  <c r="I154" i="22"/>
  <c r="K156" i="22"/>
  <c r="J159" i="22"/>
  <c r="I162" i="22"/>
  <c r="K164" i="22"/>
  <c r="J167" i="22"/>
  <c r="I170" i="22"/>
  <c r="K172" i="22"/>
  <c r="J175" i="22"/>
  <c r="I178" i="22"/>
  <c r="K180" i="22"/>
  <c r="J183" i="22"/>
  <c r="I186" i="22"/>
  <c r="K188" i="22"/>
  <c r="J191" i="22"/>
  <c r="I194" i="22"/>
  <c r="K196" i="22"/>
  <c r="J199" i="22"/>
  <c r="I202" i="22"/>
  <c r="K204" i="22"/>
  <c r="J207" i="22"/>
  <c r="I210" i="22"/>
  <c r="K212" i="22"/>
  <c r="J215" i="22"/>
  <c r="I218" i="22"/>
  <c r="K220" i="22"/>
  <c r="J223" i="22"/>
  <c r="I226" i="22"/>
  <c r="K228" i="22"/>
  <c r="J231" i="22"/>
  <c r="I234" i="22"/>
  <c r="K236" i="22"/>
  <c r="I242" i="22"/>
  <c r="K244" i="22"/>
  <c r="J247" i="22"/>
  <c r="I250" i="22"/>
  <c r="K252" i="22"/>
  <c r="J255" i="22"/>
  <c r="I258" i="22"/>
  <c r="J263" i="22"/>
  <c r="I266" i="22"/>
  <c r="K268" i="22"/>
  <c r="J271" i="22"/>
  <c r="I274" i="22"/>
  <c r="K276" i="22"/>
  <c r="J279" i="22"/>
  <c r="I282" i="22"/>
  <c r="K161" i="22"/>
  <c r="J124" i="22"/>
  <c r="J84" i="22"/>
  <c r="K28" i="22"/>
  <c r="J5" i="22"/>
  <c r="I8" i="22"/>
  <c r="K10" i="22"/>
  <c r="J13" i="22"/>
  <c r="I16" i="22"/>
  <c r="K18" i="22"/>
  <c r="J21" i="22"/>
  <c r="I24" i="22"/>
  <c r="K26" i="22"/>
  <c r="J29" i="22"/>
  <c r="I32" i="22"/>
  <c r="K34" i="22"/>
  <c r="J37" i="22"/>
  <c r="I40" i="22"/>
  <c r="K42" i="22"/>
  <c r="K393" i="22"/>
  <c r="I319" i="22"/>
  <c r="J290" i="22"/>
  <c r="K225" i="22"/>
  <c r="I191" i="22"/>
  <c r="K153" i="22"/>
  <c r="J36" i="22"/>
  <c r="J196" i="22"/>
  <c r="I119" i="22"/>
  <c r="K81" i="22"/>
  <c r="K5" i="22"/>
  <c r="J8" i="22"/>
  <c r="I11" i="22"/>
  <c r="K13" i="22"/>
  <c r="J16" i="22"/>
  <c r="I19" i="22"/>
  <c r="K21" i="22"/>
  <c r="J24" i="22"/>
  <c r="I27" i="22"/>
  <c r="K29" i="22"/>
  <c r="J32" i="22"/>
  <c r="I35" i="22"/>
  <c r="K37" i="22"/>
  <c r="J40" i="22"/>
  <c r="I43" i="22"/>
  <c r="K45" i="22"/>
  <c r="J48" i="22"/>
  <c r="I51" i="22"/>
  <c r="K53" i="22"/>
  <c r="J56" i="22"/>
  <c r="I59" i="22"/>
  <c r="K61" i="22"/>
  <c r="J64" i="22"/>
  <c r="I67" i="22"/>
  <c r="K69" i="22"/>
  <c r="J72" i="22"/>
  <c r="I75" i="22"/>
  <c r="K77" i="22"/>
  <c r="J80" i="22"/>
  <c r="I83" i="22"/>
  <c r="K85" i="22"/>
  <c r="J88" i="22"/>
  <c r="I91" i="22"/>
  <c r="K93" i="22"/>
  <c r="J96" i="22"/>
  <c r="I99" i="22"/>
  <c r="K101" i="22"/>
  <c r="J104" i="22"/>
  <c r="I107" i="22"/>
  <c r="K109" i="22"/>
  <c r="J112" i="22"/>
  <c r="I115" i="22"/>
  <c r="I183" i="22"/>
  <c r="J148" i="22"/>
  <c r="I111" i="22"/>
  <c r="J380" i="22"/>
  <c r="J282" i="22"/>
  <c r="J250" i="22"/>
  <c r="J140" i="22"/>
  <c r="K105" i="22"/>
  <c r="K425" i="22"/>
  <c r="J340" i="22"/>
  <c r="J212" i="22"/>
  <c r="K97" i="22"/>
  <c r="K57" i="22"/>
  <c r="K273" i="22"/>
  <c r="J244" i="22"/>
  <c r="K209" i="22"/>
  <c r="K169" i="22"/>
  <c r="I47" i="22"/>
  <c r="J44" i="22"/>
  <c r="K49" i="22"/>
  <c r="J52" i="22"/>
  <c r="I55" i="22"/>
  <c r="I63" i="22"/>
  <c r="K65" i="22"/>
  <c r="I71" i="22"/>
  <c r="K73" i="22"/>
  <c r="J76" i="22"/>
  <c r="J236" i="22"/>
  <c r="I239" i="22"/>
  <c r="K241" i="22"/>
  <c r="I247" i="22"/>
  <c r="K249" i="22"/>
  <c r="K257" i="22"/>
  <c r="J260" i="22"/>
  <c r="I263" i="22"/>
  <c r="J268" i="22"/>
  <c r="I271" i="22"/>
  <c r="I279" i="22"/>
  <c r="K281" i="22"/>
  <c r="J284" i="22"/>
  <c r="K289" i="22"/>
  <c r="J292" i="22"/>
  <c r="J300" i="22"/>
  <c r="I303" i="22"/>
  <c r="K305" i="22"/>
  <c r="I311" i="22"/>
  <c r="K313" i="22"/>
  <c r="K321" i="22"/>
  <c r="J324" i="22"/>
  <c r="I327" i="22"/>
  <c r="J332" i="22"/>
  <c r="I335" i="22"/>
  <c r="I343" i="22"/>
  <c r="K345" i="22"/>
  <c r="J348" i="22"/>
  <c r="I351" i="22"/>
  <c r="K353" i="22"/>
  <c r="K361" i="22"/>
  <c r="J364" i="22"/>
  <c r="J372" i="22"/>
  <c r="I375" i="22"/>
  <c r="I383" i="22"/>
  <c r="I432" i="22"/>
  <c r="I85" i="22"/>
  <c r="K87" i="22"/>
  <c r="J90" i="22"/>
  <c r="I93" i="22"/>
  <c r="K95" i="22"/>
  <c r="J98" i="22"/>
  <c r="I101" i="22"/>
  <c r="K103" i="22"/>
  <c r="J106" i="22"/>
  <c r="I109" i="22"/>
  <c r="K111" i="22"/>
  <c r="J114" i="22"/>
  <c r="I117" i="22"/>
  <c r="K119" i="22"/>
  <c r="J122" i="22"/>
  <c r="I125" i="22"/>
  <c r="K127" i="22"/>
  <c r="J130" i="22"/>
  <c r="I133" i="22"/>
  <c r="K135" i="22"/>
  <c r="J138" i="22"/>
  <c r="I141" i="22"/>
  <c r="K143" i="22"/>
  <c r="J146" i="22"/>
  <c r="I149" i="22"/>
  <c r="K151" i="22"/>
  <c r="J154" i="22"/>
  <c r="I157" i="22"/>
  <c r="K159" i="22"/>
  <c r="J162" i="22"/>
  <c r="I165" i="22"/>
  <c r="K167" i="22"/>
  <c r="J170" i="22"/>
  <c r="I173" i="22"/>
  <c r="K175" i="22"/>
  <c r="J178" i="22"/>
  <c r="I181" i="22"/>
  <c r="K183" i="22"/>
  <c r="J186" i="22"/>
  <c r="I189" i="22"/>
  <c r="K191" i="22"/>
  <c r="J194" i="22"/>
  <c r="I197" i="22"/>
  <c r="K199" i="22"/>
  <c r="J202" i="22"/>
  <c r="I205" i="22"/>
  <c r="K207" i="22"/>
  <c r="J210" i="22"/>
  <c r="I213" i="22"/>
  <c r="K215" i="22"/>
  <c r="J218" i="22"/>
  <c r="I221" i="22"/>
  <c r="K223" i="22"/>
  <c r="J226" i="22"/>
  <c r="I229" i="22"/>
  <c r="K231" i="22"/>
  <c r="J234" i="22"/>
  <c r="I237" i="22"/>
  <c r="J242" i="22"/>
  <c r="I245" i="22"/>
  <c r="I253" i="22"/>
  <c r="K255" i="22"/>
  <c r="J258" i="22"/>
  <c r="K263" i="22"/>
  <c r="J266" i="22"/>
  <c r="J274" i="22"/>
  <c r="I277" i="22"/>
  <c r="K279" i="22"/>
  <c r="I285" i="22"/>
  <c r="K287" i="22"/>
  <c r="K295" i="22"/>
  <c r="J298" i="22"/>
  <c r="I301" i="22"/>
  <c r="J306" i="22"/>
  <c r="I309" i="22"/>
  <c r="I317" i="22"/>
  <c r="K319" i="22"/>
  <c r="J322" i="22"/>
  <c r="K327" i="22"/>
  <c r="J330" i="22"/>
  <c r="J338" i="22"/>
  <c r="I341" i="22"/>
  <c r="K343" i="22"/>
  <c r="I349" i="22"/>
  <c r="J354" i="22"/>
  <c r="I357" i="22"/>
  <c r="K359" i="22"/>
  <c r="K367" i="22"/>
  <c r="J370" i="22"/>
  <c r="J378" i="22"/>
  <c r="I381" i="22"/>
  <c r="J221" i="22"/>
  <c r="I224" i="22"/>
  <c r="K226" i="22"/>
  <c r="J229" i="22"/>
  <c r="I232" i="22"/>
  <c r="I240" i="22"/>
  <c r="K242" i="22"/>
  <c r="J245" i="22"/>
  <c r="K250" i="22"/>
  <c r="J253" i="22"/>
  <c r="J261" i="22"/>
  <c r="I264" i="22"/>
  <c r="K266" i="22"/>
  <c r="I272" i="22"/>
  <c r="K274" i="22"/>
  <c r="K282" i="22"/>
  <c r="J285" i="22"/>
  <c r="I288" i="22"/>
  <c r="J293" i="22"/>
  <c r="I296" i="22"/>
  <c r="I304" i="22"/>
  <c r="K306" i="22"/>
  <c r="J309" i="22"/>
  <c r="K314" i="22"/>
  <c r="J317" i="22"/>
  <c r="J325" i="22"/>
  <c r="I328" i="22"/>
  <c r="K330" i="22"/>
  <c r="I336" i="22"/>
  <c r="K338" i="22"/>
  <c r="K346" i="22"/>
  <c r="J349" i="22"/>
  <c r="I352" i="22"/>
  <c r="I360" i="22"/>
  <c r="K362" i="22"/>
  <c r="K370" i="22"/>
  <c r="J373" i="22"/>
  <c r="J381" i="22"/>
  <c r="I384" i="22"/>
  <c r="K386" i="22"/>
  <c r="J389" i="22"/>
  <c r="I392" i="22"/>
  <c r="K394" i="22"/>
  <c r="J397" i="22"/>
  <c r="I400" i="22"/>
  <c r="K402" i="22"/>
  <c r="J405" i="22"/>
  <c r="I408" i="22"/>
  <c r="K410" i="22"/>
  <c r="K117" i="22"/>
  <c r="J120" i="22"/>
  <c r="I123" i="22"/>
  <c r="K125" i="22"/>
  <c r="J128" i="22"/>
  <c r="I131" i="22"/>
  <c r="K133" i="22"/>
  <c r="J136" i="22"/>
  <c r="I139" i="22"/>
  <c r="K141" i="22"/>
  <c r="J144" i="22"/>
  <c r="I147" i="22"/>
  <c r="K149" i="22"/>
  <c r="J152" i="22"/>
  <c r="I155" i="22"/>
  <c r="K157" i="22"/>
  <c r="J160" i="22"/>
  <c r="I163" i="22"/>
  <c r="K165" i="22"/>
  <c r="J168" i="22"/>
  <c r="I171" i="22"/>
  <c r="K173" i="22"/>
  <c r="J176" i="22"/>
  <c r="I179" i="22"/>
  <c r="K181" i="22"/>
  <c r="J184" i="22"/>
  <c r="I187" i="22"/>
  <c r="K189" i="22"/>
  <c r="J192" i="22"/>
  <c r="I195" i="22"/>
  <c r="K197" i="22"/>
  <c r="J200" i="22"/>
  <c r="I203" i="22"/>
  <c r="K205" i="22"/>
  <c r="J208" i="22"/>
  <c r="I211" i="22"/>
  <c r="K213" i="22"/>
  <c r="J216" i="22"/>
  <c r="I219" i="22"/>
  <c r="K221" i="22"/>
  <c r="J224" i="22"/>
  <c r="I227" i="22"/>
  <c r="K229" i="22"/>
  <c r="J232" i="22"/>
  <c r="I235" i="22"/>
  <c r="K237" i="22"/>
  <c r="J240" i="22"/>
  <c r="I243" i="22"/>
  <c r="K245" i="22"/>
  <c r="J248" i="22"/>
  <c r="I251" i="22"/>
  <c r="K253" i="22"/>
  <c r="J256" i="22"/>
  <c r="I259" i="22"/>
  <c r="K261" i="22"/>
  <c r="J264" i="22"/>
  <c r="I267" i="22"/>
  <c r="K269" i="22"/>
  <c r="J272" i="22"/>
  <c r="I275" i="22"/>
  <c r="K277" i="22"/>
  <c r="J280" i="22"/>
  <c r="I283" i="22"/>
  <c r="K285" i="22"/>
  <c r="J288" i="22"/>
  <c r="I291" i="22"/>
  <c r="K293" i="22"/>
  <c r="J296" i="22"/>
  <c r="I299" i="22"/>
  <c r="K301" i="22"/>
  <c r="J304" i="22"/>
  <c r="I307" i="22"/>
  <c r="K309" i="22"/>
  <c r="J312" i="22"/>
  <c r="I315" i="22"/>
  <c r="K317" i="22"/>
  <c r="J320" i="22"/>
  <c r="I323" i="22"/>
  <c r="K325" i="22"/>
  <c r="J328" i="22"/>
  <c r="I331" i="22"/>
  <c r="K333" i="22"/>
  <c r="J336" i="22"/>
  <c r="I339" i="22"/>
  <c r="K341" i="22"/>
  <c r="J344" i="22"/>
  <c r="I347" i="22"/>
  <c r="K349" i="22"/>
  <c r="J352" i="22"/>
  <c r="I355" i="22"/>
  <c r="K357" i="22"/>
  <c r="J360" i="22"/>
  <c r="I363" i="22"/>
  <c r="K365" i="22"/>
  <c r="J368" i="22"/>
  <c r="I371" i="22"/>
  <c r="K373" i="22"/>
  <c r="J376" i="22"/>
  <c r="I379" i="22"/>
  <c r="K381" i="22"/>
  <c r="J384" i="22"/>
  <c r="I387" i="22"/>
  <c r="K389" i="22"/>
  <c r="J392" i="22"/>
  <c r="I395" i="22"/>
  <c r="K397" i="22"/>
  <c r="J400" i="22"/>
  <c r="I403" i="22"/>
  <c r="K405" i="22"/>
  <c r="J408" i="22"/>
  <c r="I411" i="22"/>
  <c r="K413" i="22"/>
  <c r="J416" i="22"/>
  <c r="I419" i="22"/>
  <c r="K421" i="22"/>
  <c r="J424" i="22"/>
  <c r="I427" i="22"/>
  <c r="K429" i="22"/>
  <c r="J432" i="22"/>
  <c r="I435" i="22"/>
  <c r="N7" i="23" l="1"/>
  <c r="N8" i="23" s="1"/>
  <c r="N9" i="23" s="1"/>
  <c r="N10" i="23" s="1"/>
  <c r="L6" i="23"/>
  <c r="L7" i="23" s="1"/>
  <c r="L8" i="23" s="1"/>
  <c r="L9" i="23" s="1"/>
  <c r="L10" i="23" s="1"/>
  <c r="L11" i="23" s="1"/>
  <c r="L12" i="23" s="1"/>
  <c r="L13" i="23" s="1"/>
  <c r="L14" i="23" s="1"/>
  <c r="L15" i="23" s="1"/>
  <c r="L16" i="23" s="1"/>
  <c r="L17" i="23" s="1"/>
  <c r="L18" i="23" s="1"/>
  <c r="L19" i="23" s="1"/>
  <c r="L20" i="23" s="1"/>
  <c r="L21" i="23" s="1"/>
  <c r="L22" i="23" s="1"/>
  <c r="L23" i="23" s="1"/>
  <c r="L24" i="23" s="1"/>
  <c r="L25" i="23" s="1"/>
  <c r="L26" i="23" s="1"/>
  <c r="L27" i="23" s="1"/>
  <c r="L28" i="23" s="1"/>
  <c r="L29" i="23" s="1"/>
  <c r="L30" i="23" s="1"/>
  <c r="L31" i="23" s="1"/>
  <c r="L32" i="23" s="1"/>
  <c r="L33" i="23" s="1"/>
  <c r="L34" i="23" s="1"/>
  <c r="L35" i="23" s="1"/>
  <c r="L36" i="23" s="1"/>
  <c r="L37" i="23" s="1"/>
  <c r="L38" i="23" s="1"/>
  <c r="L39" i="23" s="1"/>
  <c r="L40" i="23" s="1"/>
  <c r="L41" i="23" s="1"/>
  <c r="L42" i="23" s="1"/>
  <c r="L43" i="23" s="1"/>
  <c r="L44" i="23" s="1"/>
  <c r="L45" i="23" s="1"/>
  <c r="L46" i="23" s="1"/>
  <c r="L47" i="23" s="1"/>
  <c r="L48" i="23" s="1"/>
  <c r="L49" i="23" s="1"/>
  <c r="L50" i="23" s="1"/>
  <c r="L51" i="23" s="1"/>
  <c r="L52" i="23" s="1"/>
  <c r="L53" i="23" s="1"/>
  <c r="L54" i="23" s="1"/>
  <c r="L55" i="23" s="1"/>
  <c r="L56" i="23" s="1"/>
  <c r="L57" i="23" s="1"/>
  <c r="L58" i="23" s="1"/>
  <c r="L59" i="23" s="1"/>
  <c r="L60" i="23" s="1"/>
  <c r="L61" i="23" s="1"/>
  <c r="L62" i="23" s="1"/>
  <c r="L63" i="23" s="1"/>
  <c r="L64" i="23" s="1"/>
  <c r="L65" i="23" s="1"/>
  <c r="L66" i="23" s="1"/>
  <c r="L67" i="23" s="1"/>
  <c r="L68" i="23" s="1"/>
  <c r="L69" i="23" s="1"/>
  <c r="L70" i="23" s="1"/>
  <c r="L71" i="23" s="1"/>
  <c r="L72" i="23" s="1"/>
  <c r="L73" i="23" s="1"/>
  <c r="L74" i="23" s="1"/>
  <c r="L75" i="23" s="1"/>
  <c r="L76" i="23" s="1"/>
  <c r="L77" i="23" s="1"/>
  <c r="L78" i="23" s="1"/>
  <c r="L79" i="23" s="1"/>
  <c r="L80" i="23" s="1"/>
  <c r="L81" i="23" s="1"/>
  <c r="L82" i="23" s="1"/>
  <c r="L83" i="23" s="1"/>
  <c r="L84" i="23" s="1"/>
  <c r="L85" i="23" s="1"/>
  <c r="L86" i="23" s="1"/>
  <c r="L87" i="23" s="1"/>
  <c r="L88" i="23" s="1"/>
  <c r="L89" i="23" s="1"/>
  <c r="L90" i="23" s="1"/>
  <c r="L91" i="23" s="1"/>
  <c r="L92" i="23" s="1"/>
  <c r="L93" i="23" s="1"/>
  <c r="L94" i="23" s="1"/>
  <c r="L95" i="23" s="1"/>
  <c r="L96" i="23" s="1"/>
  <c r="L97" i="23" s="1"/>
  <c r="L98" i="23" s="1"/>
  <c r="L99" i="23" s="1"/>
  <c r="L100" i="23" s="1"/>
  <c r="L101" i="23" s="1"/>
  <c r="L102" i="23" s="1"/>
  <c r="L103" i="23" s="1"/>
  <c r="L104" i="23" s="1"/>
  <c r="L105" i="23" s="1"/>
  <c r="L106" i="23" s="1"/>
  <c r="L107" i="23" s="1"/>
  <c r="L108" i="23" s="1"/>
  <c r="L109" i="23" s="1"/>
  <c r="L110" i="23" s="1"/>
  <c r="L111" i="23" s="1"/>
  <c r="L112" i="23" s="1"/>
  <c r="L113" i="23" s="1"/>
  <c r="L114" i="23" s="1"/>
  <c r="L115" i="23" s="1"/>
  <c r="L116" i="23" s="1"/>
  <c r="L117" i="23" s="1"/>
  <c r="L118" i="23" s="1"/>
  <c r="L119" i="23" s="1"/>
  <c r="L120" i="23" s="1"/>
  <c r="L121" i="23" s="1"/>
  <c r="L122" i="23" s="1"/>
  <c r="L123" i="23" s="1"/>
  <c r="L124" i="23" s="1"/>
  <c r="L125" i="23" s="1"/>
  <c r="L126" i="23" s="1"/>
  <c r="L127" i="23" s="1"/>
  <c r="L128" i="23" s="1"/>
  <c r="L129" i="23" s="1"/>
  <c r="L130" i="23" s="1"/>
  <c r="L131" i="23" s="1"/>
  <c r="L132" i="23" s="1"/>
  <c r="L133" i="23" s="1"/>
  <c r="L134" i="23" s="1"/>
  <c r="L135" i="23" s="1"/>
  <c r="L136" i="23" s="1"/>
  <c r="L137" i="23" s="1"/>
  <c r="L138" i="23" s="1"/>
  <c r="L139" i="23" s="1"/>
  <c r="L140" i="23" s="1"/>
  <c r="L141" i="23" s="1"/>
  <c r="L142" i="23" s="1"/>
  <c r="L143" i="23" s="1"/>
  <c r="L144" i="23" s="1"/>
  <c r="L145" i="23" s="1"/>
  <c r="L146" i="23" s="1"/>
  <c r="L147" i="23" s="1"/>
  <c r="L148" i="23" s="1"/>
  <c r="L149" i="23" s="1"/>
  <c r="L150" i="23" s="1"/>
  <c r="L151" i="23" s="1"/>
  <c r="L152" i="23" s="1"/>
  <c r="L153" i="23" s="1"/>
  <c r="L154" i="23" s="1"/>
  <c r="L155" i="23" s="1"/>
  <c r="L156" i="23" s="1"/>
  <c r="L157" i="23" s="1"/>
  <c r="L158" i="23" s="1"/>
  <c r="L159" i="23" s="1"/>
  <c r="L160" i="23" s="1"/>
  <c r="L161" i="23" s="1"/>
  <c r="L162" i="23" s="1"/>
  <c r="L163" i="23" s="1"/>
  <c r="L164" i="23" s="1"/>
  <c r="L165" i="23" s="1"/>
  <c r="L166" i="23" s="1"/>
  <c r="L167" i="23" s="1"/>
  <c r="L168" i="23" s="1"/>
  <c r="L169" i="23" s="1"/>
  <c r="L170" i="23" s="1"/>
  <c r="L171" i="23" s="1"/>
  <c r="L172" i="23" s="1"/>
  <c r="L173" i="23" s="1"/>
  <c r="L174" i="23" s="1"/>
  <c r="L175" i="23" s="1"/>
  <c r="L176" i="23" s="1"/>
  <c r="L177" i="23" s="1"/>
  <c r="L178" i="23" s="1"/>
  <c r="L179" i="23" s="1"/>
  <c r="L180" i="23" s="1"/>
  <c r="L181" i="23" s="1"/>
  <c r="L182" i="23" s="1"/>
  <c r="L183" i="23" s="1"/>
  <c r="L184" i="23" s="1"/>
  <c r="L185" i="23" s="1"/>
  <c r="L186" i="23" s="1"/>
  <c r="L187" i="23" s="1"/>
  <c r="L188" i="23" s="1"/>
  <c r="L189" i="23" s="1"/>
  <c r="L190" i="23" s="1"/>
  <c r="L191" i="23" s="1"/>
  <c r="L192" i="23" s="1"/>
  <c r="L193" i="23" s="1"/>
  <c r="L194" i="23" s="1"/>
  <c r="L195" i="23" s="1"/>
  <c r="L196" i="23" s="1"/>
  <c r="L197" i="23" s="1"/>
  <c r="L198" i="23" s="1"/>
  <c r="L199" i="23" s="1"/>
  <c r="L200" i="23" s="1"/>
  <c r="L201" i="23" s="1"/>
  <c r="L202" i="23" s="1"/>
  <c r="L203" i="23" s="1"/>
  <c r="L204" i="23" s="1"/>
  <c r="L205" i="23" s="1"/>
  <c r="L206" i="23" s="1"/>
  <c r="L207" i="23" s="1"/>
  <c r="L208" i="23" s="1"/>
  <c r="L209" i="23" s="1"/>
  <c r="L210" i="23" s="1"/>
  <c r="L211" i="23" s="1"/>
  <c r="L212" i="23" s="1"/>
  <c r="L213" i="23" s="1"/>
  <c r="L214" i="23" s="1"/>
  <c r="L215" i="23" s="1"/>
  <c r="L216" i="23" s="1"/>
  <c r="L217" i="23" s="1"/>
  <c r="L218" i="23" s="1"/>
  <c r="L219" i="23" s="1"/>
  <c r="L220" i="23" s="1"/>
  <c r="L221" i="23" s="1"/>
  <c r="L222" i="23" s="1"/>
  <c r="L223" i="23" s="1"/>
  <c r="L224" i="23" s="1"/>
  <c r="L225" i="23" s="1"/>
  <c r="L226" i="23" s="1"/>
  <c r="L227" i="23" s="1"/>
  <c r="L228" i="23" s="1"/>
  <c r="L229" i="23" s="1"/>
  <c r="L230" i="23" s="1"/>
  <c r="L231" i="23" s="1"/>
  <c r="L232" i="23" s="1"/>
  <c r="L233" i="23" s="1"/>
  <c r="L234" i="23" s="1"/>
  <c r="L235" i="23" s="1"/>
  <c r="L236" i="23" s="1"/>
  <c r="L237" i="23" s="1"/>
  <c r="L238" i="23" s="1"/>
  <c r="L239" i="23" s="1"/>
  <c r="L240" i="23" s="1"/>
  <c r="L241" i="23" s="1"/>
  <c r="L242" i="23" s="1"/>
  <c r="L243" i="23" s="1"/>
  <c r="L244" i="23" s="1"/>
  <c r="L245" i="23" s="1"/>
  <c r="L246" i="23" s="1"/>
  <c r="L247" i="23" s="1"/>
  <c r="L248" i="23" s="1"/>
  <c r="L249" i="23" s="1"/>
  <c r="L250" i="23" s="1"/>
  <c r="L251" i="23" s="1"/>
  <c r="L252" i="23" s="1"/>
  <c r="L253" i="23" s="1"/>
  <c r="L254" i="23" s="1"/>
  <c r="L255" i="23" s="1"/>
  <c r="L256" i="23" s="1"/>
  <c r="L257" i="23" s="1"/>
  <c r="L258" i="23" s="1"/>
  <c r="L259" i="23" s="1"/>
  <c r="L260" i="23" s="1"/>
  <c r="L261" i="23" s="1"/>
  <c r="L262" i="23" s="1"/>
  <c r="L263" i="23" s="1"/>
  <c r="L264" i="23" s="1"/>
  <c r="L265" i="23" s="1"/>
  <c r="L266" i="23" s="1"/>
  <c r="L267" i="23" s="1"/>
  <c r="L268" i="23" s="1"/>
  <c r="L269" i="23" s="1"/>
  <c r="L270" i="23" s="1"/>
  <c r="L271" i="23" s="1"/>
  <c r="L272" i="23" s="1"/>
  <c r="L273" i="23" s="1"/>
  <c r="L274" i="23" s="1"/>
  <c r="L275" i="23" s="1"/>
  <c r="L276" i="23" s="1"/>
  <c r="L277" i="23" s="1"/>
  <c r="L278" i="23" s="1"/>
  <c r="L279" i="23" s="1"/>
  <c r="L280" i="23" s="1"/>
  <c r="L281" i="23" s="1"/>
  <c r="L282" i="23" s="1"/>
  <c r="L283" i="23" s="1"/>
  <c r="L284" i="23" s="1"/>
  <c r="N11" i="23"/>
  <c r="N12" i="23" s="1"/>
  <c r="N13" i="23" s="1"/>
  <c r="N14" i="23" s="1"/>
  <c r="N15" i="23" s="1"/>
  <c r="N16" i="23" s="1"/>
  <c r="N17" i="23" s="1"/>
  <c r="N18" i="23" s="1"/>
  <c r="N19" i="23" s="1"/>
  <c r="N20" i="23" s="1"/>
  <c r="N21" i="23" s="1"/>
  <c r="N22" i="23" s="1"/>
  <c r="N23" i="23" s="1"/>
  <c r="N24" i="23" s="1"/>
  <c r="N25" i="23" s="1"/>
  <c r="N26" i="23" s="1"/>
  <c r="N27" i="23" s="1"/>
  <c r="N28" i="23" s="1"/>
  <c r="N29" i="23" s="1"/>
  <c r="N30" i="23" s="1"/>
  <c r="N31" i="23" s="1"/>
  <c r="N32" i="23" s="1"/>
  <c r="N33" i="23" s="1"/>
  <c r="N34" i="23" s="1"/>
  <c r="N35" i="23" s="1"/>
  <c r="N36" i="23" s="1"/>
  <c r="N37" i="23" s="1"/>
  <c r="N38" i="23" s="1"/>
  <c r="N39" i="23" s="1"/>
  <c r="N40" i="23" s="1"/>
  <c r="N41" i="23" s="1"/>
  <c r="N42" i="23" s="1"/>
  <c r="N43" i="23" s="1"/>
  <c r="N44" i="23" s="1"/>
  <c r="N45" i="23" s="1"/>
  <c r="N46" i="23" s="1"/>
  <c r="N47" i="23" s="1"/>
  <c r="N48" i="23" s="1"/>
  <c r="N49" i="23" s="1"/>
  <c r="N50" i="23" s="1"/>
  <c r="N51" i="23" s="1"/>
  <c r="N52" i="23" s="1"/>
  <c r="N53" i="23" s="1"/>
  <c r="N54" i="23" s="1"/>
  <c r="N55" i="23" s="1"/>
  <c r="N56" i="23" s="1"/>
  <c r="N57" i="23" s="1"/>
  <c r="N58" i="23" s="1"/>
  <c r="N59" i="23" s="1"/>
  <c r="N60" i="23" s="1"/>
  <c r="N61" i="23" s="1"/>
  <c r="N62" i="23" s="1"/>
  <c r="N63" i="23" s="1"/>
  <c r="N64" i="23" s="1"/>
  <c r="N65" i="23" s="1"/>
  <c r="N66" i="23" s="1"/>
  <c r="N67" i="23" s="1"/>
  <c r="N68" i="23" s="1"/>
  <c r="N69" i="23" s="1"/>
  <c r="N70" i="23" s="1"/>
  <c r="N71" i="23" s="1"/>
  <c r="N72" i="23" s="1"/>
  <c r="N73" i="23" s="1"/>
  <c r="N74" i="23" s="1"/>
  <c r="N75" i="23" s="1"/>
  <c r="N76" i="23" s="1"/>
  <c r="N77" i="23" s="1"/>
  <c r="N78" i="23" s="1"/>
  <c r="N79" i="23" s="1"/>
  <c r="N80" i="23" s="1"/>
  <c r="N81" i="23" s="1"/>
  <c r="N82" i="23" s="1"/>
  <c r="N83" i="23" s="1"/>
  <c r="N84" i="23" s="1"/>
  <c r="N85" i="23" s="1"/>
  <c r="N86" i="23" s="1"/>
  <c r="N87" i="23" s="1"/>
  <c r="N88" i="23" s="1"/>
  <c r="N89" i="23" s="1"/>
  <c r="N90" i="23" s="1"/>
  <c r="N91" i="23" s="1"/>
  <c r="N92" i="23" s="1"/>
  <c r="N93" i="23" s="1"/>
  <c r="N94" i="23" s="1"/>
  <c r="N95" i="23" s="1"/>
  <c r="N96" i="23" s="1"/>
  <c r="N97" i="23" s="1"/>
  <c r="N98" i="23" s="1"/>
  <c r="N99" i="23" s="1"/>
  <c r="N100" i="23" s="1"/>
  <c r="N101" i="23" s="1"/>
  <c r="N102" i="23" s="1"/>
  <c r="N103" i="23" s="1"/>
  <c r="N104" i="23" s="1"/>
  <c r="N105" i="23" s="1"/>
  <c r="N106" i="23" s="1"/>
  <c r="N107" i="23" s="1"/>
  <c r="N108" i="23" s="1"/>
  <c r="N109" i="23" s="1"/>
  <c r="N110" i="23" s="1"/>
  <c r="N111" i="23" s="1"/>
  <c r="N112" i="23" s="1"/>
  <c r="N113" i="23" s="1"/>
  <c r="N114" i="23" s="1"/>
  <c r="N115" i="23" s="1"/>
  <c r="N116" i="23" s="1"/>
  <c r="N117" i="23" s="1"/>
  <c r="N118" i="23" s="1"/>
  <c r="N119" i="23" s="1"/>
  <c r="N120" i="23" s="1"/>
  <c r="N121" i="23" s="1"/>
  <c r="N122" i="23" s="1"/>
  <c r="N123" i="23" s="1"/>
  <c r="N124" i="23" s="1"/>
  <c r="N125" i="23" s="1"/>
  <c r="N126" i="23" s="1"/>
  <c r="N127" i="23" s="1"/>
  <c r="N128" i="23" s="1"/>
  <c r="N129" i="23" s="1"/>
  <c r="N130" i="23" s="1"/>
  <c r="N131" i="23" s="1"/>
  <c r="N132" i="23" s="1"/>
  <c r="N133" i="23" s="1"/>
  <c r="N134" i="23" s="1"/>
  <c r="N135" i="23" s="1"/>
  <c r="N136" i="23" s="1"/>
  <c r="N137" i="23" s="1"/>
  <c r="N138" i="23" s="1"/>
  <c r="N139" i="23" s="1"/>
  <c r="N140" i="23" s="1"/>
  <c r="N141" i="23" s="1"/>
  <c r="N142" i="23" s="1"/>
  <c r="N143" i="23" s="1"/>
  <c r="N144" i="23" s="1"/>
  <c r="N145" i="23" s="1"/>
  <c r="N146" i="23" s="1"/>
  <c r="N147" i="23" s="1"/>
  <c r="N148" i="23" s="1"/>
  <c r="N149" i="23" s="1"/>
  <c r="N150" i="23" s="1"/>
  <c r="N151" i="23" s="1"/>
  <c r="N152" i="23" s="1"/>
  <c r="N153" i="23" s="1"/>
  <c r="N154" i="23" s="1"/>
  <c r="N155" i="23" s="1"/>
  <c r="N156" i="23" s="1"/>
  <c r="N157" i="23" s="1"/>
  <c r="N158" i="23" s="1"/>
  <c r="N159" i="23" s="1"/>
  <c r="N160" i="23" s="1"/>
  <c r="N161" i="23" s="1"/>
  <c r="N162" i="23" s="1"/>
  <c r="N163" i="23" s="1"/>
  <c r="N164" i="23" s="1"/>
  <c r="N165" i="23" s="1"/>
  <c r="N166" i="23" s="1"/>
  <c r="N167" i="23" s="1"/>
  <c r="N168" i="23" s="1"/>
  <c r="N169" i="23" s="1"/>
  <c r="N170" i="23" s="1"/>
  <c r="N171" i="23" s="1"/>
  <c r="N172" i="23" s="1"/>
  <c r="N173" i="23" s="1"/>
  <c r="N174" i="23" s="1"/>
  <c r="N175" i="23" s="1"/>
  <c r="N176" i="23" s="1"/>
  <c r="N177" i="23" s="1"/>
  <c r="N178" i="23" s="1"/>
  <c r="N179" i="23" s="1"/>
  <c r="N180" i="23" s="1"/>
  <c r="N181" i="23" s="1"/>
  <c r="N182" i="23" s="1"/>
  <c r="N183" i="23" s="1"/>
  <c r="N184" i="23" s="1"/>
  <c r="N185" i="23" s="1"/>
  <c r="N186" i="23" s="1"/>
  <c r="N187" i="23" s="1"/>
  <c r="N188" i="23" s="1"/>
  <c r="N189" i="23" s="1"/>
  <c r="N190" i="23" s="1"/>
  <c r="N191" i="23" s="1"/>
  <c r="N192" i="23" s="1"/>
  <c r="N193" i="23" s="1"/>
  <c r="N194" i="23" s="1"/>
  <c r="N195" i="23" s="1"/>
  <c r="N196" i="23" s="1"/>
  <c r="N197" i="23" s="1"/>
  <c r="N198" i="23" s="1"/>
  <c r="N199" i="23" s="1"/>
  <c r="N200" i="23" s="1"/>
  <c r="N201" i="23" s="1"/>
  <c r="N202" i="23" s="1"/>
  <c r="N203" i="23" s="1"/>
  <c r="N204" i="23" s="1"/>
  <c r="N205" i="23" s="1"/>
  <c r="N206" i="23" s="1"/>
  <c r="N207" i="23" s="1"/>
  <c r="N208" i="23" s="1"/>
  <c r="N209" i="23" s="1"/>
  <c r="N210" i="23" s="1"/>
  <c r="N211" i="23" s="1"/>
  <c r="N212" i="23" s="1"/>
  <c r="N213" i="23" s="1"/>
  <c r="N214" i="23" s="1"/>
  <c r="N215" i="23" s="1"/>
  <c r="N216" i="23" s="1"/>
  <c r="N217" i="23" s="1"/>
  <c r="N218" i="23" s="1"/>
  <c r="N219" i="23" s="1"/>
  <c r="N220" i="23" s="1"/>
  <c r="N221" i="23" s="1"/>
  <c r="N222" i="23" s="1"/>
  <c r="N223" i="23" s="1"/>
  <c r="N224" i="23" s="1"/>
  <c r="N225" i="23" s="1"/>
  <c r="N226" i="23" s="1"/>
  <c r="N227" i="23" s="1"/>
  <c r="N228" i="23" s="1"/>
  <c r="N229" i="23" s="1"/>
  <c r="N230" i="23" s="1"/>
  <c r="N231" i="23" s="1"/>
  <c r="N232" i="23" s="1"/>
  <c r="N233" i="23" s="1"/>
  <c r="N234" i="23" s="1"/>
  <c r="N235" i="23" s="1"/>
  <c r="N236" i="23" s="1"/>
  <c r="N237" i="23" s="1"/>
  <c r="N238" i="23" s="1"/>
  <c r="N239" i="23" s="1"/>
  <c r="N240" i="23" s="1"/>
  <c r="N241" i="23" s="1"/>
  <c r="N242" i="23" s="1"/>
  <c r="N243" i="23" s="1"/>
  <c r="N244" i="23" s="1"/>
  <c r="N245" i="23" s="1"/>
  <c r="N246" i="23" s="1"/>
  <c r="N247" i="23" s="1"/>
  <c r="N248" i="23" s="1"/>
  <c r="N249" i="23" s="1"/>
  <c r="N250" i="23" s="1"/>
  <c r="N251" i="23" s="1"/>
  <c r="N252" i="23" s="1"/>
  <c r="N253" i="23" s="1"/>
  <c r="N254" i="23" s="1"/>
  <c r="N255" i="23" s="1"/>
  <c r="N256" i="23" s="1"/>
  <c r="N257" i="23" s="1"/>
  <c r="N258" i="23" s="1"/>
  <c r="N259" i="23" s="1"/>
  <c r="N260" i="23" s="1"/>
  <c r="N261" i="23" s="1"/>
  <c r="N262" i="23" s="1"/>
  <c r="N263" i="23" s="1"/>
  <c r="N264" i="23" s="1"/>
  <c r="N265" i="23" s="1"/>
  <c r="N266" i="23" s="1"/>
  <c r="N267" i="23" s="1"/>
  <c r="N268" i="23" s="1"/>
  <c r="N269" i="23" s="1"/>
  <c r="N270" i="23" s="1"/>
  <c r="N271" i="23" s="1"/>
  <c r="N272" i="23" s="1"/>
  <c r="N273" i="23" s="1"/>
  <c r="N274" i="23" s="1"/>
  <c r="N275" i="23" s="1"/>
  <c r="N276" i="23" s="1"/>
  <c r="N277" i="23" s="1"/>
  <c r="N278" i="23" s="1"/>
  <c r="N279" i="23" s="1"/>
  <c r="N280" i="23" s="1"/>
  <c r="N281" i="23" s="1"/>
  <c r="N282" i="23" s="1"/>
  <c r="N283" i="23" s="1"/>
  <c r="N284" i="23" s="1"/>
  <c r="M5" i="23"/>
  <c r="M6" i="23" s="1"/>
  <c r="M7" i="23" s="1"/>
  <c r="M8" i="23" s="1"/>
  <c r="M9" i="23" s="1"/>
  <c r="M10" i="23" s="1"/>
  <c r="M11" i="23" s="1"/>
  <c r="M12" i="23" s="1"/>
  <c r="M13" i="23" s="1"/>
  <c r="M14" i="23" s="1"/>
  <c r="M15" i="23" s="1"/>
  <c r="M16" i="23" s="1"/>
  <c r="M17" i="23" s="1"/>
  <c r="M18" i="23" s="1"/>
  <c r="M19" i="23" s="1"/>
  <c r="M20" i="23" s="1"/>
  <c r="M21" i="23" s="1"/>
  <c r="M22" i="23" s="1"/>
  <c r="M23" i="23" s="1"/>
  <c r="M24" i="23" s="1"/>
  <c r="M25" i="23" s="1"/>
  <c r="M26" i="23" s="1"/>
  <c r="M27" i="23" s="1"/>
  <c r="M28" i="23" s="1"/>
  <c r="M29" i="23" s="1"/>
  <c r="M30" i="23" s="1"/>
  <c r="M31" i="23" s="1"/>
  <c r="M32" i="23" s="1"/>
  <c r="M33" i="23" s="1"/>
  <c r="M34" i="23" s="1"/>
  <c r="M35" i="23" s="1"/>
  <c r="M36" i="23" s="1"/>
  <c r="M37" i="23" s="1"/>
  <c r="M38" i="23" s="1"/>
  <c r="M39" i="23" s="1"/>
  <c r="M40" i="23" s="1"/>
  <c r="M41" i="23" s="1"/>
  <c r="M42" i="23" s="1"/>
  <c r="M43" i="23" s="1"/>
  <c r="M44" i="23" s="1"/>
  <c r="M45" i="23" s="1"/>
  <c r="M46" i="23" s="1"/>
  <c r="M47" i="23" s="1"/>
  <c r="M48" i="23" s="1"/>
  <c r="M49" i="23" s="1"/>
  <c r="M50" i="23" s="1"/>
  <c r="M51" i="23" s="1"/>
  <c r="M52" i="23" s="1"/>
  <c r="M53" i="23" s="1"/>
  <c r="M54" i="23" s="1"/>
  <c r="M55" i="23" s="1"/>
  <c r="M56" i="23" s="1"/>
  <c r="M57" i="23" s="1"/>
  <c r="M58" i="23" s="1"/>
  <c r="M59" i="23" s="1"/>
  <c r="M60" i="23" s="1"/>
  <c r="M61" i="23" s="1"/>
  <c r="M62" i="23" s="1"/>
  <c r="M63" i="23" s="1"/>
  <c r="M64" i="23" s="1"/>
  <c r="M65" i="23" s="1"/>
  <c r="M66" i="23" s="1"/>
  <c r="M67" i="23" s="1"/>
  <c r="M68" i="23" s="1"/>
  <c r="M69" i="23" s="1"/>
  <c r="M70" i="23" s="1"/>
  <c r="M71" i="23" s="1"/>
  <c r="M72" i="23" s="1"/>
  <c r="M73" i="23" s="1"/>
  <c r="M74" i="23" s="1"/>
  <c r="M75" i="23" s="1"/>
  <c r="M76" i="23" s="1"/>
  <c r="M77" i="23" s="1"/>
  <c r="M78" i="23" s="1"/>
  <c r="M79" i="23" s="1"/>
  <c r="M80" i="23" s="1"/>
  <c r="M81" i="23" s="1"/>
  <c r="M82" i="23" s="1"/>
  <c r="M83" i="23" s="1"/>
  <c r="M84" i="23" s="1"/>
  <c r="M85" i="23" s="1"/>
  <c r="M86" i="23" s="1"/>
  <c r="M87" i="23" s="1"/>
  <c r="M88" i="23" s="1"/>
  <c r="M89" i="23" s="1"/>
  <c r="M90" i="23" s="1"/>
  <c r="M91" i="23" s="1"/>
  <c r="M92" i="23" s="1"/>
  <c r="M93" i="23" s="1"/>
  <c r="M94" i="23" s="1"/>
  <c r="M95" i="23" s="1"/>
  <c r="M96" i="23" s="1"/>
  <c r="M97" i="23" s="1"/>
  <c r="M98" i="23" s="1"/>
  <c r="M99" i="23" s="1"/>
  <c r="M100" i="23" s="1"/>
  <c r="M101" i="23" s="1"/>
  <c r="M102" i="23" s="1"/>
  <c r="M103" i="23" s="1"/>
  <c r="M104" i="23" s="1"/>
  <c r="M105" i="23" s="1"/>
  <c r="M106" i="23" s="1"/>
  <c r="M107" i="23" s="1"/>
  <c r="M108" i="23" s="1"/>
  <c r="M109" i="23" s="1"/>
  <c r="M110" i="23" s="1"/>
  <c r="M111" i="23" s="1"/>
  <c r="M112" i="23" s="1"/>
  <c r="M113" i="23" s="1"/>
  <c r="M114" i="23" s="1"/>
  <c r="M115" i="23" s="1"/>
  <c r="M116" i="23" s="1"/>
  <c r="M117" i="23" s="1"/>
  <c r="M118" i="23" s="1"/>
  <c r="M119" i="23" s="1"/>
  <c r="M120" i="23" s="1"/>
  <c r="M121" i="23" s="1"/>
  <c r="M122" i="23" s="1"/>
  <c r="M123" i="23" s="1"/>
  <c r="M124" i="23" s="1"/>
  <c r="M125" i="23" s="1"/>
  <c r="M126" i="23" s="1"/>
  <c r="M127" i="23" s="1"/>
  <c r="M128" i="23" s="1"/>
  <c r="M129" i="23" s="1"/>
  <c r="M130" i="23" s="1"/>
  <c r="M131" i="23" s="1"/>
  <c r="M132" i="23" s="1"/>
  <c r="M133" i="23" s="1"/>
  <c r="M134" i="23" s="1"/>
  <c r="M135" i="23" s="1"/>
  <c r="M136" i="23" s="1"/>
  <c r="M137" i="23" s="1"/>
  <c r="M138" i="23" s="1"/>
  <c r="M139" i="23" s="1"/>
  <c r="M140" i="23" s="1"/>
  <c r="M141" i="23" s="1"/>
  <c r="M142" i="23" s="1"/>
  <c r="M143" i="23" s="1"/>
  <c r="M144" i="23" s="1"/>
  <c r="M145" i="23" s="1"/>
  <c r="M146" i="23" s="1"/>
  <c r="M147" i="23" s="1"/>
  <c r="M148" i="23" s="1"/>
  <c r="M149" i="23" s="1"/>
  <c r="M150" i="23" s="1"/>
  <c r="M151" i="23" s="1"/>
  <c r="M152" i="23" s="1"/>
  <c r="M153" i="23" s="1"/>
  <c r="M154" i="23" s="1"/>
  <c r="M155" i="23" s="1"/>
  <c r="M156" i="23" s="1"/>
  <c r="M157" i="23" s="1"/>
  <c r="M158" i="23" s="1"/>
  <c r="M159" i="23" s="1"/>
  <c r="M160" i="23" s="1"/>
  <c r="M161" i="23" s="1"/>
  <c r="M162" i="23" s="1"/>
  <c r="M163" i="23" s="1"/>
  <c r="M164" i="23" s="1"/>
  <c r="M165" i="23" s="1"/>
  <c r="M166" i="23" s="1"/>
  <c r="M167" i="23" s="1"/>
  <c r="M168" i="23" s="1"/>
  <c r="M169" i="23" s="1"/>
  <c r="M170" i="23" s="1"/>
  <c r="M171" i="23" s="1"/>
  <c r="M172" i="23" s="1"/>
  <c r="M173" i="23" s="1"/>
  <c r="M174" i="23" s="1"/>
  <c r="M175" i="23" s="1"/>
  <c r="M176" i="23" s="1"/>
  <c r="M177" i="23" s="1"/>
  <c r="M178" i="23" s="1"/>
  <c r="M179" i="23" s="1"/>
  <c r="M180" i="23" s="1"/>
  <c r="M181" i="23" s="1"/>
  <c r="M182" i="23" s="1"/>
  <c r="M183" i="23" s="1"/>
  <c r="M184" i="23" s="1"/>
  <c r="M185" i="23" s="1"/>
  <c r="M186" i="23" s="1"/>
  <c r="M187" i="23" s="1"/>
  <c r="M188" i="23" s="1"/>
  <c r="M189" i="23" s="1"/>
  <c r="M190" i="23" s="1"/>
  <c r="M191" i="23" s="1"/>
  <c r="M192" i="23" s="1"/>
  <c r="M193" i="23" s="1"/>
  <c r="M194" i="23" s="1"/>
  <c r="M195" i="23" s="1"/>
  <c r="M196" i="23" s="1"/>
  <c r="M197" i="23" s="1"/>
  <c r="M198" i="23" s="1"/>
  <c r="M199" i="23" s="1"/>
  <c r="M200" i="23" s="1"/>
  <c r="M201" i="23" s="1"/>
  <c r="M202" i="23" s="1"/>
  <c r="M203" i="23" s="1"/>
  <c r="M204" i="23" s="1"/>
  <c r="M205" i="23" s="1"/>
  <c r="M206" i="23" s="1"/>
  <c r="M207" i="23" s="1"/>
  <c r="M208" i="23" s="1"/>
  <c r="M209" i="23" s="1"/>
  <c r="M210" i="23" s="1"/>
  <c r="M211" i="23" s="1"/>
  <c r="M212" i="23" s="1"/>
  <c r="M213" i="23" s="1"/>
  <c r="M214" i="23" s="1"/>
  <c r="M215" i="23" s="1"/>
  <c r="M216" i="23" s="1"/>
  <c r="M217" i="23" s="1"/>
  <c r="M218" i="23" s="1"/>
  <c r="M219" i="23" s="1"/>
  <c r="M220" i="23" s="1"/>
  <c r="M221" i="23" s="1"/>
  <c r="M222" i="23" s="1"/>
  <c r="M223" i="23" s="1"/>
  <c r="M224" i="23" s="1"/>
  <c r="M225" i="23" s="1"/>
  <c r="M226" i="23" s="1"/>
  <c r="M227" i="23" s="1"/>
  <c r="M228" i="23" s="1"/>
  <c r="M229" i="23" s="1"/>
  <c r="M230" i="23" s="1"/>
  <c r="M231" i="23" s="1"/>
  <c r="M232" i="23" s="1"/>
  <c r="M233" i="23" s="1"/>
  <c r="M234" i="23" s="1"/>
  <c r="M235" i="23" s="1"/>
  <c r="M236" i="23" s="1"/>
  <c r="M237" i="23" s="1"/>
  <c r="M238" i="23" s="1"/>
  <c r="M239" i="23" s="1"/>
  <c r="M240" i="23" s="1"/>
  <c r="M241" i="23" s="1"/>
  <c r="M242" i="23" s="1"/>
  <c r="M243" i="23" s="1"/>
  <c r="M244" i="23" s="1"/>
  <c r="M245" i="23" s="1"/>
  <c r="M246" i="23" s="1"/>
  <c r="M247" i="23" s="1"/>
  <c r="M248" i="23" s="1"/>
  <c r="M249" i="23" s="1"/>
  <c r="M250" i="23" s="1"/>
  <c r="M251" i="23" s="1"/>
  <c r="M252" i="23" s="1"/>
  <c r="M253" i="23" s="1"/>
  <c r="M254" i="23" s="1"/>
  <c r="M255" i="23" s="1"/>
  <c r="M256" i="23" s="1"/>
  <c r="M257" i="23" s="1"/>
  <c r="M258" i="23" s="1"/>
  <c r="M259" i="23" s="1"/>
  <c r="M260" i="23" s="1"/>
  <c r="M261" i="23" s="1"/>
  <c r="M262" i="23" s="1"/>
  <c r="M263" i="23" s="1"/>
  <c r="M264" i="23" s="1"/>
  <c r="M265" i="23" s="1"/>
  <c r="M266" i="23" s="1"/>
  <c r="M267" i="23" s="1"/>
  <c r="M268" i="23" s="1"/>
  <c r="M269" i="23" s="1"/>
  <c r="M270" i="23" s="1"/>
  <c r="M271" i="23" s="1"/>
  <c r="M272" i="23" s="1"/>
  <c r="M273" i="23" s="1"/>
  <c r="M274" i="23" s="1"/>
  <c r="M275" i="23" s="1"/>
  <c r="M276" i="23" s="1"/>
  <c r="M277" i="23" s="1"/>
  <c r="M278" i="23" s="1"/>
  <c r="M279" i="23" s="1"/>
  <c r="M280" i="23" s="1"/>
  <c r="M281" i="23" s="1"/>
  <c r="M282" i="23" s="1"/>
  <c r="M283" i="23" s="1"/>
  <c r="M284" i="23" s="1"/>
  <c r="H363" i="16"/>
  <c r="G363" i="16"/>
  <c r="F363" i="16"/>
  <c r="H362" i="16"/>
  <c r="G362" i="16"/>
  <c r="F362" i="16"/>
  <c r="H361" i="16"/>
  <c r="G361" i="16"/>
  <c r="F361" i="16"/>
  <c r="H360" i="16"/>
  <c r="G360" i="16"/>
  <c r="F360" i="16"/>
  <c r="H359" i="16"/>
  <c r="G359" i="16"/>
  <c r="F359" i="16"/>
  <c r="H358" i="16"/>
  <c r="G358" i="16"/>
  <c r="F358" i="16"/>
  <c r="H357" i="16"/>
  <c r="G357" i="16"/>
  <c r="F357" i="16"/>
  <c r="H356" i="16"/>
  <c r="G356" i="16"/>
  <c r="F356" i="16"/>
  <c r="H355" i="16"/>
  <c r="G355" i="16"/>
  <c r="F355" i="16"/>
  <c r="H354" i="16"/>
  <c r="G354" i="16"/>
  <c r="F354" i="16"/>
  <c r="H353" i="16"/>
  <c r="G353" i="16"/>
  <c r="F353" i="16"/>
  <c r="H352" i="16"/>
  <c r="G352" i="16"/>
  <c r="F352" i="16"/>
  <c r="H351" i="16"/>
  <c r="G351" i="16"/>
  <c r="F351" i="16"/>
  <c r="H350" i="16"/>
  <c r="G350" i="16"/>
  <c r="F350" i="16"/>
  <c r="H349" i="16"/>
  <c r="G349" i="16"/>
  <c r="F349" i="16"/>
  <c r="H348" i="16"/>
  <c r="G348" i="16"/>
  <c r="F348" i="16"/>
  <c r="H347" i="16"/>
  <c r="G347" i="16"/>
  <c r="F347" i="16"/>
  <c r="H346" i="16"/>
  <c r="G346" i="16"/>
  <c r="F346" i="16"/>
  <c r="H345" i="16"/>
  <c r="G345" i="16"/>
  <c r="F345" i="16"/>
  <c r="H344" i="16"/>
  <c r="G344" i="16"/>
  <c r="F344" i="16"/>
  <c r="H343" i="16"/>
  <c r="G343" i="16"/>
  <c r="F343" i="16"/>
  <c r="H342" i="16"/>
  <c r="G342" i="16"/>
  <c r="F342" i="16"/>
  <c r="H341" i="16"/>
  <c r="G341" i="16"/>
  <c r="F341" i="16"/>
  <c r="H340" i="16"/>
  <c r="G340" i="16"/>
  <c r="F340" i="16"/>
  <c r="H339" i="16"/>
  <c r="G339" i="16"/>
  <c r="F339" i="16"/>
  <c r="H338" i="16"/>
  <c r="G338" i="16"/>
  <c r="F338" i="16"/>
  <c r="H337" i="16"/>
  <c r="G337" i="16"/>
  <c r="F337" i="16"/>
  <c r="H336" i="16"/>
  <c r="G336" i="16"/>
  <c r="F336" i="16"/>
  <c r="H335" i="16"/>
  <c r="G335" i="16"/>
  <c r="F335" i="16"/>
  <c r="H334" i="16"/>
  <c r="G334" i="16"/>
  <c r="F334" i="16"/>
  <c r="H333" i="16"/>
  <c r="G333" i="16"/>
  <c r="F333" i="16"/>
  <c r="H332" i="16"/>
  <c r="G332" i="16"/>
  <c r="F332" i="16"/>
  <c r="H331" i="16"/>
  <c r="G331" i="16"/>
  <c r="F331" i="16"/>
  <c r="H330" i="16"/>
  <c r="G330" i="16"/>
  <c r="F330" i="16"/>
  <c r="H329" i="16"/>
  <c r="G329" i="16"/>
  <c r="F329" i="16"/>
  <c r="H328" i="16"/>
  <c r="G328" i="16"/>
  <c r="F328" i="16"/>
  <c r="H327" i="16"/>
  <c r="G327" i="16"/>
  <c r="F327" i="16"/>
  <c r="H326" i="16"/>
  <c r="G326" i="16"/>
  <c r="F326" i="16"/>
  <c r="H325" i="16"/>
  <c r="G325" i="16"/>
  <c r="F325" i="16"/>
  <c r="H324" i="16"/>
  <c r="G324" i="16"/>
  <c r="F324" i="16"/>
  <c r="H323" i="16"/>
  <c r="G323" i="16"/>
  <c r="F323" i="16"/>
  <c r="H322" i="16"/>
  <c r="G322" i="16"/>
  <c r="F322" i="16"/>
  <c r="H321" i="16"/>
  <c r="G321" i="16"/>
  <c r="F321" i="16"/>
  <c r="H320" i="16"/>
  <c r="G320" i="16"/>
  <c r="F320" i="16"/>
  <c r="H319" i="16"/>
  <c r="G319" i="16"/>
  <c r="F319" i="16"/>
  <c r="H318" i="16"/>
  <c r="G318" i="16"/>
  <c r="F318" i="16"/>
  <c r="H317" i="16"/>
  <c r="G317" i="16"/>
  <c r="F317" i="16"/>
  <c r="H316" i="16"/>
  <c r="G316" i="16"/>
  <c r="F316" i="16"/>
  <c r="H315" i="16"/>
  <c r="G315" i="16"/>
  <c r="F315" i="16"/>
  <c r="H314" i="16"/>
  <c r="G314" i="16"/>
  <c r="F314" i="16"/>
  <c r="H313" i="16"/>
  <c r="G313" i="16"/>
  <c r="F313" i="16"/>
  <c r="H312" i="16"/>
  <c r="G312" i="16"/>
  <c r="F312" i="16"/>
  <c r="H311" i="16"/>
  <c r="G311" i="16"/>
  <c r="F311" i="16"/>
  <c r="H310" i="16"/>
  <c r="G310" i="16"/>
  <c r="F310" i="16"/>
  <c r="H309" i="16"/>
  <c r="G309" i="16"/>
  <c r="F309" i="16"/>
  <c r="H308" i="16"/>
  <c r="G308" i="16"/>
  <c r="F308" i="16"/>
  <c r="H307" i="16"/>
  <c r="G307" i="16"/>
  <c r="F307" i="16"/>
  <c r="H306" i="16"/>
  <c r="G306" i="16"/>
  <c r="F306" i="16"/>
  <c r="H305" i="16"/>
  <c r="G305" i="16"/>
  <c r="F305" i="16"/>
  <c r="H304" i="16"/>
  <c r="G304" i="16"/>
  <c r="F304" i="16"/>
  <c r="H303" i="16"/>
  <c r="G303" i="16"/>
  <c r="F303" i="16"/>
  <c r="H302" i="16"/>
  <c r="G302" i="16"/>
  <c r="F302" i="16"/>
  <c r="H301" i="16"/>
  <c r="G301" i="16"/>
  <c r="F301" i="16"/>
  <c r="H300" i="16"/>
  <c r="G300" i="16"/>
  <c r="F300" i="16"/>
  <c r="H299" i="16"/>
  <c r="G299" i="16"/>
  <c r="F299" i="16"/>
  <c r="H298" i="16"/>
  <c r="G298" i="16"/>
  <c r="F298" i="16"/>
  <c r="H297" i="16"/>
  <c r="G297" i="16"/>
  <c r="F297" i="16"/>
  <c r="H296" i="16"/>
  <c r="G296" i="16"/>
  <c r="F296" i="16"/>
  <c r="H295" i="16"/>
  <c r="G295" i="16"/>
  <c r="F295" i="16"/>
  <c r="H294" i="16"/>
  <c r="G294" i="16"/>
  <c r="F294" i="16"/>
  <c r="H293" i="16"/>
  <c r="G293" i="16"/>
  <c r="F293" i="16"/>
  <c r="H292" i="16"/>
  <c r="G292" i="16"/>
  <c r="F292" i="16"/>
  <c r="H291" i="16"/>
  <c r="G291" i="16"/>
  <c r="F291" i="16"/>
  <c r="H290" i="16"/>
  <c r="G290" i="16"/>
  <c r="F290" i="16"/>
  <c r="H289" i="16"/>
  <c r="G289" i="16"/>
  <c r="F289" i="16"/>
  <c r="H288" i="16"/>
  <c r="G288" i="16"/>
  <c r="F288" i="16"/>
  <c r="H287" i="16"/>
  <c r="G287" i="16"/>
  <c r="F287" i="16"/>
  <c r="H286" i="16"/>
  <c r="G286" i="16"/>
  <c r="F286" i="16"/>
  <c r="H285" i="16"/>
  <c r="G285" i="16"/>
  <c r="F285" i="16"/>
  <c r="H284" i="16"/>
  <c r="G284" i="16"/>
  <c r="F284" i="16"/>
  <c r="H283" i="16"/>
  <c r="G283" i="16"/>
  <c r="F283" i="16"/>
  <c r="H282" i="16"/>
  <c r="G282" i="16"/>
  <c r="F282" i="16"/>
  <c r="H281" i="16"/>
  <c r="G281" i="16"/>
  <c r="F281" i="16"/>
  <c r="H280" i="16"/>
  <c r="G280" i="16"/>
  <c r="F280" i="16"/>
  <c r="H279" i="16"/>
  <c r="G279" i="16"/>
  <c r="F279" i="16"/>
  <c r="H278" i="16"/>
  <c r="G278" i="16"/>
  <c r="F278" i="16"/>
  <c r="H277" i="16"/>
  <c r="G277" i="16"/>
  <c r="F277" i="16"/>
  <c r="H276" i="16"/>
  <c r="G276" i="16"/>
  <c r="F276" i="16"/>
  <c r="H275" i="16"/>
  <c r="G275" i="16"/>
  <c r="F275" i="16"/>
  <c r="H274" i="16"/>
  <c r="G274" i="16"/>
  <c r="F274" i="16"/>
  <c r="H273" i="16"/>
  <c r="G273" i="16"/>
  <c r="F273" i="16"/>
  <c r="H272" i="16"/>
  <c r="G272" i="16"/>
  <c r="F272" i="16"/>
  <c r="H271" i="16"/>
  <c r="G271" i="16"/>
  <c r="F271" i="16"/>
  <c r="H270" i="16"/>
  <c r="G270" i="16"/>
  <c r="F270" i="16"/>
  <c r="H269" i="16"/>
  <c r="G269" i="16"/>
  <c r="F269" i="16"/>
  <c r="H268" i="16"/>
  <c r="G268" i="16"/>
  <c r="F268" i="16"/>
  <c r="H267" i="16"/>
  <c r="G267" i="16"/>
  <c r="F267" i="16"/>
  <c r="H266" i="16"/>
  <c r="G266" i="16"/>
  <c r="F266" i="16"/>
  <c r="H265" i="16"/>
  <c r="G265" i="16"/>
  <c r="F265" i="16"/>
  <c r="H264" i="16"/>
  <c r="G264" i="16"/>
  <c r="F264" i="16"/>
  <c r="H263" i="16"/>
  <c r="G263" i="16"/>
  <c r="F263" i="16"/>
  <c r="H262" i="16"/>
  <c r="G262" i="16"/>
  <c r="F262" i="16"/>
  <c r="H261" i="16"/>
  <c r="G261" i="16"/>
  <c r="F261" i="16"/>
  <c r="H260" i="16"/>
  <c r="G260" i="16"/>
  <c r="F260" i="16"/>
  <c r="H259" i="16"/>
  <c r="G259" i="16"/>
  <c r="F259" i="16"/>
  <c r="H258" i="16"/>
  <c r="G258" i="16"/>
  <c r="F258" i="16"/>
  <c r="H257" i="16"/>
  <c r="G257" i="16"/>
  <c r="F257" i="16"/>
  <c r="H256" i="16"/>
  <c r="G256" i="16"/>
  <c r="F256" i="16"/>
  <c r="H255" i="16"/>
  <c r="G255" i="16"/>
  <c r="F255" i="16"/>
  <c r="H254" i="16"/>
  <c r="G254" i="16"/>
  <c r="F254" i="16"/>
  <c r="H253" i="16"/>
  <c r="G253" i="16"/>
  <c r="F253" i="16"/>
  <c r="H252" i="16"/>
  <c r="G252" i="16"/>
  <c r="F252" i="16"/>
  <c r="H251" i="16"/>
  <c r="G251" i="16"/>
  <c r="F251" i="16"/>
  <c r="H250" i="16"/>
  <c r="G250" i="16"/>
  <c r="F250" i="16"/>
  <c r="H249" i="16"/>
  <c r="G249" i="16"/>
  <c r="F249" i="16"/>
  <c r="H248" i="16"/>
  <c r="G248" i="16"/>
  <c r="F248" i="16"/>
  <c r="H247" i="16"/>
  <c r="G247" i="16"/>
  <c r="F247" i="16"/>
  <c r="H246" i="16"/>
  <c r="G246" i="16"/>
  <c r="F246" i="16"/>
  <c r="H245" i="16"/>
  <c r="G245" i="16"/>
  <c r="F245" i="16"/>
  <c r="H244" i="16"/>
  <c r="G244" i="16"/>
  <c r="F244" i="16"/>
  <c r="H243" i="16"/>
  <c r="G243" i="16"/>
  <c r="F243" i="16"/>
  <c r="H242" i="16"/>
  <c r="G242" i="16"/>
  <c r="F242" i="16"/>
  <c r="H241" i="16"/>
  <c r="G241" i="16"/>
  <c r="F241" i="16"/>
  <c r="H240" i="16"/>
  <c r="G240" i="16"/>
  <c r="F240" i="16"/>
  <c r="H239" i="16"/>
  <c r="G239" i="16"/>
  <c r="F239" i="16"/>
  <c r="H238" i="16"/>
  <c r="G238" i="16"/>
  <c r="F238" i="16"/>
  <c r="H237" i="16"/>
  <c r="G237" i="16"/>
  <c r="F237" i="16"/>
  <c r="H236" i="16"/>
  <c r="G236" i="16"/>
  <c r="F236" i="16"/>
  <c r="H235" i="16"/>
  <c r="G235" i="16"/>
  <c r="F235" i="16"/>
  <c r="H234" i="16"/>
  <c r="G234" i="16"/>
  <c r="F234" i="16"/>
  <c r="H233" i="16"/>
  <c r="G233" i="16"/>
  <c r="F233" i="16"/>
  <c r="H232" i="16"/>
  <c r="G232" i="16"/>
  <c r="F232" i="16"/>
  <c r="H231" i="16"/>
  <c r="G231" i="16"/>
  <c r="F231" i="16"/>
  <c r="H230" i="16"/>
  <c r="G230" i="16"/>
  <c r="F230" i="16"/>
  <c r="H229" i="16"/>
  <c r="G229" i="16"/>
  <c r="F229" i="16"/>
  <c r="H228" i="16"/>
  <c r="G228" i="16"/>
  <c r="F228" i="16"/>
  <c r="H227" i="16"/>
  <c r="G227" i="16"/>
  <c r="F227" i="16"/>
  <c r="H226" i="16"/>
  <c r="G226" i="16"/>
  <c r="F226" i="16"/>
  <c r="H225" i="16"/>
  <c r="G225" i="16"/>
  <c r="F225" i="16"/>
  <c r="H224" i="16"/>
  <c r="G224" i="16"/>
  <c r="F224" i="16"/>
  <c r="H223" i="16"/>
  <c r="G223" i="16"/>
  <c r="F223" i="16"/>
  <c r="H222" i="16"/>
  <c r="G222" i="16"/>
  <c r="F222" i="16"/>
  <c r="H221" i="16"/>
  <c r="G221" i="16"/>
  <c r="F221" i="16"/>
  <c r="H220" i="16"/>
  <c r="G220" i="16"/>
  <c r="F220" i="16"/>
  <c r="H219" i="16"/>
  <c r="G219" i="16"/>
  <c r="F219" i="16"/>
  <c r="H218" i="16"/>
  <c r="G218" i="16"/>
  <c r="F218" i="16"/>
  <c r="H217" i="16"/>
  <c r="G217" i="16"/>
  <c r="F217" i="16"/>
  <c r="H216" i="16"/>
  <c r="G216" i="16"/>
  <c r="F216" i="16"/>
  <c r="H215" i="16"/>
  <c r="G215" i="16"/>
  <c r="F215" i="16"/>
  <c r="H214" i="16"/>
  <c r="G214" i="16"/>
  <c r="F214" i="16"/>
  <c r="H213" i="16"/>
  <c r="G213" i="16"/>
  <c r="F213" i="16"/>
  <c r="H212" i="16"/>
  <c r="G212" i="16"/>
  <c r="F212" i="16"/>
  <c r="H211" i="16"/>
  <c r="G211" i="16"/>
  <c r="F211" i="16"/>
  <c r="H210" i="16"/>
  <c r="G210" i="16"/>
  <c r="F210" i="16"/>
  <c r="H209" i="16"/>
  <c r="G209" i="16"/>
  <c r="F209" i="16"/>
  <c r="H208" i="16"/>
  <c r="G208" i="16"/>
  <c r="F208" i="16"/>
  <c r="H207" i="16"/>
  <c r="G207" i="16"/>
  <c r="F207" i="16"/>
  <c r="H206" i="16"/>
  <c r="G206" i="16"/>
  <c r="F206" i="16"/>
  <c r="H205" i="16"/>
  <c r="G205" i="16"/>
  <c r="F205" i="16"/>
  <c r="H204" i="16"/>
  <c r="G204" i="16"/>
  <c r="F204" i="16"/>
  <c r="H203" i="16"/>
  <c r="G203" i="16"/>
  <c r="F203" i="16"/>
  <c r="H202" i="16"/>
  <c r="G202" i="16"/>
  <c r="F202" i="16"/>
  <c r="H201" i="16"/>
  <c r="G201" i="16"/>
  <c r="F201" i="16"/>
  <c r="H200" i="16"/>
  <c r="G200" i="16"/>
  <c r="F200" i="16"/>
  <c r="H199" i="16"/>
  <c r="G199" i="16"/>
  <c r="F199" i="16"/>
  <c r="H198" i="16"/>
  <c r="G198" i="16"/>
  <c r="F198" i="16"/>
  <c r="H197" i="16"/>
  <c r="G197" i="16"/>
  <c r="F197" i="16"/>
  <c r="H196" i="16"/>
  <c r="G196" i="16"/>
  <c r="F196" i="16"/>
  <c r="H195" i="16"/>
  <c r="G195" i="16"/>
  <c r="F195" i="16"/>
  <c r="H194" i="16"/>
  <c r="G194" i="16"/>
  <c r="F194" i="16"/>
  <c r="H193" i="16"/>
  <c r="G193" i="16"/>
  <c r="F193" i="16"/>
  <c r="H192" i="16"/>
  <c r="G192" i="16"/>
  <c r="F192" i="16"/>
  <c r="H191" i="16"/>
  <c r="G191" i="16"/>
  <c r="F191" i="16"/>
  <c r="H190" i="16"/>
  <c r="G190" i="16"/>
  <c r="F190" i="16"/>
  <c r="H189" i="16"/>
  <c r="G189" i="16"/>
  <c r="F189" i="16"/>
  <c r="H188" i="16"/>
  <c r="G188" i="16"/>
  <c r="F188" i="16"/>
  <c r="H187" i="16"/>
  <c r="G187" i="16"/>
  <c r="F187" i="16"/>
  <c r="H186" i="16"/>
  <c r="G186" i="16"/>
  <c r="F186" i="16"/>
  <c r="H185" i="16"/>
  <c r="G185" i="16"/>
  <c r="F185" i="16"/>
  <c r="H184" i="16"/>
  <c r="G184" i="16"/>
  <c r="F184" i="16"/>
  <c r="H183" i="16"/>
  <c r="G183" i="16"/>
  <c r="F183" i="16"/>
  <c r="H182" i="16"/>
  <c r="G182" i="16"/>
  <c r="F182" i="16"/>
  <c r="H181" i="16"/>
  <c r="G181" i="16"/>
  <c r="F181" i="16"/>
  <c r="H180" i="16"/>
  <c r="G180" i="16"/>
  <c r="F180" i="16"/>
  <c r="H179" i="16"/>
  <c r="G179" i="16"/>
  <c r="F179" i="16"/>
  <c r="H178" i="16"/>
  <c r="G178" i="16"/>
  <c r="F178" i="16"/>
  <c r="H177" i="16"/>
  <c r="G177" i="16"/>
  <c r="F177" i="16"/>
  <c r="H176" i="16"/>
  <c r="G176" i="16"/>
  <c r="F176" i="16"/>
  <c r="H175" i="16"/>
  <c r="G175" i="16"/>
  <c r="F175" i="16"/>
  <c r="H174" i="16"/>
  <c r="G174" i="16"/>
  <c r="F174" i="16"/>
  <c r="H173" i="16"/>
  <c r="G173" i="16"/>
  <c r="F173" i="16"/>
  <c r="H172" i="16"/>
  <c r="G172" i="16"/>
  <c r="F172" i="16"/>
  <c r="H171" i="16"/>
  <c r="G171" i="16"/>
  <c r="F171" i="16"/>
  <c r="H170" i="16"/>
  <c r="G170" i="16"/>
  <c r="F170" i="16"/>
  <c r="H169" i="16"/>
  <c r="G169" i="16"/>
  <c r="F169" i="16"/>
  <c r="H168" i="16"/>
  <c r="G168" i="16"/>
  <c r="F168" i="16"/>
  <c r="H167" i="16"/>
  <c r="G167" i="16"/>
  <c r="F167" i="16"/>
  <c r="H166" i="16"/>
  <c r="G166" i="16"/>
  <c r="F166" i="16"/>
  <c r="H165" i="16"/>
  <c r="G165" i="16"/>
  <c r="F165" i="16"/>
  <c r="H164" i="16"/>
  <c r="G164" i="16"/>
  <c r="F164" i="16"/>
  <c r="H163" i="16"/>
  <c r="G163" i="16"/>
  <c r="F163" i="16"/>
  <c r="H162" i="16"/>
  <c r="G162" i="16"/>
  <c r="F162" i="16"/>
  <c r="H161" i="16"/>
  <c r="G161" i="16"/>
  <c r="F161" i="16"/>
  <c r="H160" i="16"/>
  <c r="G160" i="16"/>
  <c r="F160" i="16"/>
  <c r="H159" i="16"/>
  <c r="G159" i="16"/>
  <c r="F159" i="16"/>
  <c r="H158" i="16"/>
  <c r="G158" i="16"/>
  <c r="F158" i="16"/>
  <c r="H157" i="16"/>
  <c r="G157" i="16"/>
  <c r="F157" i="16"/>
  <c r="H156" i="16"/>
  <c r="G156" i="16"/>
  <c r="F156" i="16"/>
  <c r="H155" i="16"/>
  <c r="G155" i="16"/>
  <c r="F155" i="16"/>
  <c r="H154" i="16"/>
  <c r="G154" i="16"/>
  <c r="F154" i="16"/>
  <c r="H153" i="16"/>
  <c r="G153" i="16"/>
  <c r="F153" i="16"/>
  <c r="H152" i="16"/>
  <c r="G152" i="16"/>
  <c r="F152" i="16"/>
  <c r="H151" i="16"/>
  <c r="G151" i="16"/>
  <c r="F151" i="16"/>
  <c r="H150" i="16"/>
  <c r="G150" i="16"/>
  <c r="F150" i="16"/>
  <c r="H149" i="16"/>
  <c r="G149" i="16"/>
  <c r="F149" i="16"/>
  <c r="H148" i="16"/>
  <c r="G148" i="16"/>
  <c r="F148" i="16"/>
  <c r="H147" i="16"/>
  <c r="G147" i="16"/>
  <c r="F147" i="16"/>
  <c r="H146" i="16"/>
  <c r="G146" i="16"/>
  <c r="F146" i="16"/>
  <c r="H145" i="16"/>
  <c r="G145" i="16"/>
  <c r="F145" i="16"/>
  <c r="H144" i="16"/>
  <c r="G144" i="16"/>
  <c r="F144" i="16"/>
  <c r="H143" i="16"/>
  <c r="G143" i="16"/>
  <c r="F143" i="16"/>
  <c r="H142" i="16"/>
  <c r="G142" i="16"/>
  <c r="F142" i="16"/>
  <c r="H141" i="16"/>
  <c r="G141" i="16"/>
  <c r="F141" i="16"/>
  <c r="H140" i="16"/>
  <c r="G140" i="16"/>
  <c r="F140" i="16"/>
  <c r="H139" i="16"/>
  <c r="G139" i="16"/>
  <c r="F139" i="16"/>
  <c r="H138" i="16"/>
  <c r="G138" i="16"/>
  <c r="F138" i="16"/>
  <c r="H137" i="16"/>
  <c r="G137" i="16"/>
  <c r="F137" i="16"/>
  <c r="H136" i="16"/>
  <c r="G136" i="16"/>
  <c r="F136" i="16"/>
  <c r="H135" i="16"/>
  <c r="G135" i="16"/>
  <c r="F135" i="16"/>
  <c r="H134" i="16"/>
  <c r="G134" i="16"/>
  <c r="F134" i="16"/>
  <c r="H133" i="16"/>
  <c r="G133" i="16"/>
  <c r="F133" i="16"/>
  <c r="H132" i="16"/>
  <c r="G132" i="16"/>
  <c r="F132" i="16"/>
  <c r="H131" i="16"/>
  <c r="G131" i="16"/>
  <c r="F131" i="16"/>
  <c r="H130" i="16"/>
  <c r="G130" i="16"/>
  <c r="F130" i="16"/>
  <c r="H129" i="16"/>
  <c r="G129" i="16"/>
  <c r="F129" i="16"/>
  <c r="H128" i="16"/>
  <c r="G128" i="16"/>
  <c r="F128" i="16"/>
  <c r="H127" i="16"/>
  <c r="G127" i="16"/>
  <c r="F127" i="16"/>
  <c r="H126" i="16"/>
  <c r="G126" i="16"/>
  <c r="F126" i="16"/>
  <c r="H125" i="16"/>
  <c r="G125" i="16"/>
  <c r="F125" i="16"/>
  <c r="H124" i="16"/>
  <c r="G124" i="16"/>
  <c r="F124" i="16"/>
  <c r="H123" i="16"/>
  <c r="G123" i="16"/>
  <c r="F123" i="16"/>
  <c r="H122" i="16"/>
  <c r="G122" i="16"/>
  <c r="F122" i="16"/>
  <c r="H121" i="16"/>
  <c r="G121" i="16"/>
  <c r="F121" i="16"/>
  <c r="H120" i="16"/>
  <c r="G120" i="16"/>
  <c r="F120" i="16"/>
  <c r="H119" i="16"/>
  <c r="G119" i="16"/>
  <c r="F119" i="16"/>
  <c r="H118" i="16"/>
  <c r="G118" i="16"/>
  <c r="F118" i="16"/>
  <c r="H117" i="16"/>
  <c r="G117" i="16"/>
  <c r="F117" i="16"/>
  <c r="H116" i="16"/>
  <c r="G116" i="16"/>
  <c r="F116" i="16"/>
  <c r="H115" i="16"/>
  <c r="G115" i="16"/>
  <c r="F115" i="16"/>
  <c r="H114" i="16"/>
  <c r="G114" i="16"/>
  <c r="F114" i="16"/>
  <c r="H113" i="16"/>
  <c r="G113" i="16"/>
  <c r="F113" i="16"/>
  <c r="H112" i="16"/>
  <c r="G112" i="16"/>
  <c r="F112" i="16"/>
  <c r="H111" i="16"/>
  <c r="G111" i="16"/>
  <c r="F111" i="16"/>
  <c r="H110" i="16"/>
  <c r="G110" i="16"/>
  <c r="F110" i="16"/>
  <c r="H109" i="16"/>
  <c r="G109" i="16"/>
  <c r="F109" i="16"/>
  <c r="H108" i="16"/>
  <c r="G108" i="16"/>
  <c r="F108" i="16"/>
  <c r="H107" i="16"/>
  <c r="G107" i="16"/>
  <c r="F107" i="16"/>
  <c r="H106" i="16"/>
  <c r="G106" i="16"/>
  <c r="F106" i="16"/>
  <c r="H105" i="16"/>
  <c r="G105" i="16"/>
  <c r="F105" i="16"/>
  <c r="H104" i="16"/>
  <c r="G104" i="16"/>
  <c r="F104" i="16"/>
  <c r="H103" i="16"/>
  <c r="G103" i="16"/>
  <c r="F103" i="16"/>
  <c r="H102" i="16"/>
  <c r="G102" i="16"/>
  <c r="F102" i="16"/>
  <c r="H101" i="16"/>
  <c r="G101" i="16"/>
  <c r="F101" i="16"/>
  <c r="H100" i="16"/>
  <c r="G100" i="16"/>
  <c r="F100" i="16"/>
  <c r="H99" i="16"/>
  <c r="G99" i="16"/>
  <c r="F99" i="16"/>
  <c r="H98" i="16"/>
  <c r="G98" i="16"/>
  <c r="F98" i="16"/>
  <c r="H97" i="16"/>
  <c r="G97" i="16"/>
  <c r="F97" i="16"/>
  <c r="H96" i="16"/>
  <c r="G96" i="16"/>
  <c r="F96" i="16"/>
  <c r="H95" i="16"/>
  <c r="G95" i="16"/>
  <c r="F95" i="16"/>
  <c r="H94" i="16"/>
  <c r="G94" i="16"/>
  <c r="F94" i="16"/>
  <c r="H93" i="16"/>
  <c r="G93" i="16"/>
  <c r="F93" i="16"/>
  <c r="H92" i="16"/>
  <c r="G92" i="16"/>
  <c r="F92" i="16"/>
  <c r="H91" i="16"/>
  <c r="G91" i="16"/>
  <c r="F91" i="16"/>
  <c r="H90" i="16"/>
  <c r="G90" i="16"/>
  <c r="F90" i="16"/>
  <c r="H89" i="16"/>
  <c r="G89" i="16"/>
  <c r="F89" i="16"/>
  <c r="H88" i="16"/>
  <c r="G88" i="16"/>
  <c r="F88" i="16"/>
  <c r="H87" i="16"/>
  <c r="G87" i="16"/>
  <c r="F87" i="16"/>
  <c r="H86" i="16"/>
  <c r="G86" i="16"/>
  <c r="F86" i="16"/>
  <c r="H85" i="16"/>
  <c r="G85" i="16"/>
  <c r="F85" i="16"/>
  <c r="H84" i="16"/>
  <c r="G84" i="16"/>
  <c r="F84" i="16"/>
  <c r="H83" i="16"/>
  <c r="G83" i="16"/>
  <c r="F83" i="16"/>
  <c r="H82" i="16"/>
  <c r="G82" i="16"/>
  <c r="F82" i="16"/>
  <c r="H81" i="16"/>
  <c r="G81" i="16"/>
  <c r="F81" i="16"/>
  <c r="H80" i="16"/>
  <c r="G80" i="16"/>
  <c r="F80" i="16"/>
  <c r="H79" i="16"/>
  <c r="G79" i="16"/>
  <c r="F79" i="16"/>
  <c r="H78" i="16"/>
  <c r="G78" i="16"/>
  <c r="F78" i="16"/>
  <c r="H77" i="16"/>
  <c r="G77" i="16"/>
  <c r="F77" i="16"/>
  <c r="H76" i="16"/>
  <c r="G76" i="16"/>
  <c r="F76" i="16"/>
  <c r="H75" i="16"/>
  <c r="G75" i="16"/>
  <c r="F75" i="16"/>
  <c r="H74" i="16"/>
  <c r="G74" i="16"/>
  <c r="F74" i="16"/>
  <c r="H73" i="16"/>
  <c r="G73" i="16"/>
  <c r="F73" i="16"/>
  <c r="H72" i="16"/>
  <c r="G72" i="16"/>
  <c r="F72" i="16"/>
  <c r="H71" i="16"/>
  <c r="G71" i="16"/>
  <c r="F71" i="16"/>
  <c r="H70" i="16"/>
  <c r="G70" i="16"/>
  <c r="F70" i="16"/>
  <c r="H69" i="16"/>
  <c r="G69" i="16"/>
  <c r="F69" i="16"/>
  <c r="H68" i="16"/>
  <c r="G68" i="16"/>
  <c r="F68" i="16"/>
  <c r="H67" i="16"/>
  <c r="G67" i="16"/>
  <c r="F67" i="16"/>
  <c r="H66" i="16"/>
  <c r="G66" i="16"/>
  <c r="F66" i="16"/>
  <c r="H65" i="16"/>
  <c r="G65" i="16"/>
  <c r="F65" i="16"/>
  <c r="H64" i="16"/>
  <c r="G64" i="16"/>
  <c r="F64" i="16"/>
  <c r="H63" i="16"/>
  <c r="G63" i="16"/>
  <c r="F63" i="16"/>
  <c r="H62" i="16"/>
  <c r="G62" i="16"/>
  <c r="F62" i="16"/>
  <c r="H61" i="16"/>
  <c r="G61" i="16"/>
  <c r="F61" i="16"/>
  <c r="H60" i="16"/>
  <c r="G60" i="16"/>
  <c r="F60" i="16"/>
  <c r="H59" i="16"/>
  <c r="G59" i="16"/>
  <c r="F59" i="16"/>
  <c r="H58" i="16"/>
  <c r="G58" i="16"/>
  <c r="F58" i="16"/>
  <c r="H57" i="16"/>
  <c r="G57" i="16"/>
  <c r="F57" i="16"/>
  <c r="H56" i="16"/>
  <c r="G56" i="16"/>
  <c r="F56" i="16"/>
  <c r="H55" i="16"/>
  <c r="G55" i="16"/>
  <c r="F55" i="16"/>
  <c r="H54" i="16"/>
  <c r="G54" i="16"/>
  <c r="F54" i="16"/>
  <c r="H53" i="16"/>
  <c r="G53" i="16"/>
  <c r="F53" i="16"/>
  <c r="H52" i="16"/>
  <c r="G52" i="16"/>
  <c r="F52" i="16"/>
  <c r="H51" i="16"/>
  <c r="G51" i="16"/>
  <c r="F51" i="16"/>
  <c r="H50" i="16"/>
  <c r="G50" i="16"/>
  <c r="F50" i="16"/>
  <c r="H49" i="16"/>
  <c r="G49" i="16"/>
  <c r="F49" i="16"/>
  <c r="H48" i="16"/>
  <c r="G48" i="16"/>
  <c r="F48" i="16"/>
  <c r="H47" i="16"/>
  <c r="G47" i="16"/>
  <c r="F47" i="16"/>
  <c r="H46" i="16"/>
  <c r="G46" i="16"/>
  <c r="F46" i="16"/>
  <c r="H45" i="16"/>
  <c r="G45" i="16"/>
  <c r="F45" i="16"/>
  <c r="H44" i="16"/>
  <c r="G44" i="16"/>
  <c r="F44" i="16"/>
  <c r="H43" i="16"/>
  <c r="G43" i="16"/>
  <c r="F43" i="16"/>
  <c r="H42" i="16"/>
  <c r="G42" i="16"/>
  <c r="F42" i="16"/>
  <c r="H41" i="16"/>
  <c r="G41" i="16"/>
  <c r="F41" i="16"/>
  <c r="H40" i="16"/>
  <c r="G40" i="16"/>
  <c r="F40" i="16"/>
  <c r="H39" i="16"/>
  <c r="G39" i="16"/>
  <c r="F39" i="16"/>
  <c r="H38" i="16"/>
  <c r="G38" i="16"/>
  <c r="F38" i="16"/>
  <c r="H37" i="16"/>
  <c r="G37" i="16"/>
  <c r="F37" i="16"/>
  <c r="H36" i="16"/>
  <c r="G36" i="16"/>
  <c r="F36" i="16"/>
  <c r="H35" i="16"/>
  <c r="G35" i="16"/>
  <c r="F35" i="16"/>
  <c r="H34" i="16"/>
  <c r="G34" i="16"/>
  <c r="F34" i="16"/>
  <c r="H33" i="16"/>
  <c r="G33" i="16"/>
  <c r="F33" i="16"/>
  <c r="H32" i="16"/>
  <c r="G32" i="16"/>
  <c r="F32" i="16"/>
  <c r="H31" i="16"/>
  <c r="G31" i="16"/>
  <c r="F31" i="16"/>
  <c r="H30" i="16"/>
  <c r="G30" i="16"/>
  <c r="F30" i="16"/>
  <c r="H29" i="16"/>
  <c r="G29" i="16"/>
  <c r="F29" i="16"/>
  <c r="H28" i="16"/>
  <c r="G28" i="16"/>
  <c r="F28" i="16"/>
  <c r="H27" i="16"/>
  <c r="G27" i="16"/>
  <c r="F27" i="16"/>
  <c r="H26" i="16"/>
  <c r="G26" i="16"/>
  <c r="F26" i="16"/>
  <c r="H25" i="16"/>
  <c r="G25" i="16"/>
  <c r="F25" i="16"/>
  <c r="H24" i="16"/>
  <c r="G24" i="16"/>
  <c r="F24" i="16"/>
  <c r="H23" i="16"/>
  <c r="G23" i="16"/>
  <c r="F23" i="16"/>
  <c r="H22" i="16"/>
  <c r="G22" i="16"/>
  <c r="F22" i="16"/>
  <c r="H21" i="16"/>
  <c r="G21" i="16"/>
  <c r="F21" i="16"/>
  <c r="H20" i="16"/>
  <c r="G20" i="16"/>
  <c r="F20" i="16"/>
  <c r="H19" i="16"/>
  <c r="G19" i="16"/>
  <c r="F19" i="16"/>
  <c r="H18" i="16"/>
  <c r="G18" i="16"/>
  <c r="F18" i="16"/>
  <c r="H17" i="16"/>
  <c r="G17" i="16"/>
  <c r="F17" i="16"/>
  <c r="H16" i="16"/>
  <c r="G16" i="16"/>
  <c r="F16" i="16"/>
  <c r="H15" i="16"/>
  <c r="G15" i="16"/>
  <c r="F15" i="16"/>
  <c r="H14" i="16"/>
  <c r="G14" i="16"/>
  <c r="F14" i="16"/>
  <c r="H13" i="16"/>
  <c r="G13" i="16"/>
  <c r="F13" i="16"/>
  <c r="H12" i="16"/>
  <c r="G12" i="16"/>
  <c r="F12" i="16"/>
  <c r="H11" i="16"/>
  <c r="G11" i="16"/>
  <c r="F11" i="16"/>
  <c r="H10" i="16"/>
  <c r="G10" i="16"/>
  <c r="F10" i="16"/>
  <c r="H9" i="16"/>
  <c r="G9" i="16"/>
  <c r="F9" i="16"/>
  <c r="H8" i="16"/>
  <c r="G8" i="16"/>
  <c r="F8" i="16"/>
  <c r="H7" i="16"/>
  <c r="G7" i="16"/>
  <c r="F7" i="16"/>
  <c r="H6" i="16"/>
  <c r="G6" i="16"/>
  <c r="F6" i="16"/>
  <c r="H5" i="16"/>
  <c r="G5" i="16"/>
  <c r="F5" i="16"/>
  <c r="H4" i="16"/>
  <c r="G4" i="16"/>
  <c r="F4" i="16"/>
  <c r="H3" i="16"/>
  <c r="G3" i="16"/>
  <c r="F3" i="16"/>
  <c r="H436" i="9"/>
  <c r="H435" i="9"/>
  <c r="H434" i="9"/>
  <c r="H433" i="9"/>
  <c r="H432" i="9"/>
  <c r="H431" i="9"/>
  <c r="H430" i="9"/>
  <c r="H429" i="9"/>
  <c r="H428" i="9"/>
  <c r="H427" i="9"/>
  <c r="H426" i="9"/>
  <c r="H425" i="9"/>
  <c r="H424" i="9"/>
  <c r="H423" i="9"/>
  <c r="H422" i="9"/>
  <c r="H421" i="9"/>
  <c r="H420" i="9"/>
  <c r="H419" i="9"/>
  <c r="H418" i="9"/>
  <c r="H417" i="9"/>
  <c r="H416" i="9"/>
  <c r="H415" i="9"/>
  <c r="H414" i="9"/>
  <c r="H413" i="9"/>
  <c r="H412" i="9"/>
  <c r="H411" i="9"/>
  <c r="H410" i="9"/>
  <c r="H409" i="9"/>
  <c r="H408" i="9"/>
  <c r="H407" i="9"/>
  <c r="H406" i="9"/>
  <c r="H405" i="9"/>
  <c r="H404" i="9"/>
  <c r="H403" i="9"/>
  <c r="H402" i="9"/>
  <c r="H401" i="9"/>
  <c r="H400" i="9"/>
  <c r="H399" i="9"/>
  <c r="H398" i="9"/>
  <c r="H397" i="9"/>
  <c r="H396" i="9"/>
  <c r="H395" i="9"/>
  <c r="H394" i="9"/>
  <c r="H393" i="9"/>
  <c r="H392" i="9"/>
  <c r="H391" i="9"/>
  <c r="H390" i="9"/>
  <c r="H389" i="9"/>
  <c r="H388" i="9"/>
  <c r="H387" i="9"/>
  <c r="H386" i="9"/>
  <c r="H385" i="9"/>
  <c r="H384" i="9"/>
  <c r="H383" i="9"/>
  <c r="H382" i="9"/>
  <c r="H381" i="9"/>
  <c r="H380" i="9"/>
  <c r="H379" i="9"/>
  <c r="H378" i="9"/>
  <c r="H377" i="9"/>
  <c r="H376" i="9"/>
  <c r="H375" i="9"/>
  <c r="H374" i="9"/>
  <c r="H373" i="9"/>
  <c r="H372" i="9"/>
  <c r="H371" i="9"/>
  <c r="H370" i="9"/>
  <c r="H369" i="9"/>
  <c r="H368" i="9"/>
  <c r="H367" i="9"/>
  <c r="H366" i="9"/>
  <c r="H365" i="9"/>
  <c r="H364" i="9"/>
  <c r="H363" i="9"/>
  <c r="H362" i="9"/>
  <c r="H361" i="9"/>
  <c r="H360" i="9"/>
  <c r="H359" i="9"/>
  <c r="H358" i="9"/>
  <c r="H357" i="9"/>
  <c r="H356" i="9"/>
  <c r="H355" i="9"/>
  <c r="H354" i="9"/>
  <c r="H353" i="9"/>
  <c r="H352" i="9"/>
  <c r="H351" i="9"/>
  <c r="H350" i="9"/>
  <c r="H349" i="9"/>
  <c r="H348" i="9"/>
  <c r="H347" i="9"/>
  <c r="H346" i="9"/>
  <c r="H345" i="9"/>
  <c r="H344" i="9"/>
  <c r="H343" i="9"/>
  <c r="H342" i="9"/>
  <c r="H341" i="9"/>
  <c r="H340" i="9"/>
  <c r="H339" i="9"/>
  <c r="H338" i="9"/>
  <c r="H337" i="9"/>
  <c r="H336" i="9"/>
  <c r="H335" i="9"/>
  <c r="H334" i="9"/>
  <c r="H333" i="9"/>
  <c r="H332" i="9"/>
  <c r="H331" i="9"/>
  <c r="H330" i="9"/>
  <c r="H329" i="9"/>
  <c r="H328" i="9"/>
  <c r="H327" i="9"/>
  <c r="H326" i="9"/>
  <c r="H325" i="9"/>
  <c r="H324" i="9"/>
  <c r="H323" i="9"/>
  <c r="H322" i="9"/>
  <c r="H321" i="9"/>
  <c r="H320" i="9"/>
  <c r="H319" i="9"/>
  <c r="H318" i="9"/>
  <c r="H317" i="9"/>
  <c r="H316" i="9"/>
  <c r="H315" i="9"/>
  <c r="H314" i="9"/>
  <c r="H313" i="9"/>
  <c r="H312" i="9"/>
  <c r="H311" i="9"/>
  <c r="H310" i="9"/>
  <c r="H309" i="9"/>
  <c r="H308" i="9"/>
  <c r="H307" i="9"/>
  <c r="H306" i="9"/>
  <c r="H305" i="9"/>
  <c r="H304" i="9"/>
  <c r="H303" i="9"/>
  <c r="H302" i="9"/>
  <c r="H301" i="9"/>
  <c r="H300" i="9"/>
  <c r="H299" i="9"/>
  <c r="H298" i="9"/>
  <c r="H297" i="9"/>
  <c r="H296" i="9"/>
  <c r="H295" i="9"/>
  <c r="H294" i="9"/>
  <c r="H293" i="9"/>
  <c r="H292" i="9"/>
  <c r="H291" i="9"/>
  <c r="H290" i="9"/>
  <c r="H289" i="9"/>
  <c r="H288" i="9"/>
  <c r="H287" i="9"/>
  <c r="H286" i="9"/>
  <c r="H285" i="9"/>
  <c r="H284" i="9"/>
  <c r="H283" i="9"/>
  <c r="H282" i="9"/>
  <c r="H281" i="9"/>
  <c r="H280" i="9"/>
  <c r="H279" i="9"/>
  <c r="H278" i="9"/>
  <c r="H277" i="9"/>
  <c r="H276" i="9"/>
  <c r="H275" i="9"/>
  <c r="H274" i="9"/>
  <c r="H273" i="9"/>
  <c r="H272" i="9"/>
  <c r="H271" i="9"/>
  <c r="H270" i="9"/>
  <c r="H269" i="9"/>
  <c r="H268" i="9"/>
  <c r="H267" i="9"/>
  <c r="H266" i="9"/>
  <c r="H265" i="9"/>
  <c r="H264" i="9"/>
  <c r="H263" i="9"/>
  <c r="H262" i="9"/>
  <c r="H261" i="9"/>
  <c r="H260" i="9"/>
  <c r="H259" i="9"/>
  <c r="H258" i="9"/>
  <c r="H257" i="9"/>
  <c r="H256" i="9"/>
  <c r="H255" i="9"/>
  <c r="H254" i="9"/>
  <c r="H253" i="9"/>
  <c r="H252" i="9"/>
  <c r="H251" i="9"/>
  <c r="H250" i="9"/>
  <c r="H249" i="9"/>
  <c r="H248" i="9"/>
  <c r="H247" i="9"/>
  <c r="H246" i="9"/>
  <c r="H245" i="9"/>
  <c r="H244" i="9"/>
  <c r="H243" i="9"/>
  <c r="H242" i="9"/>
  <c r="H241" i="9"/>
  <c r="H240" i="9"/>
  <c r="H239" i="9"/>
  <c r="H238" i="9"/>
  <c r="H237" i="9"/>
  <c r="H236" i="9"/>
  <c r="H235" i="9"/>
  <c r="H234" i="9"/>
  <c r="H233" i="9"/>
  <c r="H232" i="9"/>
  <c r="H231" i="9"/>
  <c r="H230" i="9"/>
  <c r="H229" i="9"/>
  <c r="H228" i="9"/>
  <c r="H227" i="9"/>
  <c r="H226" i="9"/>
  <c r="H225" i="9"/>
  <c r="H224" i="9"/>
  <c r="H223" i="9"/>
  <c r="H222" i="9"/>
  <c r="H221" i="9"/>
  <c r="H220" i="9"/>
  <c r="H219" i="9"/>
  <c r="H218" i="9"/>
  <c r="H217" i="9"/>
  <c r="H216" i="9"/>
  <c r="H215" i="9"/>
  <c r="H214" i="9"/>
  <c r="H213" i="9"/>
  <c r="H212" i="9"/>
  <c r="H211" i="9"/>
  <c r="H210" i="9"/>
  <c r="H209" i="9"/>
  <c r="H208" i="9"/>
  <c r="H207" i="9"/>
  <c r="H206" i="9"/>
  <c r="H205" i="9"/>
  <c r="H204" i="9"/>
  <c r="H203" i="9"/>
  <c r="H202" i="9"/>
  <c r="H201" i="9"/>
  <c r="H200" i="9"/>
  <c r="H199" i="9"/>
  <c r="H198" i="9"/>
  <c r="H197" i="9"/>
  <c r="H196" i="9"/>
  <c r="H195" i="9"/>
  <c r="H194" i="9"/>
  <c r="H193" i="9"/>
  <c r="H192" i="9"/>
  <c r="H191" i="9"/>
  <c r="H190" i="9"/>
  <c r="H189" i="9"/>
  <c r="H188" i="9"/>
  <c r="H187" i="9"/>
  <c r="H186" i="9"/>
  <c r="H185" i="9"/>
  <c r="H184" i="9"/>
  <c r="H183" i="9"/>
  <c r="H182" i="9"/>
  <c r="H181" i="9"/>
  <c r="H180" i="9"/>
  <c r="H179" i="9"/>
  <c r="H178" i="9"/>
  <c r="H177" i="9"/>
  <c r="H176" i="9"/>
  <c r="H175" i="9"/>
  <c r="H174" i="9"/>
  <c r="H173" i="9"/>
  <c r="H172" i="9"/>
  <c r="H171" i="9"/>
  <c r="H170" i="9"/>
  <c r="H169" i="9"/>
  <c r="H168" i="9"/>
  <c r="H167" i="9"/>
  <c r="H166" i="9"/>
  <c r="H165" i="9"/>
  <c r="H164" i="9"/>
  <c r="H163" i="9"/>
  <c r="H162" i="9"/>
  <c r="H161" i="9"/>
  <c r="H160" i="9"/>
  <c r="H159" i="9"/>
  <c r="H158" i="9"/>
  <c r="H157" i="9"/>
  <c r="H156" i="9"/>
  <c r="H155" i="9"/>
  <c r="H154" i="9"/>
  <c r="H153" i="9"/>
  <c r="H152" i="9"/>
  <c r="H151" i="9"/>
  <c r="H150" i="9"/>
  <c r="H149" i="9"/>
  <c r="H148" i="9"/>
  <c r="H147" i="9"/>
  <c r="H146" i="9"/>
  <c r="H145" i="9"/>
  <c r="H144" i="9"/>
  <c r="H143" i="9"/>
  <c r="H142" i="9"/>
  <c r="H141" i="9"/>
  <c r="H140" i="9"/>
  <c r="H139" i="9"/>
  <c r="H138" i="9"/>
  <c r="H137" i="9"/>
  <c r="H136" i="9"/>
  <c r="H135" i="9"/>
  <c r="H134" i="9"/>
  <c r="H133" i="9"/>
  <c r="H132" i="9"/>
  <c r="H131" i="9"/>
  <c r="H130" i="9"/>
  <c r="H129" i="9"/>
  <c r="H128" i="9"/>
  <c r="H127" i="9"/>
  <c r="H126" i="9"/>
  <c r="H125" i="9"/>
  <c r="H124" i="9"/>
  <c r="H123" i="9"/>
  <c r="H122" i="9"/>
  <c r="H121" i="9"/>
  <c r="H120" i="9"/>
  <c r="H119" i="9"/>
  <c r="H118" i="9"/>
  <c r="H117" i="9"/>
  <c r="H116" i="9"/>
  <c r="H115" i="9"/>
  <c r="H114" i="9"/>
  <c r="H113" i="9"/>
  <c r="H112" i="9"/>
  <c r="H111" i="9"/>
  <c r="H110" i="9"/>
  <c r="H109" i="9"/>
  <c r="H108" i="9"/>
  <c r="H107" i="9"/>
  <c r="H106" i="9"/>
  <c r="H105" i="9"/>
  <c r="H104" i="9"/>
  <c r="H103" i="9"/>
  <c r="H102" i="9"/>
  <c r="H101" i="9"/>
  <c r="H100" i="9"/>
  <c r="H99" i="9"/>
  <c r="H98" i="9"/>
  <c r="H97" i="9"/>
  <c r="H96" i="9"/>
  <c r="H95" i="9"/>
  <c r="H94" i="9"/>
  <c r="H93" i="9"/>
  <c r="H92" i="9"/>
  <c r="H91" i="9"/>
  <c r="H90" i="9"/>
  <c r="H89" i="9"/>
  <c r="H88" i="9"/>
  <c r="H87" i="9"/>
  <c r="H86" i="9"/>
  <c r="H85" i="9"/>
  <c r="H84" i="9"/>
  <c r="H83" i="9"/>
  <c r="H82" i="9"/>
  <c r="H81" i="9"/>
  <c r="H80" i="9"/>
  <c r="H79" i="9"/>
  <c r="H78" i="9"/>
  <c r="H77" i="9"/>
  <c r="H76" i="9"/>
  <c r="H75" i="9"/>
  <c r="H74" i="9"/>
  <c r="H73" i="9"/>
  <c r="H72" i="9"/>
  <c r="H71" i="9"/>
  <c r="H70" i="9"/>
  <c r="H69" i="9"/>
  <c r="H68" i="9"/>
  <c r="H67" i="9"/>
  <c r="H66" i="9"/>
  <c r="H65" i="9"/>
  <c r="H64" i="9"/>
  <c r="H63" i="9"/>
  <c r="H62" i="9"/>
  <c r="H61" i="9"/>
  <c r="H60" i="9"/>
  <c r="H59" i="9"/>
  <c r="H58" i="9"/>
  <c r="H57" i="9"/>
  <c r="H56" i="9"/>
  <c r="H55" i="9"/>
  <c r="H54" i="9"/>
  <c r="H53" i="9"/>
  <c r="H52" i="9"/>
  <c r="H51" i="9"/>
  <c r="H50" i="9"/>
  <c r="H49" i="9"/>
  <c r="H48" i="9"/>
  <c r="H47" i="9"/>
  <c r="H46" i="9"/>
  <c r="H45" i="9"/>
  <c r="H44" i="9"/>
  <c r="H43" i="9"/>
  <c r="H42" i="9"/>
  <c r="H41" i="9"/>
  <c r="H40" i="9"/>
  <c r="H39" i="9"/>
  <c r="H38" i="9"/>
  <c r="H37" i="9"/>
  <c r="H36" i="9"/>
  <c r="H35" i="9"/>
  <c r="H34" i="9"/>
  <c r="H33" i="9"/>
  <c r="H32" i="9"/>
  <c r="H31" i="9"/>
  <c r="H30" i="9"/>
  <c r="H29" i="9"/>
  <c r="H28" i="9"/>
  <c r="H27" i="9"/>
  <c r="H26" i="9"/>
  <c r="H25" i="9"/>
  <c r="H24" i="9"/>
  <c r="H23" i="9"/>
  <c r="H22" i="9"/>
  <c r="H21" i="9"/>
  <c r="H20" i="9"/>
  <c r="H19" i="9"/>
  <c r="H18" i="9"/>
  <c r="H17" i="9"/>
  <c r="H16" i="9"/>
  <c r="H15" i="9"/>
  <c r="H14" i="9"/>
  <c r="H13" i="9"/>
  <c r="H12" i="9"/>
  <c r="H11" i="9"/>
  <c r="H10" i="9"/>
  <c r="H9" i="9"/>
  <c r="H8" i="9"/>
  <c r="H7" i="9"/>
  <c r="H6" i="9"/>
  <c r="H5" i="9"/>
  <c r="H4" i="9"/>
  <c r="H3" i="9"/>
  <c r="G436" i="9"/>
  <c r="G435" i="9"/>
  <c r="G434" i="9"/>
  <c r="G433" i="9"/>
  <c r="G432" i="9"/>
  <c r="G431" i="9"/>
  <c r="G430" i="9"/>
  <c r="G429" i="9"/>
  <c r="G428" i="9"/>
  <c r="G427" i="9"/>
  <c r="G426" i="9"/>
  <c r="G425" i="9"/>
  <c r="G424" i="9"/>
  <c r="G423" i="9"/>
  <c r="G422" i="9"/>
  <c r="G421" i="9"/>
  <c r="G420" i="9"/>
  <c r="G419" i="9"/>
  <c r="G418" i="9"/>
  <c r="G417" i="9"/>
  <c r="G416" i="9"/>
  <c r="G415" i="9"/>
  <c r="G414" i="9"/>
  <c r="G413" i="9"/>
  <c r="G412" i="9"/>
  <c r="G411" i="9"/>
  <c r="G410" i="9"/>
  <c r="G409" i="9"/>
  <c r="G408" i="9"/>
  <c r="G407" i="9"/>
  <c r="G406" i="9"/>
  <c r="G405" i="9"/>
  <c r="G404" i="9"/>
  <c r="G403" i="9"/>
  <c r="G402" i="9"/>
  <c r="G401" i="9"/>
  <c r="G400" i="9"/>
  <c r="G399" i="9"/>
  <c r="G398" i="9"/>
  <c r="G397" i="9"/>
  <c r="G396" i="9"/>
  <c r="G395" i="9"/>
  <c r="G394" i="9"/>
  <c r="G393" i="9"/>
  <c r="G392" i="9"/>
  <c r="G391" i="9"/>
  <c r="G390" i="9"/>
  <c r="G389" i="9"/>
  <c r="G388" i="9"/>
  <c r="G387" i="9"/>
  <c r="G386" i="9"/>
  <c r="G385" i="9"/>
  <c r="G384" i="9"/>
  <c r="G383" i="9"/>
  <c r="G382" i="9"/>
  <c r="G381" i="9"/>
  <c r="G380" i="9"/>
  <c r="G379" i="9"/>
  <c r="G378" i="9"/>
  <c r="G377" i="9"/>
  <c r="G376" i="9"/>
  <c r="G375" i="9"/>
  <c r="G374" i="9"/>
  <c r="G373" i="9"/>
  <c r="G372" i="9"/>
  <c r="G371" i="9"/>
  <c r="G370" i="9"/>
  <c r="G369" i="9"/>
  <c r="G368" i="9"/>
  <c r="G367" i="9"/>
  <c r="G366" i="9"/>
  <c r="G365" i="9"/>
  <c r="G364" i="9"/>
  <c r="G363" i="9"/>
  <c r="G362" i="9"/>
  <c r="G361" i="9"/>
  <c r="G360" i="9"/>
  <c r="G359" i="9"/>
  <c r="G358" i="9"/>
  <c r="G357" i="9"/>
  <c r="G356" i="9"/>
  <c r="G355" i="9"/>
  <c r="G354" i="9"/>
  <c r="G353" i="9"/>
  <c r="G352" i="9"/>
  <c r="G351" i="9"/>
  <c r="G350" i="9"/>
  <c r="G349" i="9"/>
  <c r="G348" i="9"/>
  <c r="G347" i="9"/>
  <c r="G346" i="9"/>
  <c r="G345" i="9"/>
  <c r="G344" i="9"/>
  <c r="G343" i="9"/>
  <c r="G342" i="9"/>
  <c r="G341" i="9"/>
  <c r="G340" i="9"/>
  <c r="G339" i="9"/>
  <c r="G338" i="9"/>
  <c r="G337" i="9"/>
  <c r="G336" i="9"/>
  <c r="G335" i="9"/>
  <c r="G334" i="9"/>
  <c r="G333" i="9"/>
  <c r="G332" i="9"/>
  <c r="G331" i="9"/>
  <c r="G330" i="9"/>
  <c r="G329" i="9"/>
  <c r="G328" i="9"/>
  <c r="G327" i="9"/>
  <c r="G326" i="9"/>
  <c r="G325" i="9"/>
  <c r="G324" i="9"/>
  <c r="G323" i="9"/>
  <c r="G322" i="9"/>
  <c r="G321" i="9"/>
  <c r="G320" i="9"/>
  <c r="G319" i="9"/>
  <c r="G318" i="9"/>
  <c r="G317" i="9"/>
  <c r="G316" i="9"/>
  <c r="G315" i="9"/>
  <c r="G314" i="9"/>
  <c r="G313" i="9"/>
  <c r="G312" i="9"/>
  <c r="G311" i="9"/>
  <c r="G310" i="9"/>
  <c r="G309" i="9"/>
  <c r="G308" i="9"/>
  <c r="G307" i="9"/>
  <c r="G306" i="9"/>
  <c r="G305" i="9"/>
  <c r="G304" i="9"/>
  <c r="G303" i="9"/>
  <c r="G302" i="9"/>
  <c r="G301" i="9"/>
  <c r="G300" i="9"/>
  <c r="G299" i="9"/>
  <c r="G298" i="9"/>
  <c r="G297" i="9"/>
  <c r="G296" i="9"/>
  <c r="G295" i="9"/>
  <c r="G294" i="9"/>
  <c r="G293" i="9"/>
  <c r="G292" i="9"/>
  <c r="G291" i="9"/>
  <c r="G290" i="9"/>
  <c r="G289" i="9"/>
  <c r="G288" i="9"/>
  <c r="G287" i="9"/>
  <c r="G286" i="9"/>
  <c r="G285" i="9"/>
  <c r="G284" i="9"/>
  <c r="G283" i="9"/>
  <c r="G282" i="9"/>
  <c r="G281" i="9"/>
  <c r="G280" i="9"/>
  <c r="G279" i="9"/>
  <c r="G278" i="9"/>
  <c r="G277" i="9"/>
  <c r="G276" i="9"/>
  <c r="G275" i="9"/>
  <c r="G274" i="9"/>
  <c r="G273" i="9"/>
  <c r="G272" i="9"/>
  <c r="G271" i="9"/>
  <c r="G270" i="9"/>
  <c r="G269" i="9"/>
  <c r="G268" i="9"/>
  <c r="G267" i="9"/>
  <c r="G266" i="9"/>
  <c r="G265" i="9"/>
  <c r="G264" i="9"/>
  <c r="G263" i="9"/>
  <c r="G262" i="9"/>
  <c r="G261" i="9"/>
  <c r="G260" i="9"/>
  <c r="G259" i="9"/>
  <c r="G258" i="9"/>
  <c r="G257" i="9"/>
  <c r="G256" i="9"/>
  <c r="G255" i="9"/>
  <c r="G254" i="9"/>
  <c r="G253" i="9"/>
  <c r="G252" i="9"/>
  <c r="G251" i="9"/>
  <c r="G250" i="9"/>
  <c r="G249" i="9"/>
  <c r="G248" i="9"/>
  <c r="G247" i="9"/>
  <c r="G246" i="9"/>
  <c r="G245" i="9"/>
  <c r="G244" i="9"/>
  <c r="G243" i="9"/>
  <c r="G242" i="9"/>
  <c r="G241" i="9"/>
  <c r="G240" i="9"/>
  <c r="G239" i="9"/>
  <c r="G238" i="9"/>
  <c r="G237" i="9"/>
  <c r="G236" i="9"/>
  <c r="G235" i="9"/>
  <c r="G234" i="9"/>
  <c r="G233" i="9"/>
  <c r="G232" i="9"/>
  <c r="G231" i="9"/>
  <c r="G230" i="9"/>
  <c r="G229" i="9"/>
  <c r="G228" i="9"/>
  <c r="G227" i="9"/>
  <c r="G226" i="9"/>
  <c r="G225" i="9"/>
  <c r="G224" i="9"/>
  <c r="G223" i="9"/>
  <c r="G222" i="9"/>
  <c r="G221" i="9"/>
  <c r="G220" i="9"/>
  <c r="G219" i="9"/>
  <c r="G218" i="9"/>
  <c r="G217" i="9"/>
  <c r="G216" i="9"/>
  <c r="G215" i="9"/>
  <c r="G214" i="9"/>
  <c r="G213" i="9"/>
  <c r="G212" i="9"/>
  <c r="G211" i="9"/>
  <c r="G210" i="9"/>
  <c r="G209" i="9"/>
  <c r="G208" i="9"/>
  <c r="G207" i="9"/>
  <c r="G206" i="9"/>
  <c r="G205" i="9"/>
  <c r="G204" i="9"/>
  <c r="G203" i="9"/>
  <c r="G202" i="9"/>
  <c r="G201" i="9"/>
  <c r="G200" i="9"/>
  <c r="G199" i="9"/>
  <c r="G198" i="9"/>
  <c r="G197" i="9"/>
  <c r="G196" i="9"/>
  <c r="G195" i="9"/>
  <c r="G194" i="9"/>
  <c r="G193" i="9"/>
  <c r="G192" i="9"/>
  <c r="G191" i="9"/>
  <c r="G190" i="9"/>
  <c r="G189" i="9"/>
  <c r="G188" i="9"/>
  <c r="G187" i="9"/>
  <c r="G186" i="9"/>
  <c r="G185" i="9"/>
  <c r="G184" i="9"/>
  <c r="G183" i="9"/>
  <c r="G182" i="9"/>
  <c r="G181" i="9"/>
  <c r="G180" i="9"/>
  <c r="G179" i="9"/>
  <c r="G178" i="9"/>
  <c r="G177" i="9"/>
  <c r="G176" i="9"/>
  <c r="G175" i="9"/>
  <c r="G174" i="9"/>
  <c r="G173" i="9"/>
  <c r="G172" i="9"/>
  <c r="G171" i="9"/>
  <c r="G170" i="9"/>
  <c r="G169" i="9"/>
  <c r="G168" i="9"/>
  <c r="G167" i="9"/>
  <c r="G166" i="9"/>
  <c r="G165" i="9"/>
  <c r="G164" i="9"/>
  <c r="G163" i="9"/>
  <c r="G162" i="9"/>
  <c r="G161" i="9"/>
  <c r="G160" i="9"/>
  <c r="G159" i="9"/>
  <c r="G158" i="9"/>
  <c r="G157" i="9"/>
  <c r="G156" i="9"/>
  <c r="G155" i="9"/>
  <c r="G154" i="9"/>
  <c r="G153" i="9"/>
  <c r="G152" i="9"/>
  <c r="G151" i="9"/>
  <c r="G150" i="9"/>
  <c r="G149" i="9"/>
  <c r="G148" i="9"/>
  <c r="G147" i="9"/>
  <c r="G146" i="9"/>
  <c r="G145" i="9"/>
  <c r="G144" i="9"/>
  <c r="G143" i="9"/>
  <c r="G142" i="9"/>
  <c r="G141" i="9"/>
  <c r="G140" i="9"/>
  <c r="G139" i="9"/>
  <c r="G138" i="9"/>
  <c r="G137" i="9"/>
  <c r="G136" i="9"/>
  <c r="G135" i="9"/>
  <c r="G134" i="9"/>
  <c r="G133" i="9"/>
  <c r="G132" i="9"/>
  <c r="G131" i="9"/>
  <c r="G130" i="9"/>
  <c r="G129" i="9"/>
  <c r="G128" i="9"/>
  <c r="G127" i="9"/>
  <c r="G126" i="9"/>
  <c r="G125" i="9"/>
  <c r="G124" i="9"/>
  <c r="G123" i="9"/>
  <c r="G122" i="9"/>
  <c r="G121" i="9"/>
  <c r="G120" i="9"/>
  <c r="G119" i="9"/>
  <c r="G118" i="9"/>
  <c r="G117" i="9"/>
  <c r="G116" i="9"/>
  <c r="G115" i="9"/>
  <c r="G114" i="9"/>
  <c r="G113" i="9"/>
  <c r="G112" i="9"/>
  <c r="G111" i="9"/>
  <c r="G110" i="9"/>
  <c r="G109" i="9"/>
  <c r="G108" i="9"/>
  <c r="G107" i="9"/>
  <c r="G106" i="9"/>
  <c r="G105" i="9"/>
  <c r="G104" i="9"/>
  <c r="G103" i="9"/>
  <c r="G102" i="9"/>
  <c r="G101" i="9"/>
  <c r="G100" i="9"/>
  <c r="G99" i="9"/>
  <c r="G98" i="9"/>
  <c r="G97" i="9"/>
  <c r="G96" i="9"/>
  <c r="G95" i="9"/>
  <c r="G94" i="9"/>
  <c r="G93" i="9"/>
  <c r="G92" i="9"/>
  <c r="G91" i="9"/>
  <c r="G90" i="9"/>
  <c r="G89" i="9"/>
  <c r="G88" i="9"/>
  <c r="G87" i="9"/>
  <c r="G86" i="9"/>
  <c r="G85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2" i="9"/>
  <c r="G51" i="9"/>
  <c r="G50" i="9"/>
  <c r="G49" i="9"/>
  <c r="G48" i="9"/>
  <c r="G47" i="9"/>
  <c r="G46" i="9"/>
  <c r="G45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6" i="9"/>
  <c r="G15" i="9"/>
  <c r="G14" i="9"/>
  <c r="G13" i="9"/>
  <c r="G12" i="9"/>
  <c r="G11" i="9"/>
  <c r="G10" i="9"/>
  <c r="G9" i="9"/>
  <c r="G8" i="9"/>
  <c r="G7" i="9"/>
  <c r="G6" i="9"/>
  <c r="G5" i="9"/>
  <c r="G4" i="9"/>
  <c r="G3" i="9"/>
  <c r="F4" i="9"/>
  <c r="F5" i="9"/>
  <c r="F6" i="9"/>
  <c r="F7" i="9"/>
  <c r="F8" i="9"/>
  <c r="F9" i="9"/>
  <c r="F10" i="9"/>
  <c r="F11" i="9"/>
  <c r="F12" i="9"/>
  <c r="F13" i="9"/>
  <c r="F14" i="9"/>
  <c r="F15" i="9"/>
  <c r="F16" i="9"/>
  <c r="F17" i="9"/>
  <c r="F18" i="9"/>
  <c r="F19" i="9"/>
  <c r="F20" i="9"/>
  <c r="F21" i="9"/>
  <c r="F22" i="9"/>
  <c r="F23" i="9"/>
  <c r="F24" i="9"/>
  <c r="F25" i="9"/>
  <c r="F26" i="9"/>
  <c r="F27" i="9"/>
  <c r="F28" i="9"/>
  <c r="F29" i="9"/>
  <c r="F30" i="9"/>
  <c r="F31" i="9"/>
  <c r="F32" i="9"/>
  <c r="F33" i="9"/>
  <c r="F34" i="9"/>
  <c r="F35" i="9"/>
  <c r="F36" i="9"/>
  <c r="F37" i="9"/>
  <c r="F38" i="9"/>
  <c r="F39" i="9"/>
  <c r="F40" i="9"/>
  <c r="F41" i="9"/>
  <c r="F42" i="9"/>
  <c r="F43" i="9"/>
  <c r="F44" i="9"/>
  <c r="F45" i="9"/>
  <c r="F46" i="9"/>
  <c r="F47" i="9"/>
  <c r="F48" i="9"/>
  <c r="F49" i="9"/>
  <c r="F50" i="9"/>
  <c r="F51" i="9"/>
  <c r="F52" i="9"/>
  <c r="F53" i="9"/>
  <c r="F54" i="9"/>
  <c r="F55" i="9"/>
  <c r="F56" i="9"/>
  <c r="F57" i="9"/>
  <c r="F58" i="9"/>
  <c r="F59" i="9"/>
  <c r="F60" i="9"/>
  <c r="F61" i="9"/>
  <c r="F62" i="9"/>
  <c r="F63" i="9"/>
  <c r="F64" i="9"/>
  <c r="F65" i="9"/>
  <c r="F66" i="9"/>
  <c r="F67" i="9"/>
  <c r="F68" i="9"/>
  <c r="F69" i="9"/>
  <c r="F70" i="9"/>
  <c r="F71" i="9"/>
  <c r="F72" i="9"/>
  <c r="F73" i="9"/>
  <c r="F74" i="9"/>
  <c r="F75" i="9"/>
  <c r="F76" i="9"/>
  <c r="F77" i="9"/>
  <c r="F78" i="9"/>
  <c r="F79" i="9"/>
  <c r="F80" i="9"/>
  <c r="F81" i="9"/>
  <c r="F82" i="9"/>
  <c r="F83" i="9"/>
  <c r="F84" i="9"/>
  <c r="F85" i="9"/>
  <c r="F86" i="9"/>
  <c r="F87" i="9"/>
  <c r="F88" i="9"/>
  <c r="F89" i="9"/>
  <c r="F90" i="9"/>
  <c r="F91" i="9"/>
  <c r="F92" i="9"/>
  <c r="F93" i="9"/>
  <c r="F94" i="9"/>
  <c r="F95" i="9"/>
  <c r="F96" i="9"/>
  <c r="F97" i="9"/>
  <c r="F98" i="9"/>
  <c r="F99" i="9"/>
  <c r="F100" i="9"/>
  <c r="F101" i="9"/>
  <c r="F102" i="9"/>
  <c r="F103" i="9"/>
  <c r="F104" i="9"/>
  <c r="F105" i="9"/>
  <c r="F106" i="9"/>
  <c r="F107" i="9"/>
  <c r="F108" i="9"/>
  <c r="F109" i="9"/>
  <c r="F110" i="9"/>
  <c r="F111" i="9"/>
  <c r="F112" i="9"/>
  <c r="F113" i="9"/>
  <c r="F114" i="9"/>
  <c r="F115" i="9"/>
  <c r="F116" i="9"/>
  <c r="F117" i="9"/>
  <c r="F118" i="9"/>
  <c r="F119" i="9"/>
  <c r="F120" i="9"/>
  <c r="F121" i="9"/>
  <c r="F122" i="9"/>
  <c r="F123" i="9"/>
  <c r="F124" i="9"/>
  <c r="F125" i="9"/>
  <c r="F126" i="9"/>
  <c r="F127" i="9"/>
  <c r="F128" i="9"/>
  <c r="F129" i="9"/>
  <c r="F130" i="9"/>
  <c r="F131" i="9"/>
  <c r="F132" i="9"/>
  <c r="F133" i="9"/>
  <c r="F134" i="9"/>
  <c r="F135" i="9"/>
  <c r="F136" i="9"/>
  <c r="F137" i="9"/>
  <c r="F138" i="9"/>
  <c r="F139" i="9"/>
  <c r="F140" i="9"/>
  <c r="F141" i="9"/>
  <c r="F142" i="9"/>
  <c r="F143" i="9"/>
  <c r="F144" i="9"/>
  <c r="F145" i="9"/>
  <c r="F146" i="9"/>
  <c r="F147" i="9"/>
  <c r="F148" i="9"/>
  <c r="F149" i="9"/>
  <c r="F150" i="9"/>
  <c r="F151" i="9"/>
  <c r="F152" i="9"/>
  <c r="F153" i="9"/>
  <c r="F154" i="9"/>
  <c r="F155" i="9"/>
  <c r="F156" i="9"/>
  <c r="F157" i="9"/>
  <c r="F158" i="9"/>
  <c r="F159" i="9"/>
  <c r="F160" i="9"/>
  <c r="F161" i="9"/>
  <c r="F162" i="9"/>
  <c r="F163" i="9"/>
  <c r="F164" i="9"/>
  <c r="F165" i="9"/>
  <c r="F166" i="9"/>
  <c r="F167" i="9"/>
  <c r="F168" i="9"/>
  <c r="F169" i="9"/>
  <c r="F170" i="9"/>
  <c r="F171" i="9"/>
  <c r="F172" i="9"/>
  <c r="F173" i="9"/>
  <c r="F174" i="9"/>
  <c r="F175" i="9"/>
  <c r="F176" i="9"/>
  <c r="F177" i="9"/>
  <c r="F178" i="9"/>
  <c r="F179" i="9"/>
  <c r="F180" i="9"/>
  <c r="F181" i="9"/>
  <c r="F182" i="9"/>
  <c r="F183" i="9"/>
  <c r="F184" i="9"/>
  <c r="F185" i="9"/>
  <c r="F186" i="9"/>
  <c r="F187" i="9"/>
  <c r="F188" i="9"/>
  <c r="F189" i="9"/>
  <c r="F190" i="9"/>
  <c r="F191" i="9"/>
  <c r="F192" i="9"/>
  <c r="F193" i="9"/>
  <c r="F194" i="9"/>
  <c r="F195" i="9"/>
  <c r="F196" i="9"/>
  <c r="F197" i="9"/>
  <c r="F198" i="9"/>
  <c r="F199" i="9"/>
  <c r="F200" i="9"/>
  <c r="F201" i="9"/>
  <c r="F202" i="9"/>
  <c r="F203" i="9"/>
  <c r="F204" i="9"/>
  <c r="F205" i="9"/>
  <c r="F206" i="9"/>
  <c r="F207" i="9"/>
  <c r="F208" i="9"/>
  <c r="F209" i="9"/>
  <c r="F210" i="9"/>
  <c r="F211" i="9"/>
  <c r="F212" i="9"/>
  <c r="F213" i="9"/>
  <c r="F214" i="9"/>
  <c r="F215" i="9"/>
  <c r="F216" i="9"/>
  <c r="F217" i="9"/>
  <c r="F218" i="9"/>
  <c r="F219" i="9"/>
  <c r="F220" i="9"/>
  <c r="F221" i="9"/>
  <c r="F222" i="9"/>
  <c r="F223" i="9"/>
  <c r="F224" i="9"/>
  <c r="F225" i="9"/>
  <c r="F226" i="9"/>
  <c r="F227" i="9"/>
  <c r="F228" i="9"/>
  <c r="F229" i="9"/>
  <c r="F230" i="9"/>
  <c r="F231" i="9"/>
  <c r="F232" i="9"/>
  <c r="F233" i="9"/>
  <c r="F234" i="9"/>
  <c r="F235" i="9"/>
  <c r="F236" i="9"/>
  <c r="F237" i="9"/>
  <c r="F238" i="9"/>
  <c r="F239" i="9"/>
  <c r="F240" i="9"/>
  <c r="F241" i="9"/>
  <c r="F242" i="9"/>
  <c r="F243" i="9"/>
  <c r="F244" i="9"/>
  <c r="F245" i="9"/>
  <c r="F246" i="9"/>
  <c r="F247" i="9"/>
  <c r="F248" i="9"/>
  <c r="F249" i="9"/>
  <c r="F250" i="9"/>
  <c r="F251" i="9"/>
  <c r="F252" i="9"/>
  <c r="F253" i="9"/>
  <c r="F254" i="9"/>
  <c r="F255" i="9"/>
  <c r="F256" i="9"/>
  <c r="F257" i="9"/>
  <c r="F258" i="9"/>
  <c r="F259" i="9"/>
  <c r="F260" i="9"/>
  <c r="F261" i="9"/>
  <c r="F262" i="9"/>
  <c r="F263" i="9"/>
  <c r="F264" i="9"/>
  <c r="F265" i="9"/>
  <c r="F266" i="9"/>
  <c r="F267" i="9"/>
  <c r="F268" i="9"/>
  <c r="F269" i="9"/>
  <c r="F270" i="9"/>
  <c r="F271" i="9"/>
  <c r="F272" i="9"/>
  <c r="F273" i="9"/>
  <c r="F274" i="9"/>
  <c r="F275" i="9"/>
  <c r="F276" i="9"/>
  <c r="F277" i="9"/>
  <c r="F278" i="9"/>
  <c r="F279" i="9"/>
  <c r="F280" i="9"/>
  <c r="F281" i="9"/>
  <c r="F282" i="9"/>
  <c r="F283" i="9"/>
  <c r="F284" i="9"/>
  <c r="F285" i="9"/>
  <c r="F286" i="9"/>
  <c r="F287" i="9"/>
  <c r="F288" i="9"/>
  <c r="F289" i="9"/>
  <c r="F290" i="9"/>
  <c r="F291" i="9"/>
  <c r="F292" i="9"/>
  <c r="F293" i="9"/>
  <c r="F294" i="9"/>
  <c r="F295" i="9"/>
  <c r="F296" i="9"/>
  <c r="F297" i="9"/>
  <c r="F298" i="9"/>
  <c r="F299" i="9"/>
  <c r="F300" i="9"/>
  <c r="F301" i="9"/>
  <c r="F302" i="9"/>
  <c r="F303" i="9"/>
  <c r="F304" i="9"/>
  <c r="F305" i="9"/>
  <c r="F306" i="9"/>
  <c r="F307" i="9"/>
  <c r="F308" i="9"/>
  <c r="F309" i="9"/>
  <c r="F310" i="9"/>
  <c r="F311" i="9"/>
  <c r="F312" i="9"/>
  <c r="F313" i="9"/>
  <c r="F314" i="9"/>
  <c r="F315" i="9"/>
  <c r="F316" i="9"/>
  <c r="F317" i="9"/>
  <c r="F318" i="9"/>
  <c r="F319" i="9"/>
  <c r="F320" i="9"/>
  <c r="F321" i="9"/>
  <c r="F322" i="9"/>
  <c r="F323" i="9"/>
  <c r="F324" i="9"/>
  <c r="F325" i="9"/>
  <c r="F326" i="9"/>
  <c r="F327" i="9"/>
  <c r="F328" i="9"/>
  <c r="F329" i="9"/>
  <c r="F330" i="9"/>
  <c r="F331" i="9"/>
  <c r="F332" i="9"/>
  <c r="F333" i="9"/>
  <c r="F334" i="9"/>
  <c r="F335" i="9"/>
  <c r="F336" i="9"/>
  <c r="F337" i="9"/>
  <c r="F338" i="9"/>
  <c r="F339" i="9"/>
  <c r="F340" i="9"/>
  <c r="F341" i="9"/>
  <c r="F342" i="9"/>
  <c r="F343" i="9"/>
  <c r="F344" i="9"/>
  <c r="F345" i="9"/>
  <c r="F346" i="9"/>
  <c r="F347" i="9"/>
  <c r="F348" i="9"/>
  <c r="F349" i="9"/>
  <c r="F350" i="9"/>
  <c r="F351" i="9"/>
  <c r="F352" i="9"/>
  <c r="F353" i="9"/>
  <c r="F354" i="9"/>
  <c r="F355" i="9"/>
  <c r="F356" i="9"/>
  <c r="F357" i="9"/>
  <c r="F358" i="9"/>
  <c r="F359" i="9"/>
  <c r="F360" i="9"/>
  <c r="F361" i="9"/>
  <c r="F362" i="9"/>
  <c r="F363" i="9"/>
  <c r="F364" i="9"/>
  <c r="F365" i="9"/>
  <c r="F366" i="9"/>
  <c r="F367" i="9"/>
  <c r="F368" i="9"/>
  <c r="F369" i="9"/>
  <c r="F370" i="9"/>
  <c r="F371" i="9"/>
  <c r="F372" i="9"/>
  <c r="F373" i="9"/>
  <c r="F374" i="9"/>
  <c r="F375" i="9"/>
  <c r="F376" i="9"/>
  <c r="F377" i="9"/>
  <c r="F378" i="9"/>
  <c r="F379" i="9"/>
  <c r="F380" i="9"/>
  <c r="F381" i="9"/>
  <c r="F382" i="9"/>
  <c r="F383" i="9"/>
  <c r="F384" i="9"/>
  <c r="F385" i="9"/>
  <c r="F386" i="9"/>
  <c r="F387" i="9"/>
  <c r="F388" i="9"/>
  <c r="F389" i="9"/>
  <c r="F390" i="9"/>
  <c r="F391" i="9"/>
  <c r="F392" i="9"/>
  <c r="F393" i="9"/>
  <c r="F394" i="9"/>
  <c r="F395" i="9"/>
  <c r="F396" i="9"/>
  <c r="F397" i="9"/>
  <c r="F398" i="9"/>
  <c r="F399" i="9"/>
  <c r="F400" i="9"/>
  <c r="F401" i="9"/>
  <c r="F402" i="9"/>
  <c r="F403" i="9"/>
  <c r="F404" i="9"/>
  <c r="F405" i="9"/>
  <c r="F406" i="9"/>
  <c r="F407" i="9"/>
  <c r="F408" i="9"/>
  <c r="F409" i="9"/>
  <c r="F410" i="9"/>
  <c r="F411" i="9"/>
  <c r="F412" i="9"/>
  <c r="F413" i="9"/>
  <c r="F414" i="9"/>
  <c r="F415" i="9"/>
  <c r="F416" i="9"/>
  <c r="F417" i="9"/>
  <c r="F418" i="9"/>
  <c r="F419" i="9"/>
  <c r="F420" i="9"/>
  <c r="F421" i="9"/>
  <c r="F422" i="9"/>
  <c r="F423" i="9"/>
  <c r="F424" i="9"/>
  <c r="F425" i="9"/>
  <c r="F426" i="9"/>
  <c r="F427" i="9"/>
  <c r="F428" i="9"/>
  <c r="F429" i="9"/>
  <c r="F430" i="9"/>
  <c r="F431" i="9"/>
  <c r="F432" i="9"/>
  <c r="F433" i="9"/>
  <c r="F434" i="9"/>
  <c r="F435" i="9"/>
  <c r="F436" i="9"/>
  <c r="F3" i="9"/>
</calcChain>
</file>

<file path=xl/sharedStrings.xml><?xml version="1.0" encoding="utf-8"?>
<sst xmlns="http://schemas.openxmlformats.org/spreadsheetml/2006/main" count="144" uniqueCount="10">
  <si>
    <t>日付</t>
    <rPh sb="0" eb="2">
      <t>ヒヅケ</t>
    </rPh>
    <phoneticPr fontId="18"/>
  </si>
  <si>
    <t>－</t>
    <phoneticPr fontId="18"/>
  </si>
  <si>
    <t>米ドル／円</t>
    <phoneticPr fontId="18"/>
  </si>
  <si>
    <t>前月比</t>
    <rPh sb="0" eb="3">
      <t>ゼンゲツヒ</t>
    </rPh>
    <phoneticPr fontId="18"/>
  </si>
  <si>
    <t>ドル</t>
    <phoneticPr fontId="18"/>
  </si>
  <si>
    <t>円</t>
    <rPh sb="0" eb="1">
      <t>エン</t>
    </rPh>
    <phoneticPr fontId="18"/>
  </si>
  <si>
    <t>オルカン</t>
    <phoneticPr fontId="18"/>
  </si>
  <si>
    <t>S&amp;P500</t>
    <phoneticPr fontId="18"/>
  </si>
  <si>
    <t>NASDAQ100</t>
    <phoneticPr fontId="18"/>
  </si>
  <si>
    <t>資産額</t>
    <rPh sb="0" eb="3">
      <t>シサンガク</t>
    </rPh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</si>
</sst>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.00_ ;[Red]\-0.00\ "/>
    <numFmt numFmtId="177" formatCode="#,##0_ ;[Red]\-#,##0\ "/>
    <numFmt numFmtId="178" formatCode="#,##0.00_ ;[Red]\-#,##0.00\ "/>
    <numFmt numFmtId="179" formatCode="#,##0.000_ ;[Red]\-#,##0.000\ "/>
  </numFmts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游ゴシック"/>
      <family val="3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176" fontId="0" fillId="0" borderId="0" xfId="0" applyNumberFormat="1">
      <alignment vertical="center"/>
    </xf>
    <xf numFmtId="14" fontId="0" fillId="0" borderId="10" xfId="0" applyNumberFormat="1" applyBorder="1">
      <alignment vertical="center"/>
    </xf>
    <xf numFmtId="14" fontId="19" fillId="0" borderId="10" xfId="0" applyNumberFormat="1" applyFont="1" applyBorder="1">
      <alignment vertical="center"/>
    </xf>
    <xf numFmtId="177" fontId="0" fillId="0" borderId="10" xfId="0" applyNumberFormat="1" applyBorder="1">
      <alignment vertical="center"/>
    </xf>
    <xf numFmtId="178" fontId="0" fillId="0" borderId="10" xfId="0" applyNumberFormat="1" applyBorder="1">
      <alignment vertical="center"/>
    </xf>
    <xf numFmtId="178" fontId="0" fillId="0" borderId="10" xfId="0" applyNumberFormat="1" applyBorder="1" applyAlignment="1">
      <alignment horizontal="right" vertical="center"/>
    </xf>
    <xf numFmtId="179" fontId="0" fillId="0" borderId="10" xfId="0" applyNumberFormat="1" applyBorder="1">
      <alignment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'1987～'!$F$2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'1987～'!$A$3:$A$436</c:f>
              <c:numCache>
                <c:formatCode>m/d/yyyy</c:formatCode>
                <c:ptCount val="434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</c:numCache>
            </c:numRef>
          </c:cat>
          <c:val>
            <c:numRef>
              <c:f>'1987～'!$F$3:$F$436</c:f>
              <c:numCache>
                <c:formatCode>#,##0.000_ ;[Red]\-#,##0.000\ </c:formatCode>
                <c:ptCount val="434"/>
                <c:pt idx="0">
                  <c:v>1</c:v>
                </c:pt>
                <c:pt idx="1">
                  <c:v>1.0962079980773369</c:v>
                </c:pt>
                <c:pt idx="2">
                  <c:v>1.1483063709904886</c:v>
                </c:pt>
                <c:pt idx="3">
                  <c:v>1.0725133610049917</c:v>
                </c:pt>
                <c:pt idx="4">
                  <c:v>1.0897745677763704</c:v>
                </c:pt>
                <c:pt idx="5">
                  <c:v>1.0948108997628383</c:v>
                </c:pt>
                <c:pt idx="6">
                  <c:v>1.2190368660594926</c:v>
                </c:pt>
                <c:pt idx="7">
                  <c:v>1.20808189342239</c:v>
                </c:pt>
                <c:pt idx="8">
                  <c:v>1.1917409078240031</c:v>
                </c:pt>
                <c:pt idx="9">
                  <c:v>1.2153081684800116</c:v>
                </c:pt>
                <c:pt idx="10">
                  <c:v>1.1685499516830808</c:v>
                </c:pt>
                <c:pt idx="11">
                  <c:v>1.1136767756676329</c:v>
                </c:pt>
                <c:pt idx="12">
                  <c:v>1.1592350739106998</c:v>
                </c:pt>
                <c:pt idx="13">
                  <c:v>1.295789167997677</c:v>
                </c:pt>
                <c:pt idx="14">
                  <c:v>1.2232831872142917</c:v>
                </c:pt>
                <c:pt idx="15">
                  <c:v>1.3067078303450277</c:v>
                </c:pt>
                <c:pt idx="16">
                  <c:v>1.3730908641802229</c:v>
                </c:pt>
                <c:pt idx="17">
                  <c:v>1.5228697345823965</c:v>
                </c:pt>
                <c:pt idx="18">
                  <c:v>1.5284208628951097</c:v>
                </c:pt>
                <c:pt idx="19">
                  <c:v>1.5820463341728292</c:v>
                </c:pt>
                <c:pt idx="20">
                  <c:v>1.6964557412015642</c:v>
                </c:pt>
                <c:pt idx="21">
                  <c:v>1.6270812241621313</c:v>
                </c:pt>
                <c:pt idx="22">
                  <c:v>1.6216789052838181</c:v>
                </c:pt>
                <c:pt idx="23">
                  <c:v>1.6505824166470557</c:v>
                </c:pt>
                <c:pt idx="24">
                  <c:v>1.6961954306714795</c:v>
                </c:pt>
                <c:pt idx="25">
                  <c:v>1.5878162588518432</c:v>
                </c:pt>
                <c:pt idx="26">
                  <c:v>1.6487898639615866</c:v>
                </c:pt>
                <c:pt idx="27">
                  <c:v>1.7909047430691509</c:v>
                </c:pt>
                <c:pt idx="28">
                  <c:v>1.7540153112060202</c:v>
                </c:pt>
                <c:pt idx="29">
                  <c:v>1.8404873149311796</c:v>
                </c:pt>
                <c:pt idx="30">
                  <c:v>1.8205470176194027</c:v>
                </c:pt>
                <c:pt idx="31">
                  <c:v>1.737212689575061</c:v>
                </c:pt>
                <c:pt idx="32">
                  <c:v>1.5496816691117197</c:v>
                </c:pt>
                <c:pt idx="33">
                  <c:v>1.4125408190343627</c:v>
                </c:pt>
                <c:pt idx="34">
                  <c:v>1.3186530010731528</c:v>
                </c:pt>
                <c:pt idx="35">
                  <c:v>1.4315654514836382</c:v>
                </c:pt>
                <c:pt idx="36">
                  <c:v>1.4963179002919045</c:v>
                </c:pt>
                <c:pt idx="37">
                  <c:v>1.5083878738719791</c:v>
                </c:pt>
                <c:pt idx="38">
                  <c:v>1.6289880317573169</c:v>
                </c:pt>
                <c:pt idx="39">
                  <c:v>1.7610952569308493</c:v>
                </c:pt>
                <c:pt idx="40">
                  <c:v>1.7075345553591721</c:v>
                </c:pt>
                <c:pt idx="41">
                  <c:v>1.8007798701201161</c:v>
                </c:pt>
                <c:pt idx="42">
                  <c:v>1.7092083735974326</c:v>
                </c:pt>
                <c:pt idx="43">
                  <c:v>1.7786332069916837</c:v>
                </c:pt>
                <c:pt idx="44">
                  <c:v>1.8063216054235114</c:v>
                </c:pt>
                <c:pt idx="45">
                  <c:v>1.7199555050411486</c:v>
                </c:pt>
                <c:pt idx="46">
                  <c:v>1.710311180985665</c:v>
                </c:pt>
                <c:pt idx="47">
                  <c:v>1.6288346359708197</c:v>
                </c:pt>
                <c:pt idx="48">
                  <c:v>1.7381969527795995</c:v>
                </c:pt>
                <c:pt idx="49">
                  <c:v>1.7136627629266532</c:v>
                </c:pt>
                <c:pt idx="50">
                  <c:v>1.7798263928874822</c:v>
                </c:pt>
                <c:pt idx="51">
                  <c:v>1.7908269953886131</c:v>
                </c:pt>
                <c:pt idx="52">
                  <c:v>1.8477034025458594</c:v>
                </c:pt>
                <c:pt idx="53">
                  <c:v>1.7704585851404195</c:v>
                </c:pt>
                <c:pt idx="54">
                  <c:v>1.7143856774966659</c:v>
                </c:pt>
                <c:pt idx="55">
                  <c:v>1.8032689775338844</c:v>
                </c:pt>
                <c:pt idx="56">
                  <c:v>1.6991863230574344</c:v>
                </c:pt>
                <c:pt idx="57">
                  <c:v>1.6735178221837244</c:v>
                </c:pt>
                <c:pt idx="58">
                  <c:v>1.7226023642745201</c:v>
                </c:pt>
                <c:pt idx="59">
                  <c:v>1.7904254893026839</c:v>
                </c:pt>
                <c:pt idx="60">
                  <c:v>1.8141948398531962</c:v>
                </c:pt>
                <c:pt idx="61">
                  <c:v>1.8272705296836116</c:v>
                </c:pt>
                <c:pt idx="62">
                  <c:v>1.7465280680409032</c:v>
                </c:pt>
                <c:pt idx="63">
                  <c:v>1.7325968599844117</c:v>
                </c:pt>
                <c:pt idx="64">
                  <c:v>1.634047485767788</c:v>
                </c:pt>
                <c:pt idx="65">
                  <c:v>1.6083554289357427</c:v>
                </c:pt>
                <c:pt idx="66">
                  <c:v>1.6043066447029133</c:v>
                </c:pt>
                <c:pt idx="67">
                  <c:v>1.5706303229973513</c:v>
                </c:pt>
                <c:pt idx="68">
                  <c:v>1.6194492572212513</c:v>
                </c:pt>
                <c:pt idx="69">
                  <c:v>1.6241080095932867</c:v>
                </c:pt>
                <c:pt idx="70">
                  <c:v>1.6929263797025544</c:v>
                </c:pt>
                <c:pt idx="71">
                  <c:v>1.6820137490424241</c:v>
                </c:pt>
                <c:pt idx="72">
                  <c:v>1.7382233727045289</c:v>
                </c:pt>
                <c:pt idx="73">
                  <c:v>1.7476145494843691</c:v>
                </c:pt>
                <c:pt idx="74">
                  <c:v>1.6241595409642355</c:v>
                </c:pt>
                <c:pt idx="75">
                  <c:v>1.5239694777266513</c:v>
                </c:pt>
                <c:pt idx="76">
                  <c:v>1.5356718154644182</c:v>
                </c:pt>
                <c:pt idx="77">
                  <c:v>1.5960041323900267</c:v>
                </c:pt>
                <c:pt idx="78">
                  <c:v>1.4589300381027721</c:v>
                </c:pt>
                <c:pt idx="79">
                  <c:v>1.5299578315967612</c:v>
                </c:pt>
                <c:pt idx="80">
                  <c:v>1.5873236065283749</c:v>
                </c:pt>
                <c:pt idx="81">
                  <c:v>1.5295241008797185</c:v>
                </c:pt>
                <c:pt idx="82">
                  <c:v>1.5274911752777598</c:v>
                </c:pt>
                <c:pt idx="83">
                  <c:v>1.4981933878421614</c:v>
                </c:pt>
                <c:pt idx="84">
                  <c:v>1.5262779349398916</c:v>
                </c:pt>
                <c:pt idx="85">
                  <c:v>1.5631753645465636</c:v>
                </c:pt>
                <c:pt idx="86">
                  <c:v>1.5735246916980015</c:v>
                </c:pt>
                <c:pt idx="87">
                  <c:v>1.447387498351884</c:v>
                </c:pt>
                <c:pt idx="88">
                  <c:v>1.4474820125874337</c:v>
                </c:pt>
                <c:pt idx="89">
                  <c:v>1.505205910185607</c:v>
                </c:pt>
                <c:pt idx="90">
                  <c:v>1.5383255809295873</c:v>
                </c:pt>
                <c:pt idx="91">
                  <c:v>1.6590633293778547</c:v>
                </c:pt>
                <c:pt idx="92">
                  <c:v>1.8277049046262406</c:v>
                </c:pt>
                <c:pt idx="93">
                  <c:v>1.946833631245942</c:v>
                </c:pt>
                <c:pt idx="94">
                  <c:v>1.9798420812825763</c:v>
                </c:pt>
                <c:pt idx="95">
                  <c:v>2.0637395492757467</c:v>
                </c:pt>
                <c:pt idx="96">
                  <c:v>2.124821728093409</c:v>
                </c:pt>
                <c:pt idx="97">
                  <c:v>2.2726790271192265</c:v>
                </c:pt>
                <c:pt idx="98">
                  <c:v>2.2499581086471423</c:v>
                </c:pt>
                <c:pt idx="99">
                  <c:v>2.309139324631281</c:v>
                </c:pt>
                <c:pt idx="100">
                  <c:v>2.2927704871246672</c:v>
                </c:pt>
                <c:pt idx="101">
                  <c:v>2.4130662567656205</c:v>
                </c:pt>
                <c:pt idx="102">
                  <c:v>2.4556714716549086</c:v>
                </c:pt>
                <c:pt idx="103">
                  <c:v>2.2813817136734378</c:v>
                </c:pt>
                <c:pt idx="104">
                  <c:v>2.3704414213685956</c:v>
                </c:pt>
                <c:pt idx="105">
                  <c:v>2.5549075068970524</c:v>
                </c:pt>
                <c:pt idx="106">
                  <c:v>2.6837429840328855</c:v>
                </c:pt>
                <c:pt idx="107">
                  <c:v>2.8768753723907614</c:v>
                </c:pt>
                <c:pt idx="108">
                  <c:v>2.8656945202438711</c:v>
                </c:pt>
                <c:pt idx="109">
                  <c:v>3.185739716173567</c:v>
                </c:pt>
                <c:pt idx="110">
                  <c:v>3.1703069417810332</c:v>
                </c:pt>
                <c:pt idx="111">
                  <c:v>3.1274515203556925</c:v>
                </c:pt>
                <c:pt idx="112">
                  <c:v>3.3991841099923392</c:v>
                </c:pt>
                <c:pt idx="113">
                  <c:v>3.2888124051811762</c:v>
                </c:pt>
                <c:pt idx="114">
                  <c:v>3.384447025797396</c:v>
                </c:pt>
                <c:pt idx="115">
                  <c:v>3.774752532257176</c:v>
                </c:pt>
                <c:pt idx="116">
                  <c:v>3.6283903039042404</c:v>
                </c:pt>
                <c:pt idx="117">
                  <c:v>3.8101851063723249</c:v>
                </c:pt>
                <c:pt idx="118">
                  <c:v>3.6748499805564037</c:v>
                </c:pt>
                <c:pt idx="119">
                  <c:v>4.0772433153250578</c:v>
                </c:pt>
                <c:pt idx="120">
                  <c:v>4.2307883852469006</c:v>
                </c:pt>
                <c:pt idx="121">
                  <c:v>4.1556075164102282</c:v>
                </c:pt>
                <c:pt idx="122">
                  <c:v>4.4168431277319069</c:v>
                </c:pt>
                <c:pt idx="123">
                  <c:v>4.89487690451275</c:v>
                </c:pt>
                <c:pt idx="124">
                  <c:v>4.9252034067183041</c:v>
                </c:pt>
                <c:pt idx="125">
                  <c:v>5.0520395748111131</c:v>
                </c:pt>
                <c:pt idx="126">
                  <c:v>5.2493906727484223</c:v>
                </c:pt>
                <c:pt idx="127">
                  <c:v>5.4147321540333362</c:v>
                </c:pt>
                <c:pt idx="128">
                  <c:v>4.4495372757936398</c:v>
                </c:pt>
                <c:pt idx="129">
                  <c:v>4.6314370169351218</c:v>
                </c:pt>
                <c:pt idx="130">
                  <c:v>4.2467479459050788</c:v>
                </c:pt>
                <c:pt idx="131">
                  <c:v>4.7771114226537081</c:v>
                </c:pt>
                <c:pt idx="132">
                  <c:v>4.6447274808943719</c:v>
                </c:pt>
                <c:pt idx="133">
                  <c:v>4.9633465015713432</c:v>
                </c:pt>
                <c:pt idx="134">
                  <c:v>4.9167882016592976</c:v>
                </c:pt>
                <c:pt idx="135">
                  <c:v>5.1010902099407671</c:v>
                </c:pt>
                <c:pt idx="136">
                  <c:v>5.3236149066457044</c:v>
                </c:pt>
                <c:pt idx="137">
                  <c:v>5.2793299252798462</c:v>
                </c:pt>
                <c:pt idx="138">
                  <c:v>5.5488578681473832</c:v>
                </c:pt>
                <c:pt idx="139">
                  <c:v>5.0783147993304052</c:v>
                </c:pt>
                <c:pt idx="140">
                  <c:v>4.8349957023811312</c:v>
                </c:pt>
                <c:pt idx="141">
                  <c:v>4.5522290772720213</c:v>
                </c:pt>
                <c:pt idx="142">
                  <c:v>4.7359263580058375</c:v>
                </c:pt>
                <c:pt idx="143">
                  <c:v>4.7349521887814623</c:v>
                </c:pt>
                <c:pt idx="144">
                  <c:v>5.0126773080716784</c:v>
                </c:pt>
                <c:pt idx="145">
                  <c:v>4.997228681724188</c:v>
                </c:pt>
                <c:pt idx="146">
                  <c:v>5.0258214226703979</c:v>
                </c:pt>
                <c:pt idx="147">
                  <c:v>5.1397550607591507</c:v>
                </c:pt>
                <c:pt idx="148">
                  <c:v>5.2437568966351726</c:v>
                </c:pt>
                <c:pt idx="149">
                  <c:v>5.1027595219378838</c:v>
                </c:pt>
                <c:pt idx="150">
                  <c:v>5.1457437884803783</c:v>
                </c:pt>
                <c:pt idx="151">
                  <c:v>5.2245190822622662</c:v>
                </c:pt>
                <c:pt idx="152">
                  <c:v>5.4018221369930695</c:v>
                </c:pt>
                <c:pt idx="153">
                  <c:v>5.1810058764722466</c:v>
                </c:pt>
                <c:pt idx="154">
                  <c:v>5.1987811118398977</c:v>
                </c:pt>
                <c:pt idx="155">
                  <c:v>4.8430937848920763</c:v>
                </c:pt>
                <c:pt idx="156">
                  <c:v>5.0359212709602792</c:v>
                </c:pt>
                <c:pt idx="157">
                  <c:v>5.3042778681807636</c:v>
                </c:pt>
                <c:pt idx="158">
                  <c:v>4.8548894218492613</c:v>
                </c:pt>
                <c:pt idx="159">
                  <c:v>4.8875039496369128</c:v>
                </c:pt>
                <c:pt idx="160">
                  <c:v>5.1524123711340204</c:v>
                </c:pt>
                <c:pt idx="161">
                  <c:v>4.9950351637017256</c:v>
                </c:pt>
                <c:pt idx="162">
                  <c:v>5.0976241227433325</c:v>
                </c:pt>
                <c:pt idx="163">
                  <c:v>5.0541954707269561</c:v>
                </c:pt>
                <c:pt idx="164">
                  <c:v>4.4967161919258176</c:v>
                </c:pt>
                <c:pt idx="165">
                  <c:v>4.1542465114183145</c:v>
                </c:pt>
                <c:pt idx="166">
                  <c:v>4.3323755601508083</c:v>
                </c:pt>
                <c:pt idx="167">
                  <c:v>4.6980021997132688</c:v>
                </c:pt>
                <c:pt idx="168">
                  <c:v>5.0474446041100256</c:v>
                </c:pt>
                <c:pt idx="169">
                  <c:v>5.0880494151065898</c:v>
                </c:pt>
                <c:pt idx="170">
                  <c:v>4.9384286036160079</c:v>
                </c:pt>
                <c:pt idx="171">
                  <c:v>5.0869233822177051</c:v>
                </c:pt>
                <c:pt idx="172">
                  <c:v>4.6238780577766878</c:v>
                </c:pt>
                <c:pt idx="173">
                  <c:v>4.4272928205564703</c:v>
                </c:pt>
                <c:pt idx="174">
                  <c:v>3.952876894498881</c:v>
                </c:pt>
                <c:pt idx="175">
                  <c:v>3.6500159053622601</c:v>
                </c:pt>
                <c:pt idx="176">
                  <c:v>3.6213545794258386</c:v>
                </c:pt>
                <c:pt idx="177">
                  <c:v>3.3140832853502098</c:v>
                </c:pt>
                <c:pt idx="178">
                  <c:v>3.6233479368925958</c:v>
                </c:pt>
                <c:pt idx="179">
                  <c:v>3.8301310815479432</c:v>
                </c:pt>
                <c:pt idx="180">
                  <c:v>3.4871572728228593</c:v>
                </c:pt>
                <c:pt idx="181">
                  <c:v>3.4241196056538303</c:v>
                </c:pt>
                <c:pt idx="182">
                  <c:v>3.3159197154725959</c:v>
                </c:pt>
                <c:pt idx="183">
                  <c:v>3.3427835084925954</c:v>
                </c:pt>
                <c:pt idx="184">
                  <c:v>3.6400179448536218</c:v>
                </c:pt>
                <c:pt idx="185">
                  <c:v>3.8349392475244883</c:v>
                </c:pt>
                <c:pt idx="186">
                  <c:v>3.8933224182158956</c:v>
                </c:pt>
                <c:pt idx="187">
                  <c:v>3.9849147903179234</c:v>
                </c:pt>
                <c:pt idx="188">
                  <c:v>3.9316442773240929</c:v>
                </c:pt>
                <c:pt idx="189">
                  <c:v>3.7064899986481272</c:v>
                </c:pt>
                <c:pt idx="190">
                  <c:v>3.8589987566112396</c:v>
                </c:pt>
                <c:pt idx="191">
                  <c:v>3.8716723328476612</c:v>
                </c:pt>
                <c:pt idx="192">
                  <c:v>3.9843387091121203</c:v>
                </c:pt>
                <c:pt idx="193">
                  <c:v>3.9844567692921364</c:v>
                </c:pt>
                <c:pt idx="194">
                  <c:v>4.1718330020411605</c:v>
                </c:pt>
                <c:pt idx="195">
                  <c:v>3.9193834994801136</c:v>
                </c:pt>
                <c:pt idx="196">
                  <c:v>4.0834724092868626</c:v>
                </c:pt>
                <c:pt idx="197">
                  <c:v>4.0954070187209286</c:v>
                </c:pt>
                <c:pt idx="198">
                  <c:v>4.1439463256610392</c:v>
                </c:pt>
                <c:pt idx="199">
                  <c:v>4.094153322351457</c:v>
                </c:pt>
                <c:pt idx="200">
                  <c:v>4.0216909219268686</c:v>
                </c:pt>
                <c:pt idx="201">
                  <c:v>4.0954377279198351</c:v>
                </c:pt>
                <c:pt idx="202">
                  <c:v>3.990989453726745</c:v>
                </c:pt>
                <c:pt idx="203">
                  <c:v>4.03570478445981</c:v>
                </c:pt>
                <c:pt idx="204">
                  <c:v>4.1488967286358278</c:v>
                </c:pt>
                <c:pt idx="205">
                  <c:v>4.0849767594785442</c:v>
                </c:pt>
                <c:pt idx="206">
                  <c:v>4.2011670163175987</c:v>
                </c:pt>
                <c:pt idx="207">
                  <c:v>4.2185813852185268</c:v>
                </c:pt>
                <c:pt idx="208">
                  <c:v>4.0453229723166579</c:v>
                </c:pt>
                <c:pt idx="209">
                  <c:v>4.3144394987057071</c:v>
                </c:pt>
                <c:pt idx="210">
                  <c:v>4.4036952579322346</c:v>
                </c:pt>
                <c:pt idx="211">
                  <c:v>4.632122129148871</c:v>
                </c:pt>
                <c:pt idx="212">
                  <c:v>4.5055969617920812</c:v>
                </c:pt>
                <c:pt idx="213">
                  <c:v>4.6538049398416801</c:v>
                </c:pt>
                <c:pt idx="214">
                  <c:v>4.6945287623358354</c:v>
                </c:pt>
                <c:pt idx="215">
                  <c:v>4.9965103000989703</c:v>
                </c:pt>
                <c:pt idx="216">
                  <c:v>4.9059168481680455</c:v>
                </c:pt>
                <c:pt idx="217">
                  <c:v>5.0082089293671723</c:v>
                </c:pt>
                <c:pt idx="218">
                  <c:v>4.9480662384068612</c:v>
                </c:pt>
                <c:pt idx="219">
                  <c:v>5.087252478015384</c:v>
                </c:pt>
                <c:pt idx="220">
                  <c:v>4.9789132648718466</c:v>
                </c:pt>
                <c:pt idx="221">
                  <c:v>4.771986881831336</c:v>
                </c:pt>
                <c:pt idx="222">
                  <c:v>4.8516857848119646</c:v>
                </c:pt>
                <c:pt idx="223">
                  <c:v>4.8844572799994666</c:v>
                </c:pt>
                <c:pt idx="224">
                  <c:v>5.1076178907787284</c:v>
                </c:pt>
                <c:pt idx="225">
                  <c:v>5.2683192054328574</c:v>
                </c:pt>
                <c:pt idx="226">
                  <c:v>5.3763598116724998</c:v>
                </c:pt>
                <c:pt idx="227">
                  <c:v>5.41159247224072</c:v>
                </c:pt>
                <c:pt idx="228">
                  <c:v>5.6360931556872931</c:v>
                </c:pt>
                <c:pt idx="229">
                  <c:v>5.8017455509213587</c:v>
                </c:pt>
                <c:pt idx="230">
                  <c:v>5.5646460347581392</c:v>
                </c:pt>
                <c:pt idx="231">
                  <c:v>5.58840440009413</c:v>
                </c:pt>
                <c:pt idx="232">
                  <c:v>5.908015201053459</c:v>
                </c:pt>
                <c:pt idx="233">
                  <c:v>6.2178268234838585</c:v>
                </c:pt>
                <c:pt idx="234">
                  <c:v>6.1803125996171353</c:v>
                </c:pt>
                <c:pt idx="235">
                  <c:v>5.7524028579582716</c:v>
                </c:pt>
                <c:pt idx="236">
                  <c:v>5.6960163927038954</c:v>
                </c:pt>
                <c:pt idx="237">
                  <c:v>5.8494469840729399</c:v>
                </c:pt>
                <c:pt idx="238">
                  <c:v>5.9630426140204174</c:v>
                </c:pt>
                <c:pt idx="239">
                  <c:v>5.4977065902942241</c:v>
                </c:pt>
                <c:pt idx="240">
                  <c:v>5.4718355055084622</c:v>
                </c:pt>
                <c:pt idx="241">
                  <c:v>4.8951180384832984</c:v>
                </c:pt>
                <c:pt idx="242">
                  <c:v>4.6068118877979334</c:v>
                </c:pt>
                <c:pt idx="243">
                  <c:v>4.4106998192496611</c:v>
                </c:pt>
                <c:pt idx="244">
                  <c:v>4.8072655494526586</c:v>
                </c:pt>
                <c:pt idx="245">
                  <c:v>4.9310323531424354</c:v>
                </c:pt>
                <c:pt idx="246">
                  <c:v>4.5323573148811098</c:v>
                </c:pt>
                <c:pt idx="247">
                  <c:v>4.5625502320714189</c:v>
                </c:pt>
                <c:pt idx="248">
                  <c:v>4.6584211032279699</c:v>
                </c:pt>
                <c:pt idx="249">
                  <c:v>4.126075708189175</c:v>
                </c:pt>
                <c:pt idx="250">
                  <c:v>3.1851405863788012</c:v>
                </c:pt>
                <c:pt idx="251">
                  <c:v>2.8569875944850285</c:v>
                </c:pt>
                <c:pt idx="252">
                  <c:v>2.7337087699797551</c:v>
                </c:pt>
                <c:pt idx="253">
                  <c:v>2.4796979149455329</c:v>
                </c:pt>
                <c:pt idx="254">
                  <c:v>2.3940735017999928</c:v>
                </c:pt>
                <c:pt idx="255">
                  <c:v>2.6334268161403545</c:v>
                </c:pt>
                <c:pt idx="256">
                  <c:v>2.8711574030031595</c:v>
                </c:pt>
                <c:pt idx="257">
                  <c:v>2.923850933542957</c:v>
                </c:pt>
                <c:pt idx="258">
                  <c:v>2.9551100273879323</c:v>
                </c:pt>
                <c:pt idx="259">
                  <c:v>3.1201499677052715</c:v>
                </c:pt>
                <c:pt idx="260">
                  <c:v>3.166947395476067</c:v>
                </c:pt>
                <c:pt idx="261">
                  <c:v>3.1654056468208465</c:v>
                </c:pt>
                <c:pt idx="262">
                  <c:v>3.1159942219974668</c:v>
                </c:pt>
                <c:pt idx="263">
                  <c:v>3.1568649779945224</c:v>
                </c:pt>
                <c:pt idx="264">
                  <c:v>3.462348753022936</c:v>
                </c:pt>
                <c:pt idx="265">
                  <c:v>3.2353978994240351</c:v>
                </c:pt>
                <c:pt idx="266">
                  <c:v>3.2797234302842768</c:v>
                </c:pt>
                <c:pt idx="267">
                  <c:v>3.6478266899656022</c:v>
                </c:pt>
                <c:pt idx="268">
                  <c:v>3.7171145236152072</c:v>
                </c:pt>
                <c:pt idx="269">
                  <c:v>3.3153086925391668</c:v>
                </c:pt>
                <c:pt idx="270">
                  <c:v>3.0410270524676677</c:v>
                </c:pt>
                <c:pt idx="271">
                  <c:v>3.1781112841285175</c:v>
                </c:pt>
                <c:pt idx="272">
                  <c:v>2.9482234481423437</c:v>
                </c:pt>
                <c:pt idx="273">
                  <c:v>3.1803644047005104</c:v>
                </c:pt>
                <c:pt idx="274">
                  <c:v>3.1750609554232612</c:v>
                </c:pt>
                <c:pt idx="275">
                  <c:v>3.296844618129442</c:v>
                </c:pt>
                <c:pt idx="276">
                  <c:v>3.4064664707286259</c:v>
                </c:pt>
                <c:pt idx="277">
                  <c:v>3.5228460484437609</c:v>
                </c:pt>
                <c:pt idx="278">
                  <c:v>3.6225765818992635</c:v>
                </c:pt>
                <c:pt idx="279">
                  <c:v>3.6814043633766098</c:v>
                </c:pt>
                <c:pt idx="280">
                  <c:v>3.6959566332704128</c:v>
                </c:pt>
                <c:pt idx="281">
                  <c:v>3.6595284468989546</c:v>
                </c:pt>
                <c:pt idx="282">
                  <c:v>3.5517179560357763</c:v>
                </c:pt>
                <c:pt idx="283">
                  <c:v>3.3106682755616523</c:v>
                </c:pt>
                <c:pt idx="284">
                  <c:v>3.1193969080509842</c:v>
                </c:pt>
                <c:pt idx="285">
                  <c:v>2.9087609138657036</c:v>
                </c:pt>
                <c:pt idx="286">
                  <c:v>3.2748130827863253</c:v>
                </c:pt>
                <c:pt idx="287">
                  <c:v>3.2293189934726256</c:v>
                </c:pt>
                <c:pt idx="288">
                  <c:v>3.2281189447384624</c:v>
                </c:pt>
                <c:pt idx="289">
                  <c:v>3.3420874210781939</c:v>
                </c:pt>
                <c:pt idx="290">
                  <c:v>3.705441997166075</c:v>
                </c:pt>
                <c:pt idx="291">
                  <c:v>3.8955895315011291</c:v>
                </c:pt>
                <c:pt idx="292">
                  <c:v>3.7240643991928821</c:v>
                </c:pt>
                <c:pt idx="293">
                  <c:v>3.4277661928437548</c:v>
                </c:pt>
                <c:pt idx="294">
                  <c:v>3.6274615275489888</c:v>
                </c:pt>
                <c:pt idx="295">
                  <c:v>3.5959020122870178</c:v>
                </c:pt>
                <c:pt idx="296">
                  <c:v>3.6800215097910605</c:v>
                </c:pt>
                <c:pt idx="297">
                  <c:v>3.744781663937887</c:v>
                </c:pt>
                <c:pt idx="298">
                  <c:v>3.7615082168803795</c:v>
                </c:pt>
                <c:pt idx="299">
                  <c:v>3.8980054976141956</c:v>
                </c:pt>
                <c:pt idx="300">
                  <c:v>4.1202647166325361</c:v>
                </c:pt>
                <c:pt idx="301">
                  <c:v>4.5865740450523971</c:v>
                </c:pt>
                <c:pt idx="302">
                  <c:v>4.6824032671917264</c:v>
                </c:pt>
                <c:pt idx="303">
                  <c:v>4.9319427810851364</c:v>
                </c:pt>
                <c:pt idx="304">
                  <c:v>5.1922111521123417</c:v>
                </c:pt>
                <c:pt idx="305">
                  <c:v>5.4678340501594702</c:v>
                </c:pt>
                <c:pt idx="306">
                  <c:v>5.3179411992275964</c:v>
                </c:pt>
                <c:pt idx="307">
                  <c:v>5.5027077131827591</c:v>
                </c:pt>
                <c:pt idx="308">
                  <c:v>5.3510333445154865</c:v>
                </c:pt>
                <c:pt idx="309">
                  <c:v>5.5142650938216091</c:v>
                </c:pt>
                <c:pt idx="310">
                  <c:v>5.7664516174902234</c:v>
                </c:pt>
                <c:pt idx="311">
                  <c:v>6.1729829847672351</c:v>
                </c:pt>
                <c:pt idx="312">
                  <c:v>6.4955076380787382</c:v>
                </c:pt>
                <c:pt idx="313">
                  <c:v>6.0787321907508565</c:v>
                </c:pt>
                <c:pt idx="314">
                  <c:v>6.3166227391604028</c:v>
                </c:pt>
                <c:pt idx="315">
                  <c:v>6.4510325066884295</c:v>
                </c:pt>
                <c:pt idx="316">
                  <c:v>6.4275197648743507</c:v>
                </c:pt>
                <c:pt idx="317">
                  <c:v>6.5357249891099167</c:v>
                </c:pt>
                <c:pt idx="318">
                  <c:v>6.6282233893943108</c:v>
                </c:pt>
                <c:pt idx="319">
                  <c:v>6.6249380725638334</c:v>
                </c:pt>
                <c:pt idx="320">
                  <c:v>6.9573230524276122</c:v>
                </c:pt>
                <c:pt idx="321">
                  <c:v>7.2154261652388554</c:v>
                </c:pt>
                <c:pt idx="322">
                  <c:v>7.5640373417182794</c:v>
                </c:pt>
                <c:pt idx="323">
                  <c:v>8.1892310717009718</c:v>
                </c:pt>
                <c:pt idx="324">
                  <c:v>8.2339643406117471</c:v>
                </c:pt>
                <c:pt idx="325">
                  <c:v>7.818554561400874</c:v>
                </c:pt>
                <c:pt idx="326">
                  <c:v>8.4008737100884723</c:v>
                </c:pt>
                <c:pt idx="327">
                  <c:v>8.2886920711852579</c:v>
                </c:pt>
                <c:pt idx="328">
                  <c:v>8.3139301031929236</c:v>
                </c:pt>
                <c:pt idx="329">
                  <c:v>8.7303639841180019</c:v>
                </c:pt>
                <c:pt idx="330">
                  <c:v>8.4293697881565972</c:v>
                </c:pt>
                <c:pt idx="331">
                  <c:v>8.7044212233944016</c:v>
                </c:pt>
                <c:pt idx="332">
                  <c:v>7.9819491662619395</c:v>
                </c:pt>
                <c:pt idx="333">
                  <c:v>7.682888677818779</c:v>
                </c:pt>
                <c:pt idx="334">
                  <c:v>8.3745073647001114</c:v>
                </c:pt>
                <c:pt idx="335">
                  <c:v>8.5519969127241211</c:v>
                </c:pt>
                <c:pt idx="336">
                  <c:v>8.2001302650838088</c:v>
                </c:pt>
                <c:pt idx="337">
                  <c:v>7.8410217083994649</c:v>
                </c:pt>
                <c:pt idx="338">
                  <c:v>7.2475273286835602</c:v>
                </c:pt>
                <c:pt idx="339">
                  <c:v>7.7376252469670481</c:v>
                </c:pt>
                <c:pt idx="340">
                  <c:v>7.3403291158254191</c:v>
                </c:pt>
                <c:pt idx="341">
                  <c:v>7.7511369613581467</c:v>
                </c:pt>
                <c:pt idx="342">
                  <c:v>7.2371680397350335</c:v>
                </c:pt>
                <c:pt idx="343">
                  <c:v>7.4039722615822914</c:v>
                </c:pt>
                <c:pt idx="344">
                  <c:v>7.4900200778077632</c:v>
                </c:pt>
                <c:pt idx="345">
                  <c:v>7.3394236313961496</c:v>
                </c:pt>
                <c:pt idx="346">
                  <c:v>7.4413422523528414</c:v>
                </c:pt>
                <c:pt idx="347">
                  <c:v>8.3948832129165556</c:v>
                </c:pt>
                <c:pt idx="348">
                  <c:v>8.7342054161680593</c:v>
                </c:pt>
                <c:pt idx="349">
                  <c:v>8.5708505740450516</c:v>
                </c:pt>
                <c:pt idx="350">
                  <c:v>8.9033205349408924</c:v>
                </c:pt>
                <c:pt idx="351">
                  <c:v>8.7793469849074288</c:v>
                </c:pt>
                <c:pt idx="352">
                  <c:v>8.8718157181029049</c:v>
                </c:pt>
                <c:pt idx="353">
                  <c:v>8.9236386662193823</c:v>
                </c:pt>
                <c:pt idx="354">
                  <c:v>9.0978029864695955</c:v>
                </c:pt>
                <c:pt idx="355">
                  <c:v>9.0911908292985792</c:v>
                </c:pt>
                <c:pt idx="356">
                  <c:v>9.0710783051192561</c:v>
                </c:pt>
                <c:pt idx="357">
                  <c:v>9.4613758348646204</c:v>
                </c:pt>
                <c:pt idx="358">
                  <c:v>9.7688722941273678</c:v>
                </c:pt>
                <c:pt idx="359">
                  <c:v>9.9574838264329415</c:v>
                </c:pt>
                <c:pt idx="360">
                  <c:v>10.055382021766814</c:v>
                </c:pt>
                <c:pt idx="361">
                  <c:v>10.292735584784925</c:v>
                </c:pt>
                <c:pt idx="362">
                  <c:v>9.661408544834595</c:v>
                </c:pt>
                <c:pt idx="363">
                  <c:v>9.3675518022461102</c:v>
                </c:pt>
                <c:pt idx="364">
                  <c:v>9.6582809658043054</c:v>
                </c:pt>
                <c:pt idx="365">
                  <c:v>9.8227331540850749</c:v>
                </c:pt>
                <c:pt idx="366">
                  <c:v>10.044424991613385</c:v>
                </c:pt>
                <c:pt idx="367">
                  <c:v>10.513972601052457</c:v>
                </c:pt>
                <c:pt idx="368">
                  <c:v>10.758648984844008</c:v>
                </c:pt>
                <c:pt idx="369">
                  <c:v>11.051909011314002</c:v>
                </c:pt>
                <c:pt idx="370">
                  <c:v>10.222322363807207</c:v>
                </c:pt>
                <c:pt idx="371">
                  <c:v>10.458324019099786</c:v>
                </c:pt>
                <c:pt idx="372">
                  <c:v>9.1795120191465163</c:v>
                </c:pt>
                <c:pt idx="373">
                  <c:v>9.8238103673587922</c:v>
                </c:pt>
                <c:pt idx="374">
                  <c:v>10.352221032797088</c:v>
                </c:pt>
                <c:pt idx="375">
                  <c:v>10.487822594293096</c:v>
                </c:pt>
                <c:pt idx="376">
                  <c:v>10.95864158559605</c:v>
                </c:pt>
                <c:pt idx="377">
                  <c:v>9.9549622253487726</c:v>
                </c:pt>
                <c:pt idx="378">
                  <c:v>10.585875998257587</c:v>
                </c:pt>
                <c:pt idx="379">
                  <c:v>10.821050266619268</c:v>
                </c:pt>
                <c:pt idx="380">
                  <c:v>10.376576223402745</c:v>
                </c:pt>
                <c:pt idx="381">
                  <c:v>10.738976230746248</c:v>
                </c:pt>
                <c:pt idx="382">
                  <c:v>10.953728229597992</c:v>
                </c:pt>
                <c:pt idx="383">
                  <c:v>11.475707034576221</c:v>
                </c:pt>
                <c:pt idx="384">
                  <c:v>11.712021674352309</c:v>
                </c:pt>
                <c:pt idx="385">
                  <c:v>11.666467504159929</c:v>
                </c:pt>
                <c:pt idx="386">
                  <c:v>10.641363049824005</c:v>
                </c:pt>
                <c:pt idx="387">
                  <c:v>9.2765354796392998</c:v>
                </c:pt>
                <c:pt idx="388">
                  <c:v>10.417871414408955</c:v>
                </c:pt>
                <c:pt idx="389">
                  <c:v>10.958253907662112</c:v>
                </c:pt>
                <c:pt idx="390">
                  <c:v>11.172694490869853</c:v>
                </c:pt>
                <c:pt idx="391">
                  <c:v>11.555752816317263</c:v>
                </c:pt>
                <c:pt idx="392">
                  <c:v>12.371945998207517</c:v>
                </c:pt>
                <c:pt idx="393">
                  <c:v>11.83610490529383</c:v>
                </c:pt>
                <c:pt idx="394">
                  <c:v>11.424931968109165</c:v>
                </c:pt>
                <c:pt idx="395">
                  <c:v>12.614586831761992</c:v>
                </c:pt>
                <c:pt idx="396">
                  <c:v>12.949896813586818</c:v>
                </c:pt>
                <c:pt idx="397">
                  <c:v>12.986998801339857</c:v>
                </c:pt>
                <c:pt idx="398">
                  <c:v>13.560813984034553</c:v>
                </c:pt>
                <c:pt idx="399">
                  <c:v>14.684407323810142</c:v>
                </c:pt>
                <c:pt idx="400">
                  <c:v>15.253546589025801</c:v>
                </c:pt>
                <c:pt idx="401">
                  <c:v>15.377790974499678</c:v>
                </c:pt>
                <c:pt idx="402">
                  <c:v>15.936717603881373</c:v>
                </c:pt>
                <c:pt idx="403">
                  <c:v>16.096345292897329</c:v>
                </c:pt>
                <c:pt idx="404">
                  <c:v>16.607216286556881</c:v>
                </c:pt>
                <c:pt idx="405">
                  <c:v>16.00234693483808</c:v>
                </c:pt>
                <c:pt idx="406">
                  <c:v>17.521180043026259</c:v>
                </c:pt>
                <c:pt idx="407">
                  <c:v>17.254884548432912</c:v>
                </c:pt>
                <c:pt idx="408">
                  <c:v>18.31096913491853</c:v>
                </c:pt>
                <c:pt idx="409">
                  <c:v>17.351551914401448</c:v>
                </c:pt>
                <c:pt idx="410">
                  <c:v>16.790170183704429</c:v>
                </c:pt>
                <c:pt idx="411">
                  <c:v>18.401735445592145</c:v>
                </c:pt>
                <c:pt idx="412">
                  <c:v>17.897175340847074</c:v>
                </c:pt>
                <c:pt idx="413">
                  <c:v>17.751716234484761</c:v>
                </c:pt>
                <c:pt idx="414">
                  <c:v>17.15196908050984</c:v>
                </c:pt>
                <c:pt idx="415">
                  <c:v>18.385980396182049</c:v>
                </c:pt>
                <c:pt idx="416">
                  <c:v>18.361997867045858</c:v>
                </c:pt>
                <c:pt idx="417">
                  <c:v>17.321259866248088</c:v>
                </c:pt>
                <c:pt idx="418">
                  <c:v>19.216664223950172</c:v>
                </c:pt>
                <c:pt idx="419">
                  <c:v>18.806112777864008</c:v>
                </c:pt>
                <c:pt idx="420">
                  <c:v>16.824826401232372</c:v>
                </c:pt>
                <c:pt idx="421">
                  <c:v>17.702081793283696</c:v>
                </c:pt>
                <c:pt idx="422">
                  <c:v>18.051003530723385</c:v>
                </c:pt>
                <c:pt idx="423">
                  <c:v>18.210287768559457</c:v>
                </c:pt>
                <c:pt idx="424">
                  <c:v>18.961538202410335</c:v>
                </c:pt>
                <c:pt idx="425">
                  <c:v>19.438749826843505</c:v>
                </c:pt>
                <c:pt idx="426">
                  <c:v>21.431708682525297</c:v>
                </c:pt>
                <c:pt idx="427">
                  <c:v>21.79416903344465</c:v>
                </c:pt>
                <c:pt idx="428">
                  <c:v>21.897963999806397</c:v>
                </c:pt>
                <c:pt idx="429">
                  <c:v>21.388113717498737</c:v>
                </c:pt>
                <c:pt idx="430">
                  <c:v>21.195464318080543</c:v>
                </c:pt>
                <c:pt idx="431">
                  <c:v>22.592492231740962</c:v>
                </c:pt>
                <c:pt idx="432">
                  <c:v>22.443720751574261</c:v>
                </c:pt>
                <c:pt idx="433">
                  <c:v>24.146999625648188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EF4-4A0E-B502-44ABD06DDA3E}"/>
            </c:ext>
          </c:extLst>
        </c:ser>
        <c:ser>
          <c:idx val="2"/>
          <c:order val="1"/>
          <c:tx>
            <c:strRef>
              <c:f>'1987～'!$G$2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'1987～'!$A$3:$A$436</c:f>
              <c:numCache>
                <c:formatCode>m/d/yyyy</c:formatCode>
                <c:ptCount val="434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</c:numCache>
            </c:numRef>
          </c:cat>
          <c:val>
            <c:numRef>
              <c:f>'1987～'!$G$3:$G$436</c:f>
              <c:numCache>
                <c:formatCode>#,##0.000_ ;[Red]\-#,##0.000\ </c:formatCode>
                <c:ptCount val="434"/>
                <c:pt idx="0">
                  <c:v>1</c:v>
                </c:pt>
                <c:pt idx="1">
                  <c:v>1.0781573195876288</c:v>
                </c:pt>
                <c:pt idx="2">
                  <c:v>1.1449053072164947</c:v>
                </c:pt>
                <c:pt idx="3">
                  <c:v>1.1384546325773195</c:v>
                </c:pt>
                <c:pt idx="4">
                  <c:v>1.1586085476288661</c:v>
                </c:pt>
                <c:pt idx="5">
                  <c:v>1.1354416090721648</c:v>
                </c:pt>
                <c:pt idx="6">
                  <c:v>1.2086089385567009</c:v>
                </c:pt>
                <c:pt idx="7">
                  <c:v>1.2245318474226805</c:v>
                </c:pt>
                <c:pt idx="8">
                  <c:v>1.1853651595876291</c:v>
                </c:pt>
                <c:pt idx="9">
                  <c:v>1.2105443463917527</c:v>
                </c:pt>
                <c:pt idx="10">
                  <c:v>1.2067842878350514</c:v>
                </c:pt>
                <c:pt idx="11">
                  <c:v>1.2095898226804125</c:v>
                </c:pt>
                <c:pt idx="12">
                  <c:v>1.2500049567010307</c:v>
                </c:pt>
                <c:pt idx="13">
                  <c:v>1.3493323298969073</c:v>
                </c:pt>
                <c:pt idx="14">
                  <c:v>1.3017437492783506</c:v>
                </c:pt>
                <c:pt idx="15">
                  <c:v>1.3521811298969071</c:v>
                </c:pt>
                <c:pt idx="16">
                  <c:v>1.3845435257731955</c:v>
                </c:pt>
                <c:pt idx="17">
                  <c:v>1.4457987397938146</c:v>
                </c:pt>
                <c:pt idx="18">
                  <c:v>1.439726845360825</c:v>
                </c:pt>
                <c:pt idx="19">
                  <c:v>1.5213479010309277</c:v>
                </c:pt>
                <c:pt idx="20">
                  <c:v>1.5659503826804124</c:v>
                </c:pt>
                <c:pt idx="21">
                  <c:v>1.5548696734020617</c:v>
                </c:pt>
                <c:pt idx="22">
                  <c:v>1.5357999934020621</c:v>
                </c:pt>
                <c:pt idx="23">
                  <c:v>1.5955058375257731</c:v>
                </c:pt>
                <c:pt idx="24">
                  <c:v>1.6551444544329896</c:v>
                </c:pt>
                <c:pt idx="25">
                  <c:v>1.5845541195876289</c:v>
                </c:pt>
                <c:pt idx="26">
                  <c:v>1.5600084420618556</c:v>
                </c:pt>
                <c:pt idx="27">
                  <c:v>1.5489598911340208</c:v>
                </c:pt>
                <c:pt idx="28">
                  <c:v>1.5360041690721651</c:v>
                </c:pt>
                <c:pt idx="29">
                  <c:v>1.6270102169072163</c:v>
                </c:pt>
                <c:pt idx="30">
                  <c:v>1.609702965773196</c:v>
                </c:pt>
                <c:pt idx="31">
                  <c:v>1.5565948379381442</c:v>
                </c:pt>
                <c:pt idx="32">
                  <c:v>1.3858589393814436</c:v>
                </c:pt>
                <c:pt idx="33">
                  <c:v>1.1892132296907219</c:v>
                </c:pt>
                <c:pt idx="34">
                  <c:v>1.2176716907216494</c:v>
                </c:pt>
                <c:pt idx="35">
                  <c:v>1.2233234721649484</c:v>
                </c:pt>
                <c:pt idx="36">
                  <c:v>1.2714484948453608</c:v>
                </c:pt>
                <c:pt idx="37">
                  <c:v>1.2732314086597936</c:v>
                </c:pt>
                <c:pt idx="38">
                  <c:v>1.4065945525773196</c:v>
                </c:pt>
                <c:pt idx="39">
                  <c:v>1.443070282886598</c:v>
                </c:pt>
                <c:pt idx="40">
                  <c:v>1.4074345138144329</c:v>
                </c:pt>
                <c:pt idx="41">
                  <c:v>1.4602798663917524</c:v>
                </c:pt>
                <c:pt idx="42">
                  <c:v>1.364057454845361</c:v>
                </c:pt>
                <c:pt idx="43">
                  <c:v>1.4203023835051547</c:v>
                </c:pt>
                <c:pt idx="44">
                  <c:v>1.4088044412371132</c:v>
                </c:pt>
                <c:pt idx="45">
                  <c:v>1.3995761195876288</c:v>
                </c:pt>
                <c:pt idx="46">
                  <c:v>1.3965774383505158</c:v>
                </c:pt>
                <c:pt idx="47">
                  <c:v>1.328419187628866</c:v>
                </c:pt>
                <c:pt idx="48">
                  <c:v>1.3672233402061855</c:v>
                </c:pt>
                <c:pt idx="49">
                  <c:v>1.3520527397938145</c:v>
                </c:pt>
                <c:pt idx="50">
                  <c:v>1.3670478845360825</c:v>
                </c:pt>
                <c:pt idx="51">
                  <c:v>1.3406294350515466</c:v>
                </c:pt>
                <c:pt idx="52">
                  <c:v>1.3606249896907219</c:v>
                </c:pt>
                <c:pt idx="53">
                  <c:v>1.3494704082474227</c:v>
                </c:pt>
                <c:pt idx="54">
                  <c:v>1.2794477129896908</c:v>
                </c:pt>
                <c:pt idx="55">
                  <c:v>1.295976618556701</c:v>
                </c:pt>
                <c:pt idx="56">
                  <c:v>1.2763781731958765</c:v>
                </c:pt>
                <c:pt idx="57">
                  <c:v>1.2324123711340207</c:v>
                </c:pt>
                <c:pt idx="58">
                  <c:v>1.2322543637113401</c:v>
                </c:pt>
                <c:pt idx="59">
                  <c:v>1.2612012865979383</c:v>
                </c:pt>
                <c:pt idx="60">
                  <c:v>1.2744775818556702</c:v>
                </c:pt>
                <c:pt idx="61">
                  <c:v>1.2765648989690723</c:v>
                </c:pt>
                <c:pt idx="62">
                  <c:v>1.2334161880412373</c:v>
                </c:pt>
                <c:pt idx="63">
                  <c:v>1.2676742268041237</c:v>
                </c:pt>
                <c:pt idx="64">
                  <c:v>1.2798551257731956</c:v>
                </c:pt>
                <c:pt idx="65">
                  <c:v>1.2582490936082475</c:v>
                </c:pt>
                <c:pt idx="66">
                  <c:v>1.2436380470103094</c:v>
                </c:pt>
                <c:pt idx="67">
                  <c:v>1.2471228865979382</c:v>
                </c:pt>
                <c:pt idx="68">
                  <c:v>1.2997951983505156</c:v>
                </c:pt>
                <c:pt idx="69">
                  <c:v>1.2923247785567011</c:v>
                </c:pt>
                <c:pt idx="70">
                  <c:v>1.3582767134020617</c:v>
                </c:pt>
                <c:pt idx="71">
                  <c:v>1.293798716701031</c:v>
                </c:pt>
                <c:pt idx="72">
                  <c:v>1.3928896956701031</c:v>
                </c:pt>
                <c:pt idx="73">
                  <c:v>1.4439736362886597</c:v>
                </c:pt>
                <c:pt idx="74">
                  <c:v>1.3613046235051547</c:v>
                </c:pt>
                <c:pt idx="75">
                  <c:v>1.2760982944329897</c:v>
                </c:pt>
                <c:pt idx="76">
                  <c:v>1.3034847909278351</c:v>
                </c:pt>
                <c:pt idx="77">
                  <c:v>1.3435744857731957</c:v>
                </c:pt>
                <c:pt idx="78">
                  <c:v>1.2536005575257732</c:v>
                </c:pt>
                <c:pt idx="79">
                  <c:v>1.3005157212371135</c:v>
                </c:pt>
                <c:pt idx="80">
                  <c:v>1.344447833402062</c:v>
                </c:pt>
                <c:pt idx="81">
                  <c:v>1.297746291958763</c:v>
                </c:pt>
                <c:pt idx="82">
                  <c:v>1.299813990927835</c:v>
                </c:pt>
                <c:pt idx="83">
                  <c:v>1.2673646927835054</c:v>
                </c:pt>
                <c:pt idx="84">
                  <c:v>1.277619609072165</c:v>
                </c:pt>
                <c:pt idx="85">
                  <c:v>1.2492231876288657</c:v>
                </c:pt>
                <c:pt idx="86">
                  <c:v>1.2243994193814431</c:v>
                </c:pt>
                <c:pt idx="87">
                  <c:v>1.144262762886598</c:v>
                </c:pt>
                <c:pt idx="88">
                  <c:v>1.1515811134020619</c:v>
                </c:pt>
                <c:pt idx="89">
                  <c:v>1.1660872379381444</c:v>
                </c:pt>
                <c:pt idx="90">
                  <c:v>1.1649751422680412</c:v>
                </c:pt>
                <c:pt idx="91">
                  <c:v>1.2743911678350517</c:v>
                </c:pt>
                <c:pt idx="92">
                  <c:v>1.3712199546391752</c:v>
                </c:pt>
                <c:pt idx="93">
                  <c:v>1.4404123711340207</c:v>
                </c:pt>
                <c:pt idx="94">
                  <c:v>1.4450434639175258</c:v>
                </c:pt>
                <c:pt idx="95">
                  <c:v>1.4898850746391752</c:v>
                </c:pt>
                <c:pt idx="96">
                  <c:v>1.5504204742268042</c:v>
                </c:pt>
                <c:pt idx="97">
                  <c:v>1.6389818515463919</c:v>
                </c:pt>
                <c:pt idx="98">
                  <c:v>1.6153639793814432</c:v>
                </c:pt>
                <c:pt idx="99">
                  <c:v>1.6673088758762886</c:v>
                </c:pt>
                <c:pt idx="100">
                  <c:v>1.6704309278350518</c:v>
                </c:pt>
                <c:pt idx="101">
                  <c:v>1.7175820503092782</c:v>
                </c:pt>
                <c:pt idx="102">
                  <c:v>1.7505315298969073</c:v>
                </c:pt>
                <c:pt idx="103">
                  <c:v>1.6376910185567009</c:v>
                </c:pt>
                <c:pt idx="104">
                  <c:v>1.6878692354639173</c:v>
                </c:pt>
                <c:pt idx="105">
                  <c:v>1.7864531925773195</c:v>
                </c:pt>
                <c:pt idx="106">
                  <c:v>1.833176412371134</c:v>
                </c:pt>
                <c:pt idx="107">
                  <c:v>1.9256096041237114</c:v>
                </c:pt>
                <c:pt idx="108">
                  <c:v>1.9288054103092782</c:v>
                </c:pt>
                <c:pt idx="109">
                  <c:v>2.0511143257731961</c:v>
                </c:pt>
                <c:pt idx="110">
                  <c:v>2.0537248577319587</c:v>
                </c:pt>
                <c:pt idx="111">
                  <c:v>2.0702430927835054</c:v>
                </c:pt>
                <c:pt idx="112">
                  <c:v>2.1904190053608246</c:v>
                </c:pt>
                <c:pt idx="113">
                  <c:v>2.1180874515463919</c:v>
                </c:pt>
                <c:pt idx="114">
                  <c:v>2.1925673030927832</c:v>
                </c:pt>
                <c:pt idx="115">
                  <c:v>2.3674296494845359</c:v>
                </c:pt>
                <c:pt idx="116">
                  <c:v>2.2417500577319589</c:v>
                </c:pt>
                <c:pt idx="117">
                  <c:v>2.3511860618556697</c:v>
                </c:pt>
                <c:pt idx="118">
                  <c:v>2.2056152065979382</c:v>
                </c:pt>
                <c:pt idx="119">
                  <c:v>2.3751735752577319</c:v>
                </c:pt>
                <c:pt idx="120">
                  <c:v>2.4546601030927837</c:v>
                </c:pt>
                <c:pt idx="121">
                  <c:v>2.436053773195876</c:v>
                </c:pt>
                <c:pt idx="122">
                  <c:v>2.5809055999999999</c:v>
                </c:pt>
                <c:pt idx="123">
                  <c:v>2.8364186309278354</c:v>
                </c:pt>
                <c:pt idx="124">
                  <c:v>2.8509350597938146</c:v>
                </c:pt>
                <c:pt idx="125">
                  <c:v>2.9196547422680417</c:v>
                </c:pt>
                <c:pt idx="126">
                  <c:v>2.9672648659793812</c:v>
                </c:pt>
                <c:pt idx="127">
                  <c:v>3.0933880824742266</c:v>
                </c:pt>
                <c:pt idx="128">
                  <c:v>2.5547580206185567</c:v>
                </c:pt>
                <c:pt idx="129">
                  <c:v>2.548872462680412</c:v>
                </c:pt>
                <c:pt idx="130">
                  <c:v>2.3577739546391752</c:v>
                </c:pt>
                <c:pt idx="131">
                  <c:v>2.6528004725773191</c:v>
                </c:pt>
                <c:pt idx="132">
                  <c:v>2.55156067628866</c:v>
                </c:pt>
                <c:pt idx="133">
                  <c:v>2.6694949443298968</c:v>
                </c:pt>
                <c:pt idx="134">
                  <c:v>2.6606637896907221</c:v>
                </c:pt>
                <c:pt idx="135">
                  <c:v>2.7732378061855671</c:v>
                </c:pt>
                <c:pt idx="136">
                  <c:v>2.9053688041237118</c:v>
                </c:pt>
                <c:pt idx="137">
                  <c:v>2.8466935612371134</c:v>
                </c:pt>
                <c:pt idx="138">
                  <c:v>2.97523473814433</c:v>
                </c:pt>
                <c:pt idx="139">
                  <c:v>2.7981533608247422</c:v>
                </c:pt>
                <c:pt idx="140">
                  <c:v>2.6744090969072167</c:v>
                </c:pt>
                <c:pt idx="141">
                  <c:v>2.5609309360824741</c:v>
                </c:pt>
                <c:pt idx="142">
                  <c:v>2.6314505319587629</c:v>
                </c:pt>
                <c:pt idx="143">
                  <c:v>2.6587331529896905</c:v>
                </c:pt>
                <c:pt idx="144">
                  <c:v>2.8798015224742262</c:v>
                </c:pt>
                <c:pt idx="145">
                  <c:v>2.8585120197938143</c:v>
                </c:pt>
                <c:pt idx="146">
                  <c:v>2.9407507199999992</c:v>
                </c:pt>
                <c:pt idx="147">
                  <c:v>2.91935418556701</c:v>
                </c:pt>
                <c:pt idx="148">
                  <c:v>2.9319968197938144</c:v>
                </c:pt>
                <c:pt idx="149">
                  <c:v>2.8380284832989693</c:v>
                </c:pt>
                <c:pt idx="150">
                  <c:v>2.8862309129896908</c:v>
                </c:pt>
                <c:pt idx="151">
                  <c:v>2.8884373113402062</c:v>
                </c:pt>
                <c:pt idx="152">
                  <c:v>2.8999930251546391</c:v>
                </c:pt>
                <c:pt idx="153">
                  <c:v>2.7741804082474233</c:v>
                </c:pt>
                <c:pt idx="154">
                  <c:v>2.7399059134020618</c:v>
                </c:pt>
                <c:pt idx="155">
                  <c:v>2.5997651035051548</c:v>
                </c:pt>
                <c:pt idx="156">
                  <c:v>2.7341206193814434</c:v>
                </c:pt>
                <c:pt idx="157">
                  <c:v>2.8520853962886599</c:v>
                </c:pt>
                <c:pt idx="158">
                  <c:v>2.6310801154639174</c:v>
                </c:pt>
                <c:pt idx="159">
                  <c:v>2.6342956065979379</c:v>
                </c:pt>
                <c:pt idx="160">
                  <c:v>2.7620894894845365</c:v>
                </c:pt>
                <c:pt idx="161">
                  <c:v>2.6276524404123713</c:v>
                </c:pt>
                <c:pt idx="162">
                  <c:v>2.6627308964948453</c:v>
                </c:pt>
                <c:pt idx="163">
                  <c:v>2.6243542614432993</c:v>
                </c:pt>
                <c:pt idx="164">
                  <c:v>2.3759570936082475</c:v>
                </c:pt>
                <c:pt idx="165">
                  <c:v>2.1689515183505157</c:v>
                </c:pt>
                <c:pt idx="166">
                  <c:v>2.2674070548453606</c:v>
                </c:pt>
                <c:pt idx="167">
                  <c:v>2.4245575257731957</c:v>
                </c:pt>
                <c:pt idx="168">
                  <c:v>2.6074017674226799</c:v>
                </c:pt>
                <c:pt idx="169">
                  <c:v>2.5945984709278354</c:v>
                </c:pt>
                <c:pt idx="170">
                  <c:v>2.5491039538144329</c:v>
                </c:pt>
                <c:pt idx="171">
                  <c:v>2.641841832577319</c:v>
                </c:pt>
                <c:pt idx="172">
                  <c:v>2.4732074663917523</c:v>
                </c:pt>
                <c:pt idx="173">
                  <c:v>2.3866140173195882</c:v>
                </c:pt>
                <c:pt idx="174">
                  <c:v>2.1535397344329898</c:v>
                </c:pt>
                <c:pt idx="175">
                  <c:v>1.9758757567010312</c:v>
                </c:pt>
                <c:pt idx="176">
                  <c:v>1.9519803529896909</c:v>
                </c:pt>
                <c:pt idx="177">
                  <c:v>1.7840142268041237</c:v>
                </c:pt>
                <c:pt idx="178">
                  <c:v>1.9253135628865981</c:v>
                </c:pt>
                <c:pt idx="179">
                  <c:v>2.0275480577319591</c:v>
                </c:pt>
                <c:pt idx="180">
                  <c:v>1.8684730540206185</c:v>
                </c:pt>
                <c:pt idx="181">
                  <c:v>1.8294231785567008</c:v>
                </c:pt>
                <c:pt idx="182">
                  <c:v>1.7670292453608247</c:v>
                </c:pt>
                <c:pt idx="183">
                  <c:v>1.7547490367010308</c:v>
                </c:pt>
                <c:pt idx="184">
                  <c:v>1.9200745806185566</c:v>
                </c:pt>
                <c:pt idx="185">
                  <c:v>2.0309416948453607</c:v>
                </c:pt>
                <c:pt idx="186">
                  <c:v>2.0737612791752578</c:v>
                </c:pt>
                <c:pt idx="187">
                  <c:v>2.1321690927835051</c:v>
                </c:pt>
                <c:pt idx="188">
                  <c:v>2.1114722721649488</c:v>
                </c:pt>
                <c:pt idx="189">
                  <c:v>2.0242997929896904</c:v>
                </c:pt>
                <c:pt idx="190">
                  <c:v>2.1165325426804125</c:v>
                </c:pt>
                <c:pt idx="191">
                  <c:v>2.1372729600000002</c:v>
                </c:pt>
                <c:pt idx="192">
                  <c:v>2.2234154927835048</c:v>
                </c:pt>
                <c:pt idx="193">
                  <c:v>2.2210909979381448</c:v>
                </c:pt>
                <c:pt idx="194">
                  <c:v>2.3363481039175258</c:v>
                </c:pt>
                <c:pt idx="195">
                  <c:v>2.2135795298969074</c:v>
                </c:pt>
                <c:pt idx="196">
                  <c:v>2.2864302977319588</c:v>
                </c:pt>
                <c:pt idx="197">
                  <c:v>2.2778882837113401</c:v>
                </c:pt>
                <c:pt idx="198">
                  <c:v>2.3055928989690719</c:v>
                </c:pt>
                <c:pt idx="199">
                  <c:v>2.2812412230927839</c:v>
                </c:pt>
                <c:pt idx="200">
                  <c:v>2.2452543315463918</c:v>
                </c:pt>
                <c:pt idx="201">
                  <c:v>2.3093921517525771</c:v>
                </c:pt>
                <c:pt idx="202">
                  <c:v>2.271793353402062</c:v>
                </c:pt>
                <c:pt idx="203">
                  <c:v>2.3290317525773196</c:v>
                </c:pt>
                <c:pt idx="204">
                  <c:v>2.4066370111340207</c:v>
                </c:pt>
                <c:pt idx="205">
                  <c:v>2.3778784659793812</c:v>
                </c:pt>
                <c:pt idx="206">
                  <c:v>2.4794430993814434</c:v>
                </c:pt>
                <c:pt idx="207">
                  <c:v>2.4766028536082474</c:v>
                </c:pt>
                <c:pt idx="208">
                  <c:v>2.3647852800000004</c:v>
                </c:pt>
                <c:pt idx="209">
                  <c:v>2.4878736098969076</c:v>
                </c:pt>
                <c:pt idx="210">
                  <c:v>2.5612951851546386</c:v>
                </c:pt>
                <c:pt idx="211">
                  <c:v>2.6945724371134019</c:v>
                </c:pt>
                <c:pt idx="212">
                  <c:v>2.6656052140206183</c:v>
                </c:pt>
                <c:pt idx="213">
                  <c:v>2.8129096775257727</c:v>
                </c:pt>
                <c:pt idx="214">
                  <c:v>2.8091554540206185</c:v>
                </c:pt>
                <c:pt idx="215">
                  <c:v>2.9881528742268042</c:v>
                </c:pt>
                <c:pt idx="216">
                  <c:v>3.0066669030927833</c:v>
                </c:pt>
                <c:pt idx="217">
                  <c:v>3.1384052931958761</c:v>
                </c:pt>
                <c:pt idx="218">
                  <c:v>3.090596597938144</c:v>
                </c:pt>
                <c:pt idx="219">
                  <c:v>3.201352635051546</c:v>
                </c:pt>
                <c:pt idx="220">
                  <c:v>3.1931566103092783</c:v>
                </c:pt>
                <c:pt idx="221">
                  <c:v>3.0239232395876292</c:v>
                </c:pt>
                <c:pt idx="222">
                  <c:v>3.0682151290721653</c:v>
                </c:pt>
                <c:pt idx="223">
                  <c:v>3.0915448197938145</c:v>
                </c:pt>
                <c:pt idx="224">
                  <c:v>3.2406749888659796</c:v>
                </c:pt>
                <c:pt idx="225">
                  <c:v>3.2962729402061859</c:v>
                </c:pt>
                <c:pt idx="226">
                  <c:v>3.3813746391752582</c:v>
                </c:pt>
                <c:pt idx="227">
                  <c:v>3.4371115257731963</c:v>
                </c:pt>
                <c:pt idx="228">
                  <c:v>3.611108057731959</c:v>
                </c:pt>
                <c:pt idx="229">
                  <c:v>3.6997741608247421</c:v>
                </c:pt>
                <c:pt idx="230">
                  <c:v>3.6041298556701027</c:v>
                </c:pt>
                <c:pt idx="231">
                  <c:v>3.6470935958762887</c:v>
                </c:pt>
                <c:pt idx="232">
                  <c:v>3.8520655670103099</c:v>
                </c:pt>
                <c:pt idx="233">
                  <c:v>4.0300515876288658</c:v>
                </c:pt>
                <c:pt idx="234">
                  <c:v>4.060795968659793</c:v>
                </c:pt>
                <c:pt idx="235">
                  <c:v>3.841583866391753</c:v>
                </c:pt>
                <c:pt idx="236">
                  <c:v>3.7379531158762882</c:v>
                </c:pt>
                <c:pt idx="237">
                  <c:v>3.8993771579381447</c:v>
                </c:pt>
                <c:pt idx="238">
                  <c:v>4.0664431917525778</c:v>
                </c:pt>
                <c:pt idx="239">
                  <c:v>3.7427306226804129</c:v>
                </c:pt>
                <c:pt idx="240">
                  <c:v>3.7128563661855667</c:v>
                </c:pt>
                <c:pt idx="241">
                  <c:v>3.2456296725773188</c:v>
                </c:pt>
                <c:pt idx="242">
                  <c:v>3.1685454878350514</c:v>
                </c:pt>
                <c:pt idx="243">
                  <c:v>2.9989032494845365</c:v>
                </c:pt>
                <c:pt idx="244">
                  <c:v>3.285746993814433</c:v>
                </c:pt>
                <c:pt idx="245">
                  <c:v>3.3734527472164948</c:v>
                </c:pt>
                <c:pt idx="246">
                  <c:v>3.1093294713402062</c:v>
                </c:pt>
                <c:pt idx="247">
                  <c:v>3.0753572041237112</c:v>
                </c:pt>
                <c:pt idx="248">
                  <c:v>3.0291711909278352</c:v>
                </c:pt>
                <c:pt idx="249">
                  <c:v>2.5766469443298972</c:v>
                </c:pt>
                <c:pt idx="250">
                  <c:v>1.9180976082474226</c:v>
                </c:pt>
                <c:pt idx="251">
                  <c:v>1.7331773195876288</c:v>
                </c:pt>
                <c:pt idx="252">
                  <c:v>1.7025993905154639</c:v>
                </c:pt>
                <c:pt idx="253">
                  <c:v>1.5432304206185568</c:v>
                </c:pt>
                <c:pt idx="254">
                  <c:v>1.5061428255670102</c:v>
                </c:pt>
                <c:pt idx="255">
                  <c:v>1.647613994226804</c:v>
                </c:pt>
                <c:pt idx="256">
                  <c:v>1.8307216948453608</c:v>
                </c:pt>
                <c:pt idx="257">
                  <c:v>1.9389639752577317</c:v>
                </c:pt>
                <c:pt idx="258">
                  <c:v>1.9451011546391752</c:v>
                </c:pt>
                <c:pt idx="259">
                  <c:v>2.0777733377319589</c:v>
                </c:pt>
                <c:pt idx="260">
                  <c:v>2.1091071472164948</c:v>
                </c:pt>
                <c:pt idx="261">
                  <c:v>2.125161461443299</c:v>
                </c:pt>
                <c:pt idx="262">
                  <c:v>2.0996579727835054</c:v>
                </c:pt>
                <c:pt idx="263">
                  <c:v>2.0906668404123709</c:v>
                </c:pt>
                <c:pt idx="264">
                  <c:v>2.2971912329896909</c:v>
                </c:pt>
                <c:pt idx="265">
                  <c:v>2.1314536098969072</c:v>
                </c:pt>
                <c:pt idx="266">
                  <c:v>2.1240126284536083</c:v>
                </c:pt>
                <c:pt idx="267">
                  <c:v>2.3692291793814433</c:v>
                </c:pt>
                <c:pt idx="268">
                  <c:v>2.3786834078350516</c:v>
                </c:pt>
                <c:pt idx="269">
                  <c:v>2.0841123637113403</c:v>
                </c:pt>
                <c:pt idx="270">
                  <c:v>1.9554929756701032</c:v>
                </c:pt>
                <c:pt idx="271">
                  <c:v>2.065416818969072</c:v>
                </c:pt>
                <c:pt idx="272">
                  <c:v>1.9372680418969073</c:v>
                </c:pt>
                <c:pt idx="273">
                  <c:v>2.1012900915463915</c:v>
                </c:pt>
                <c:pt idx="274">
                  <c:v>2.0947090668865984</c:v>
                </c:pt>
                <c:pt idx="275">
                  <c:v>2.127841616742268</c:v>
                </c:pt>
                <c:pt idx="276">
                  <c:v>2.212766091216495</c:v>
                </c:pt>
                <c:pt idx="277">
                  <c:v>2.2711568544329901</c:v>
                </c:pt>
                <c:pt idx="278">
                  <c:v>2.3254578729896904</c:v>
                </c:pt>
                <c:pt idx="279">
                  <c:v>2.3575829608247423</c:v>
                </c:pt>
                <c:pt idx="280">
                  <c:v>2.3901395793814433</c:v>
                </c:pt>
                <c:pt idx="281">
                  <c:v>2.3384349690721646</c:v>
                </c:pt>
                <c:pt idx="282">
                  <c:v>2.27135634556701</c:v>
                </c:pt>
                <c:pt idx="283">
                  <c:v>2.1261870515463919</c:v>
                </c:pt>
                <c:pt idx="284">
                  <c:v>1.9641304791752578</c:v>
                </c:pt>
                <c:pt idx="285">
                  <c:v>1.7826652189690722</c:v>
                </c:pt>
                <c:pt idx="286">
                  <c:v>2.0041875068041239</c:v>
                </c:pt>
                <c:pt idx="287">
                  <c:v>1.9224891129896906</c:v>
                </c:pt>
                <c:pt idx="288">
                  <c:v>1.8995790432989694</c:v>
                </c:pt>
                <c:pt idx="289">
                  <c:v>1.9923802020618555</c:v>
                </c:pt>
                <c:pt idx="290">
                  <c:v>2.2252112325773199</c:v>
                </c:pt>
                <c:pt idx="291">
                  <c:v>2.2776898490721651</c:v>
                </c:pt>
                <c:pt idx="292">
                  <c:v>2.1634137839175258</c:v>
                </c:pt>
                <c:pt idx="293">
                  <c:v>1.9260275835051548</c:v>
                </c:pt>
                <c:pt idx="294">
                  <c:v>2.0536260272164948</c:v>
                </c:pt>
                <c:pt idx="295">
                  <c:v>2.0356376451958766</c:v>
                </c:pt>
                <c:pt idx="296">
                  <c:v>2.0823998399999999</c:v>
                </c:pt>
                <c:pt idx="297">
                  <c:v>2.1295374858556699</c:v>
                </c:pt>
                <c:pt idx="298">
                  <c:v>2.1657086625154642</c:v>
                </c:pt>
                <c:pt idx="299">
                  <c:v>2.2622399439175256</c:v>
                </c:pt>
                <c:pt idx="300">
                  <c:v>2.4251773979381444</c:v>
                </c:pt>
                <c:pt idx="301">
                  <c:v>2.6861818919587623</c:v>
                </c:pt>
                <c:pt idx="302">
                  <c:v>2.7071728791752578</c:v>
                </c:pt>
                <c:pt idx="303">
                  <c:v>2.7960913041649489</c:v>
                </c:pt>
                <c:pt idx="304">
                  <c:v>2.9665576803298972</c:v>
                </c:pt>
                <c:pt idx="305">
                  <c:v>3.0420402268041236</c:v>
                </c:pt>
                <c:pt idx="306">
                  <c:v>2.9105779978556696</c:v>
                </c:pt>
                <c:pt idx="307">
                  <c:v>3.0042816140206186</c:v>
                </c:pt>
                <c:pt idx="308">
                  <c:v>2.9469298078350517</c:v>
                </c:pt>
                <c:pt idx="309">
                  <c:v>3.0956965723711338</c:v>
                </c:pt>
                <c:pt idx="310">
                  <c:v>3.2210534466804122</c:v>
                </c:pt>
                <c:pt idx="311">
                  <c:v>3.3957635686597936</c:v>
                </c:pt>
                <c:pt idx="312">
                  <c:v>3.5473846367010307</c:v>
                </c:pt>
                <c:pt idx="313">
                  <c:v>3.3021566482474221</c:v>
                </c:pt>
                <c:pt idx="314">
                  <c:v>3.4423775942268042</c:v>
                </c:pt>
                <c:pt idx="315">
                  <c:v>3.4990175356701032</c:v>
                </c:pt>
                <c:pt idx="316">
                  <c:v>3.4906843496907216</c:v>
                </c:pt>
                <c:pt idx="317">
                  <c:v>3.5387996585567012</c:v>
                </c:pt>
                <c:pt idx="318">
                  <c:v>3.5820181278350516</c:v>
                </c:pt>
                <c:pt idx="319">
                  <c:v>3.5867068371134017</c:v>
                </c:pt>
                <c:pt idx="320">
                  <c:v>3.702957357525773</c:v>
                </c:pt>
                <c:pt idx="321">
                  <c:v>3.7679802061855674</c:v>
                </c:pt>
                <c:pt idx="322">
                  <c:v>3.884548683711341</c:v>
                </c:pt>
                <c:pt idx="323">
                  <c:v>4.1672511224742275</c:v>
                </c:pt>
                <c:pt idx="324">
                  <c:v>4.1216616247422682</c:v>
                </c:pt>
                <c:pt idx="325">
                  <c:v>3.973328699381443</c:v>
                </c:pt>
                <c:pt idx="326">
                  <c:v>4.2655311884536085</c:v>
                </c:pt>
                <c:pt idx="327">
                  <c:v>4.2066631056494845</c:v>
                </c:pt>
                <c:pt idx="328">
                  <c:v>4.2974706210309277</c:v>
                </c:pt>
                <c:pt idx="329">
                  <c:v>4.4476417855670096</c:v>
                </c:pt>
                <c:pt idx="330">
                  <c:v>4.2753626496494848</c:v>
                </c:pt>
                <c:pt idx="331">
                  <c:v>4.3628457690721651</c:v>
                </c:pt>
                <c:pt idx="332">
                  <c:v>3.96733</c:v>
                </c:pt>
                <c:pt idx="333">
                  <c:v>3.7732929424329895</c:v>
                </c:pt>
                <c:pt idx="334">
                  <c:v>4.0923430386804132</c:v>
                </c:pt>
                <c:pt idx="335">
                  <c:v>4.135811772948454</c:v>
                </c:pt>
                <c:pt idx="336">
                  <c:v>3.9587396405773201</c:v>
                </c:pt>
                <c:pt idx="337">
                  <c:v>3.7446027373195871</c:v>
                </c:pt>
                <c:pt idx="338">
                  <c:v>3.444425479587629</c:v>
                </c:pt>
                <c:pt idx="339">
                  <c:v>3.6965290070103092</c:v>
                </c:pt>
                <c:pt idx="340">
                  <c:v>3.5419406053608244</c:v>
                </c:pt>
                <c:pt idx="341">
                  <c:v>3.6767207927422678</c:v>
                </c:pt>
                <c:pt idx="342">
                  <c:v>3.4018190754639175</c:v>
                </c:pt>
                <c:pt idx="343">
                  <c:v>3.5019338741443296</c:v>
                </c:pt>
                <c:pt idx="344">
                  <c:v>3.5514325509278346</c:v>
                </c:pt>
                <c:pt idx="345">
                  <c:v>3.4995576608659795</c:v>
                </c:pt>
                <c:pt idx="346">
                  <c:v>3.5542882292783506</c:v>
                </c:pt>
                <c:pt idx="347">
                  <c:v>3.9000173171134023</c:v>
                </c:pt>
                <c:pt idx="348">
                  <c:v>4.0661800515463922</c:v>
                </c:pt>
                <c:pt idx="349">
                  <c:v>4.0249290121237111</c:v>
                </c:pt>
                <c:pt idx="350">
                  <c:v>4.1369756734845353</c:v>
                </c:pt>
                <c:pt idx="351">
                  <c:v>4.1210156085773191</c:v>
                </c:pt>
                <c:pt idx="352">
                  <c:v>4.184888717030927</c:v>
                </c:pt>
                <c:pt idx="353">
                  <c:v>4.2399760597113403</c:v>
                </c:pt>
                <c:pt idx="354">
                  <c:v>4.3140220357938146</c:v>
                </c:pt>
                <c:pt idx="355">
                  <c:v>4.3426769896082469</c:v>
                </c:pt>
                <c:pt idx="356">
                  <c:v>4.3381658799175256</c:v>
                </c:pt>
                <c:pt idx="357">
                  <c:v>4.5177552603711337</c:v>
                </c:pt>
                <c:pt idx="358">
                  <c:v>4.6546766907216499</c:v>
                </c:pt>
                <c:pt idx="359">
                  <c:v>4.6968797085360832</c:v>
                </c:pt>
                <c:pt idx="360">
                  <c:v>4.7673549276701026</c:v>
                </c:pt>
                <c:pt idx="361">
                  <c:v>4.8783182065154636</c:v>
                </c:pt>
                <c:pt idx="362">
                  <c:v>4.5571297044123709</c:v>
                </c:pt>
                <c:pt idx="363">
                  <c:v>4.4330473184329904</c:v>
                </c:pt>
                <c:pt idx="364">
                  <c:v>4.5932572364536082</c:v>
                </c:pt>
                <c:pt idx="365">
                  <c:v>4.5643607655257732</c:v>
                </c:pt>
                <c:pt idx="366">
                  <c:v>4.6122806602886595</c:v>
                </c:pt>
                <c:pt idx="367">
                  <c:v>4.7948869751752579</c:v>
                </c:pt>
                <c:pt idx="368">
                  <c:v>4.7904093199175248</c:v>
                </c:pt>
                <c:pt idx="369">
                  <c:v>4.9128018863505156</c:v>
                </c:pt>
                <c:pt idx="370">
                  <c:v>4.5133242674639176</c:v>
                </c:pt>
                <c:pt idx="371">
                  <c:v>4.5953526301855678</c:v>
                </c:pt>
                <c:pt idx="372">
                  <c:v>4.1226042937731959</c:v>
                </c:pt>
                <c:pt idx="373">
                  <c:v>4.4090788765360829</c:v>
                </c:pt>
                <c:pt idx="374">
                  <c:v>4.6249660849484533</c:v>
                </c:pt>
                <c:pt idx="375">
                  <c:v>4.649366012041237</c:v>
                </c:pt>
                <c:pt idx="376">
                  <c:v>4.8241063313814445</c:v>
                </c:pt>
                <c:pt idx="377">
                  <c:v>4.3983107892783506</c:v>
                </c:pt>
                <c:pt idx="378">
                  <c:v>4.6539929740206185</c:v>
                </c:pt>
                <c:pt idx="379">
                  <c:v>4.7038843876288663</c:v>
                </c:pt>
                <c:pt idx="380">
                  <c:v>4.4757459960412378</c:v>
                </c:pt>
                <c:pt idx="381">
                  <c:v>4.6409434580618543</c:v>
                </c:pt>
                <c:pt idx="382">
                  <c:v>4.7615689536494843</c:v>
                </c:pt>
                <c:pt idx="383">
                  <c:v>4.9351115775257739</c:v>
                </c:pt>
                <c:pt idx="384">
                  <c:v>5.0628846807422683</c:v>
                </c:pt>
                <c:pt idx="385">
                  <c:v>4.9922288665979382</c:v>
                </c:pt>
                <c:pt idx="386">
                  <c:v>4.5635584446185558</c:v>
                </c:pt>
                <c:pt idx="387">
                  <c:v>3.9227790512164948</c:v>
                </c:pt>
                <c:pt idx="388">
                  <c:v>4.32334622371134</c:v>
                </c:pt>
                <c:pt idx="389">
                  <c:v>4.5311526482474225</c:v>
                </c:pt>
                <c:pt idx="390">
                  <c:v>4.6738674147628867</c:v>
                </c:pt>
                <c:pt idx="391">
                  <c:v>4.8172039341855664</c:v>
                </c:pt>
                <c:pt idx="392">
                  <c:v>5.1076836367835048</c:v>
                </c:pt>
                <c:pt idx="393">
                  <c:v>4.9145270080000003</c:v>
                </c:pt>
                <c:pt idx="394">
                  <c:v>4.7565978259793811</c:v>
                </c:pt>
                <c:pt idx="395">
                  <c:v>5.3208609347628864</c:v>
                </c:pt>
                <c:pt idx="396">
                  <c:v>5.5053239025154648</c:v>
                </c:pt>
                <c:pt idx="397">
                  <c:v>5.5542392706804122</c:v>
                </c:pt>
                <c:pt idx="398">
                  <c:v>5.7773566439587629</c:v>
                </c:pt>
                <c:pt idx="399">
                  <c:v>6.1487714249896896</c:v>
                </c:pt>
                <c:pt idx="400">
                  <c:v>6.326194324948454</c:v>
                </c:pt>
                <c:pt idx="401">
                  <c:v>6.4298650639175259</c:v>
                </c:pt>
                <c:pt idx="402">
                  <c:v>6.5968253270103094</c:v>
                </c:pt>
                <c:pt idx="403">
                  <c:v>6.5530611320412371</c:v>
                </c:pt>
                <c:pt idx="404">
                  <c:v>6.7253607337731953</c:v>
                </c:pt>
                <c:pt idx="405">
                  <c:v>6.5125594461030918</c:v>
                </c:pt>
                <c:pt idx="406">
                  <c:v>7.0052755243711351</c:v>
                </c:pt>
                <c:pt idx="407">
                  <c:v>6.7822342950927839</c:v>
                </c:pt>
                <c:pt idx="408">
                  <c:v>7.1651697722061849</c:v>
                </c:pt>
                <c:pt idx="409">
                  <c:v>6.8110097010309278</c:v>
                </c:pt>
                <c:pt idx="410">
                  <c:v>6.6204534449484536</c:v>
                </c:pt>
                <c:pt idx="411">
                  <c:v>7.1411667454020611</c:v>
                </c:pt>
                <c:pt idx="412">
                  <c:v>6.9956116223505154</c:v>
                </c:pt>
                <c:pt idx="413">
                  <c:v>6.929331218226805</c:v>
                </c:pt>
                <c:pt idx="414">
                  <c:v>6.6811617839175259</c:v>
                </c:pt>
                <c:pt idx="415">
                  <c:v>7.0140980717525787</c:v>
                </c:pt>
                <c:pt idx="416">
                  <c:v>7.0331084142680416</c:v>
                </c:pt>
                <c:pt idx="417">
                  <c:v>6.6049449783092786</c:v>
                </c:pt>
                <c:pt idx="418">
                  <c:v>7.1904686033814427</c:v>
                </c:pt>
                <c:pt idx="419">
                  <c:v>7.1851803736082474</c:v>
                </c:pt>
                <c:pt idx="420">
                  <c:v>6.5545520476701018</c:v>
                </c:pt>
                <c:pt idx="421">
                  <c:v>6.9563816109278349</c:v>
                </c:pt>
                <c:pt idx="422">
                  <c:v>7.0664054733608257</c:v>
                </c:pt>
                <c:pt idx="423">
                  <c:v>7.0815771645360819</c:v>
                </c:pt>
                <c:pt idx="424">
                  <c:v>7.3598434040412357</c:v>
                </c:pt>
                <c:pt idx="425">
                  <c:v>7.4273152061855665</c:v>
                </c:pt>
                <c:pt idx="426">
                  <c:v>8.124878673072164</c:v>
                </c:pt>
                <c:pt idx="427">
                  <c:v>8.2975523360412371</c:v>
                </c:pt>
                <c:pt idx="428">
                  <c:v>8.2358655237113396</c:v>
                </c:pt>
                <c:pt idx="429">
                  <c:v>8.0946225946391746</c:v>
                </c:pt>
                <c:pt idx="430">
                  <c:v>7.9501800865979364</c:v>
                </c:pt>
                <c:pt idx="431">
                  <c:v>8.4857817476288666</c:v>
                </c:pt>
                <c:pt idx="432">
                  <c:v>8.4520405063917519</c:v>
                </c:pt>
                <c:pt idx="433">
                  <c:v>8.85356742672165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EF4-4A0E-B502-44ABD06DDA3E}"/>
            </c:ext>
          </c:extLst>
        </c:ser>
        <c:ser>
          <c:idx val="1"/>
          <c:order val="2"/>
          <c:tx>
            <c:strRef>
              <c:f>'1987～'!$H$2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'1987～'!$A$3:$A$436</c:f>
              <c:numCache>
                <c:formatCode>m/d/yyyy</c:formatCode>
                <c:ptCount val="434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</c:numCache>
            </c:numRef>
          </c:cat>
          <c:val>
            <c:numRef>
              <c:f>'1987～'!$H$3:$H$436</c:f>
              <c:numCache>
                <c:formatCode>#,##0.000_ ;[Red]\-#,##0.000\ </c:formatCode>
                <c:ptCount val="434"/>
                <c:pt idx="0">
                  <c:v>1</c:v>
                </c:pt>
                <c:pt idx="1">
                  <c:v>1.073028354639175</c:v>
                </c:pt>
                <c:pt idx="2">
                  <c:v>1.1705063191752576</c:v>
                </c:pt>
                <c:pt idx="3">
                  <c:v>1.1350194724948452</c:v>
                </c:pt>
                <c:pt idx="4">
                  <c:v>1.1600592811546393</c:v>
                </c:pt>
                <c:pt idx="5">
                  <c:v>1.1447590795876288</c:v>
                </c:pt>
                <c:pt idx="6">
                  <c:v>1.3322472564123715</c:v>
                </c:pt>
                <c:pt idx="7">
                  <c:v>1.2722586655670105</c:v>
                </c:pt>
                <c:pt idx="8">
                  <c:v>1.2321546451134022</c:v>
                </c:pt>
                <c:pt idx="9">
                  <c:v>1.2677353830927836</c:v>
                </c:pt>
                <c:pt idx="10">
                  <c:v>1.157708124371134</c:v>
                </c:pt>
                <c:pt idx="11">
                  <c:v>1.0885564437113404</c:v>
                </c:pt>
                <c:pt idx="12">
                  <c:v>1.171008422268041</c:v>
                </c:pt>
                <c:pt idx="13">
                  <c:v>1.2844514969072165</c:v>
                </c:pt>
                <c:pt idx="14">
                  <c:v>1.230776071917526</c:v>
                </c:pt>
                <c:pt idx="15">
                  <c:v>1.3024911148865979</c:v>
                </c:pt>
                <c:pt idx="16">
                  <c:v>1.4057535076288661</c:v>
                </c:pt>
                <c:pt idx="17">
                  <c:v>1.611882812701031</c:v>
                </c:pt>
                <c:pt idx="18">
                  <c:v>1.5550527340206184</c:v>
                </c:pt>
                <c:pt idx="19">
                  <c:v>1.5488937698969072</c:v>
                </c:pt>
                <c:pt idx="20">
                  <c:v>1.6946073652783507</c:v>
                </c:pt>
                <c:pt idx="21">
                  <c:v>1.6682917159587629</c:v>
                </c:pt>
                <c:pt idx="22">
                  <c:v>1.677289767587629</c:v>
                </c:pt>
                <c:pt idx="23">
                  <c:v>1.6932100750515462</c:v>
                </c:pt>
                <c:pt idx="24">
                  <c:v>1.6988874477525771</c:v>
                </c:pt>
                <c:pt idx="25">
                  <c:v>1.5407730540206188</c:v>
                </c:pt>
                <c:pt idx="26">
                  <c:v>1.6332929477938145</c:v>
                </c:pt>
                <c:pt idx="27">
                  <c:v>1.775714414845361</c:v>
                </c:pt>
                <c:pt idx="28">
                  <c:v>1.7257306787628865</c:v>
                </c:pt>
                <c:pt idx="29">
                  <c:v>1.9026308486597936</c:v>
                </c:pt>
                <c:pt idx="30">
                  <c:v>1.9174662017319588</c:v>
                </c:pt>
                <c:pt idx="31">
                  <c:v>1.7229865910103093</c:v>
                </c:pt>
                <c:pt idx="32">
                  <c:v>1.4709562906391753</c:v>
                </c:pt>
                <c:pt idx="33">
                  <c:v>1.2921773393814435</c:v>
                </c:pt>
                <c:pt idx="34">
                  <c:v>1.1835578061855669</c:v>
                </c:pt>
                <c:pt idx="35">
                  <c:v>1.3529678119587631</c:v>
                </c:pt>
                <c:pt idx="36">
                  <c:v>1.4368698061855669</c:v>
                </c:pt>
                <c:pt idx="37">
                  <c:v>1.6119542868453607</c:v>
                </c:pt>
                <c:pt idx="38">
                  <c:v>1.7552338606185567</c:v>
                </c:pt>
                <c:pt idx="39">
                  <c:v>1.9660583059793815</c:v>
                </c:pt>
                <c:pt idx="40">
                  <c:v>1.8966622218556699</c:v>
                </c:pt>
                <c:pt idx="41">
                  <c:v>2.0380138886597936</c:v>
                </c:pt>
                <c:pt idx="42">
                  <c:v>1.8510875447422681</c:v>
                </c:pt>
                <c:pt idx="43">
                  <c:v>1.9737552494845358</c:v>
                </c:pt>
                <c:pt idx="44">
                  <c:v>2.0760116783505151</c:v>
                </c:pt>
                <c:pt idx="45">
                  <c:v>2.0163134812371131</c:v>
                </c:pt>
                <c:pt idx="46">
                  <c:v>2.0158076357938146</c:v>
                </c:pt>
                <c:pt idx="47">
                  <c:v>1.9549394870103096</c:v>
                </c:pt>
                <c:pt idx="48">
                  <c:v>2.1803742218556703</c:v>
                </c:pt>
                <c:pt idx="49">
                  <c:v>2.2427504851134024</c:v>
                </c:pt>
                <c:pt idx="50">
                  <c:v>2.3587732321649484</c:v>
                </c:pt>
                <c:pt idx="51">
                  <c:v>2.266172437113402</c:v>
                </c:pt>
                <c:pt idx="52">
                  <c:v>2.1677406482474226</c:v>
                </c:pt>
                <c:pt idx="53">
                  <c:v>2.1252650226804128</c:v>
                </c:pt>
                <c:pt idx="54">
                  <c:v>2.0008528864329898</c:v>
                </c:pt>
                <c:pt idx="55">
                  <c:v>2.089796169896907</c:v>
                </c:pt>
                <c:pt idx="56">
                  <c:v>1.9421171859793815</c:v>
                </c:pt>
                <c:pt idx="57">
                  <c:v>1.9836885773195876</c:v>
                </c:pt>
                <c:pt idx="58">
                  <c:v>2.1414811183505158</c:v>
                </c:pt>
                <c:pt idx="59">
                  <c:v>2.3035711868041235</c:v>
                </c:pt>
                <c:pt idx="60">
                  <c:v>2.3715023544742269</c:v>
                </c:pt>
                <c:pt idx="61">
                  <c:v>2.4402376894020619</c:v>
                </c:pt>
                <c:pt idx="62">
                  <c:v>2.1872445439999999</c:v>
                </c:pt>
                <c:pt idx="63">
                  <c:v>2.180198737814433</c:v>
                </c:pt>
                <c:pt idx="64">
                  <c:v>1.9955247241237111</c:v>
                </c:pt>
                <c:pt idx="65">
                  <c:v>2.0796074649072165</c:v>
                </c:pt>
                <c:pt idx="66">
                  <c:v>2.0616013380618559</c:v>
                </c:pt>
                <c:pt idx="67">
                  <c:v>1.9556447010309279</c:v>
                </c:pt>
                <c:pt idx="68">
                  <c:v>2.0586384626804124</c:v>
                </c:pt>
                <c:pt idx="69">
                  <c:v>2.1416861928247424</c:v>
                </c:pt>
                <c:pt idx="70">
                  <c:v>2.2372891341855667</c:v>
                </c:pt>
                <c:pt idx="71">
                  <c:v>2.227635527257732</c:v>
                </c:pt>
                <c:pt idx="72">
                  <c:v>2.3469646752989686</c:v>
                </c:pt>
                <c:pt idx="73">
                  <c:v>2.3755138850309274</c:v>
                </c:pt>
                <c:pt idx="74">
                  <c:v>2.2660817656082477</c:v>
                </c:pt>
                <c:pt idx="75">
                  <c:v>2.0703149235463916</c:v>
                </c:pt>
                <c:pt idx="76">
                  <c:v>2.0101382597938144</c:v>
                </c:pt>
                <c:pt idx="77">
                  <c:v>2.0944890193814434</c:v>
                </c:pt>
                <c:pt idx="78">
                  <c:v>1.8709806977319585</c:v>
                </c:pt>
                <c:pt idx="79">
                  <c:v>1.9542249936494847</c:v>
                </c:pt>
                <c:pt idx="80">
                  <c:v>2.1004656956701031</c:v>
                </c:pt>
                <c:pt idx="81">
                  <c:v>2.0587132305154641</c:v>
                </c:pt>
                <c:pt idx="82">
                  <c:v>2.1121997327835049</c:v>
                </c:pt>
                <c:pt idx="83">
                  <c:v>2.1139182898144333</c:v>
                </c:pt>
                <c:pt idx="84">
                  <c:v>2.1244896963298969</c:v>
                </c:pt>
                <c:pt idx="85">
                  <c:v>2.1298461822680412</c:v>
                </c:pt>
                <c:pt idx="86">
                  <c:v>2.208007917525773</c:v>
                </c:pt>
                <c:pt idx="87">
                  <c:v>2.0439456989690719</c:v>
                </c:pt>
                <c:pt idx="88">
                  <c:v>2.0881381608247422</c:v>
                </c:pt>
                <c:pt idx="89">
                  <c:v>2.178057184329897</c:v>
                </c:pt>
                <c:pt idx="90">
                  <c:v>2.4025646449484537</c:v>
                </c:pt>
                <c:pt idx="91">
                  <c:v>2.6553300928659791</c:v>
                </c:pt>
                <c:pt idx="92">
                  <c:v>2.9667621740206185</c:v>
                </c:pt>
                <c:pt idx="93">
                  <c:v>3.0820808049484536</c:v>
                </c:pt>
                <c:pt idx="94">
                  <c:v>3.2237821360824741</c:v>
                </c:pt>
                <c:pt idx="95">
                  <c:v>3.2006135343505151</c:v>
                </c:pt>
                <c:pt idx="96">
                  <c:v>3.1434356387628863</c:v>
                </c:pt>
                <c:pt idx="97">
                  <c:v>3.3440636569072169</c:v>
                </c:pt>
                <c:pt idx="98">
                  <c:v>3.4601095917525768</c:v>
                </c:pt>
                <c:pt idx="99">
                  <c:v>3.4488994203711343</c:v>
                </c:pt>
                <c:pt idx="100">
                  <c:v>3.695196371134021</c:v>
                </c:pt>
                <c:pt idx="101">
                  <c:v>3.9485131533195879</c:v>
                </c:pt>
                <c:pt idx="102">
                  <c:v>3.9218044041237112</c:v>
                </c:pt>
                <c:pt idx="103">
                  <c:v>3.5853654037113403</c:v>
                </c:pt>
                <c:pt idx="104">
                  <c:v>3.8149829621443305</c:v>
                </c:pt>
                <c:pt idx="105">
                  <c:v>4.3354151693195888</c:v>
                </c:pt>
                <c:pt idx="106">
                  <c:v>4.5249641567010315</c:v>
                </c:pt>
                <c:pt idx="107">
                  <c:v>5.0119014136082471</c:v>
                </c:pt>
                <c:pt idx="108">
                  <c:v>5.0247587101030939</c:v>
                </c:pt>
                <c:pt idx="109">
                  <c:v>5.9052163958762884</c:v>
                </c:pt>
                <c:pt idx="110">
                  <c:v>5.3913202012371135</c:v>
                </c:pt>
                <c:pt idx="111">
                  <c:v>5.2063630515463908</c:v>
                </c:pt>
                <c:pt idx="112">
                  <c:v>5.8675178464329889</c:v>
                </c:pt>
                <c:pt idx="113">
                  <c:v>5.8785215340206189</c:v>
                </c:pt>
                <c:pt idx="114">
                  <c:v>5.7881713484536084</c:v>
                </c:pt>
                <c:pt idx="115">
                  <c:v>6.9243014597938144</c:v>
                </c:pt>
                <c:pt idx="116">
                  <c:v>6.8512431505154634</c:v>
                </c:pt>
                <c:pt idx="117">
                  <c:v>6.9783900371134013</c:v>
                </c:pt>
                <c:pt idx="118">
                  <c:v>6.4782071765773193</c:v>
                </c:pt>
                <c:pt idx="119">
                  <c:v>7.0892313599999994</c:v>
                </c:pt>
                <c:pt idx="120">
                  <c:v>6.8308351366597959</c:v>
                </c:pt>
                <c:pt idx="121">
                  <c:v>7.1803254762886608</c:v>
                </c:pt>
                <c:pt idx="122">
                  <c:v>7.9481292800000007</c:v>
                </c:pt>
                <c:pt idx="123">
                  <c:v>8.5757279538144324</c:v>
                </c:pt>
                <c:pt idx="124">
                  <c:v>8.7436133027628866</c:v>
                </c:pt>
                <c:pt idx="125">
                  <c:v>8.7303765773195874</c:v>
                </c:pt>
                <c:pt idx="126">
                  <c:v>9.7907626490721622</c:v>
                </c:pt>
                <c:pt idx="127">
                  <c:v>10.522834342268043</c:v>
                </c:pt>
                <c:pt idx="128">
                  <c:v>8.3816165608247424</c:v>
                </c:pt>
                <c:pt idx="129">
                  <c:v>9.6891427048247429</c:v>
                </c:pt>
                <c:pt idx="130">
                  <c:v>8.5604402672164941</c:v>
                </c:pt>
                <c:pt idx="131">
                  <c:v>10.114032186061856</c:v>
                </c:pt>
                <c:pt idx="132">
                  <c:v>10.970330101443299</c:v>
                </c:pt>
                <c:pt idx="133">
                  <c:v>13.046999251134022</c:v>
                </c:pt>
                <c:pt idx="134">
                  <c:v>12.088059038350515</c:v>
                </c:pt>
                <c:pt idx="135">
                  <c:v>13.208498513814433</c:v>
                </c:pt>
                <c:pt idx="136">
                  <c:v>13.469916925360824</c:v>
                </c:pt>
                <c:pt idx="137">
                  <c:v>13.39959050556701</c:v>
                </c:pt>
                <c:pt idx="138">
                  <c:v>14.681143264329897</c:v>
                </c:pt>
                <c:pt idx="139">
                  <c:v>13.724845393814432</c:v>
                </c:pt>
                <c:pt idx="140">
                  <c:v>13.878717439999997</c:v>
                </c:pt>
                <c:pt idx="141">
                  <c:v>13.512995787216493</c:v>
                </c:pt>
                <c:pt idx="142">
                  <c:v>14.492107427628868</c:v>
                </c:pt>
                <c:pt idx="143">
                  <c:v>15.991313165195876</c:v>
                </c:pt>
                <c:pt idx="144">
                  <c:v>20.003750495010308</c:v>
                </c:pt>
                <c:pt idx="145">
                  <c:v>20.230891836701034</c:v>
                </c:pt>
                <c:pt idx="146">
                  <c:v>24.817438012701029</c:v>
                </c:pt>
                <c:pt idx="147">
                  <c:v>23.851707909278353</c:v>
                </c:pt>
                <c:pt idx="148">
                  <c:v>21.541325792329896</c:v>
                </c:pt>
                <c:pt idx="149">
                  <c:v>18.880884060371134</c:v>
                </c:pt>
                <c:pt idx="150">
                  <c:v>21.054625739216494</c:v>
                </c:pt>
                <c:pt idx="151">
                  <c:v>20.840342248247424</c:v>
                </c:pt>
                <c:pt idx="152">
                  <c:v>22.949920815505156</c:v>
                </c:pt>
                <c:pt idx="153">
                  <c:v>20.364109090309277</c:v>
                </c:pt>
                <c:pt idx="154">
                  <c:v>18.877461535670104</c:v>
                </c:pt>
                <c:pt idx="155">
                  <c:v>14.598419719917526</c:v>
                </c:pt>
                <c:pt idx="156">
                  <c:v>14.12413012453608</c:v>
                </c:pt>
                <c:pt idx="157">
                  <c:v>15.921811265979382</c:v>
                </c:pt>
                <c:pt idx="158">
                  <c:v>11.81537311670103</c:v>
                </c:pt>
                <c:pt idx="159">
                  <c:v>10.479025748453608</c:v>
                </c:pt>
                <c:pt idx="160">
                  <c:v>12.097199821855671</c:v>
                </c:pt>
                <c:pt idx="161">
                  <c:v>11.320736588536082</c:v>
                </c:pt>
                <c:pt idx="162">
                  <c:v>12.066251612371135</c:v>
                </c:pt>
                <c:pt idx="163">
                  <c:v>11.109243307546391</c:v>
                </c:pt>
                <c:pt idx="164">
                  <c:v>9.2191220387628867</c:v>
                </c:pt>
                <c:pt idx="165">
                  <c:v>7.3733445779793803</c:v>
                </c:pt>
                <c:pt idx="166">
                  <c:v>8.8224782040412375</c:v>
                </c:pt>
                <c:pt idx="167">
                  <c:v>10.40595640742268</c:v>
                </c:pt>
                <c:pt idx="168">
                  <c:v>10.963833692371134</c:v>
                </c:pt>
                <c:pt idx="169">
                  <c:v>11.035522792247423</c:v>
                </c:pt>
                <c:pt idx="170">
                  <c:v>9.5907908407422671</c:v>
                </c:pt>
                <c:pt idx="171">
                  <c:v>10.18522255571134</c:v>
                </c:pt>
                <c:pt idx="172">
                  <c:v>8.6707207442474239</c:v>
                </c:pt>
                <c:pt idx="173">
                  <c:v>7.9272684786804133</c:v>
                </c:pt>
                <c:pt idx="174">
                  <c:v>6.6396736607010309</c:v>
                </c:pt>
                <c:pt idx="175">
                  <c:v>6.0914220865979383</c:v>
                </c:pt>
                <c:pt idx="176">
                  <c:v>5.890959222762886</c:v>
                </c:pt>
                <c:pt idx="177">
                  <c:v>5.3514179615670097</c:v>
                </c:pt>
                <c:pt idx="178">
                  <c:v>6.4009568065979376</c:v>
                </c:pt>
                <c:pt idx="179">
                  <c:v>7.2196251711340205</c:v>
                </c:pt>
                <c:pt idx="180">
                  <c:v>6.1695521675876286</c:v>
                </c:pt>
                <c:pt idx="181">
                  <c:v>6.2204323101030914</c:v>
                </c:pt>
                <c:pt idx="182">
                  <c:v>6.2944485080412367</c:v>
                </c:pt>
                <c:pt idx="183">
                  <c:v>6.3484403437525767</c:v>
                </c:pt>
                <c:pt idx="184">
                  <c:v>6.943338400989691</c:v>
                </c:pt>
                <c:pt idx="185">
                  <c:v>7.5387737573608247</c:v>
                </c:pt>
                <c:pt idx="186">
                  <c:v>7.5918661199175261</c:v>
                </c:pt>
                <c:pt idx="187">
                  <c:v>8.1252350416494838</c:v>
                </c:pt>
                <c:pt idx="188">
                  <c:v>8.2721897567010316</c:v>
                </c:pt>
                <c:pt idx="189">
                  <c:v>7.6720567686597949</c:v>
                </c:pt>
                <c:pt idx="190">
                  <c:v>8.2260660361237115</c:v>
                </c:pt>
                <c:pt idx="191">
                  <c:v>8.2401408000000007</c:v>
                </c:pt>
                <c:pt idx="192">
                  <c:v>8.3176887158762884</c:v>
                </c:pt>
                <c:pt idx="193">
                  <c:v>8.316818864824743</c:v>
                </c:pt>
                <c:pt idx="194">
                  <c:v>8.472105213360825</c:v>
                </c:pt>
                <c:pt idx="195">
                  <c:v>7.9158697751752589</c:v>
                </c:pt>
                <c:pt idx="196">
                  <c:v>8.1720611787216484</c:v>
                </c:pt>
                <c:pt idx="197">
                  <c:v>8.4729014419793831</c:v>
                </c:pt>
                <c:pt idx="198">
                  <c:v>8.7114300595463927</c:v>
                </c:pt>
                <c:pt idx="199">
                  <c:v>8.2292344715876293</c:v>
                </c:pt>
                <c:pt idx="200">
                  <c:v>7.8825131440824743</c:v>
                </c:pt>
                <c:pt idx="201">
                  <c:v>8.2085961474639184</c:v>
                </c:pt>
                <c:pt idx="202">
                  <c:v>8.3017954335670101</c:v>
                </c:pt>
                <c:pt idx="203">
                  <c:v>8.5437756701030931</c:v>
                </c:pt>
                <c:pt idx="204">
                  <c:v>8.775894681072165</c:v>
                </c:pt>
                <c:pt idx="205">
                  <c:v>8.3099008263917522</c:v>
                </c:pt>
                <c:pt idx="206">
                  <c:v>8.340182374927835</c:v>
                </c:pt>
                <c:pt idx="207">
                  <c:v>8.3769975554639178</c:v>
                </c:pt>
                <c:pt idx="208">
                  <c:v>7.8564003840000005</c:v>
                </c:pt>
                <c:pt idx="209">
                  <c:v>8.8330294050309277</c:v>
                </c:pt>
                <c:pt idx="210">
                  <c:v>8.7299908512989699</c:v>
                </c:pt>
                <c:pt idx="211">
                  <c:v>9.5264694947628872</c:v>
                </c:pt>
                <c:pt idx="212">
                  <c:v>9.234629573938145</c:v>
                </c:pt>
                <c:pt idx="213">
                  <c:v>9.5920478271340208</c:v>
                </c:pt>
                <c:pt idx="214">
                  <c:v>9.7124844786804125</c:v>
                </c:pt>
                <c:pt idx="215">
                  <c:v>10.576372809896908</c:v>
                </c:pt>
                <c:pt idx="216">
                  <c:v>10.224473626391752</c:v>
                </c:pt>
                <c:pt idx="217">
                  <c:v>10.583990498969071</c:v>
                </c:pt>
                <c:pt idx="218">
                  <c:v>10.206604931958763</c:v>
                </c:pt>
                <c:pt idx="219">
                  <c:v>10.584189730309278</c:v>
                </c:pt>
                <c:pt idx="220">
                  <c:v>10.216659403216495</c:v>
                </c:pt>
                <c:pt idx="221">
                  <c:v>9.384776566762886</c:v>
                </c:pt>
                <c:pt idx="222">
                  <c:v>9.5144151831752577</c:v>
                </c:pt>
                <c:pt idx="223">
                  <c:v>9.1321199689896897</c:v>
                </c:pt>
                <c:pt idx="224">
                  <c:v>9.7859094591340199</c:v>
                </c:pt>
                <c:pt idx="225">
                  <c:v>10.315768583917526</c:v>
                </c:pt>
                <c:pt idx="226">
                  <c:v>10.689536031670103</c:v>
                </c:pt>
                <c:pt idx="227">
                  <c:v>10.943983505154639</c:v>
                </c:pt>
                <c:pt idx="228">
                  <c:v>11.040142251546392</c:v>
                </c:pt>
                <c:pt idx="229">
                  <c:v>11.432750871752576</c:v>
                </c:pt>
                <c:pt idx="230">
                  <c:v>11.018848329896908</c:v>
                </c:pt>
                <c:pt idx="231">
                  <c:v>11.023158303670103</c:v>
                </c:pt>
                <c:pt idx="232">
                  <c:v>11.771215175257732</c:v>
                </c:pt>
                <c:pt idx="233">
                  <c:v>12.386151244536084</c:v>
                </c:pt>
                <c:pt idx="234">
                  <c:v>12.573229182680411</c:v>
                </c:pt>
                <c:pt idx="235">
                  <c:v>12.076578055917526</c:v>
                </c:pt>
                <c:pt idx="236">
                  <c:v>12.152624671670104</c:v>
                </c:pt>
                <c:pt idx="237">
                  <c:v>12.668970532948455</c:v>
                </c:pt>
                <c:pt idx="238">
                  <c:v>13.626293786391752</c:v>
                </c:pt>
                <c:pt idx="239">
                  <c:v>12.262026292783505</c:v>
                </c:pt>
                <c:pt idx="240">
                  <c:v>12.285913404701031</c:v>
                </c:pt>
                <c:pt idx="241">
                  <c:v>10.339774527340207</c:v>
                </c:pt>
                <c:pt idx="242">
                  <c:v>9.5548386652371136</c:v>
                </c:pt>
                <c:pt idx="243">
                  <c:v>9.3962454828865987</c:v>
                </c:pt>
                <c:pt idx="244">
                  <c:v>10.521111119175258</c:v>
                </c:pt>
                <c:pt idx="245">
                  <c:v>11.317562294103091</c:v>
                </c:pt>
                <c:pt idx="246">
                  <c:v>10.286370689319588</c:v>
                </c:pt>
                <c:pt idx="247">
                  <c:v>10.526658111340206</c:v>
                </c:pt>
                <c:pt idx="248">
                  <c:v>10.752719259711341</c:v>
                </c:pt>
                <c:pt idx="249">
                  <c:v>8.8642458655670104</c:v>
                </c:pt>
                <c:pt idx="250">
                  <c:v>6.9397551505154631</c:v>
                </c:pt>
                <c:pt idx="251">
                  <c:v>5.9771579381443303</c:v>
                </c:pt>
                <c:pt idx="252">
                  <c:v>5.7988120016494857</c:v>
                </c:pt>
                <c:pt idx="253">
                  <c:v>5.603680989690722</c:v>
                </c:pt>
                <c:pt idx="254">
                  <c:v>5.752595229030927</c:v>
                </c:pt>
                <c:pt idx="255">
                  <c:v>6.4562434005773195</c:v>
                </c:pt>
                <c:pt idx="256">
                  <c:v>7.2530459183505149</c:v>
                </c:pt>
                <c:pt idx="257">
                  <c:v>7.2213018919587624</c:v>
                </c:pt>
                <c:pt idx="258">
                  <c:v>7.5089378969072165</c:v>
                </c:pt>
                <c:pt idx="259">
                  <c:v>8.0111667516701015</c:v>
                </c:pt>
                <c:pt idx="260">
                  <c:v>7.974408572041237</c:v>
                </c:pt>
                <c:pt idx="261">
                  <c:v>8.1397756252371121</c:v>
                </c:pt>
                <c:pt idx="262">
                  <c:v>7.9276465722061866</c:v>
                </c:pt>
                <c:pt idx="263">
                  <c:v>8.0528921124948454</c:v>
                </c:pt>
                <c:pt idx="264">
                  <c:v>9.1339763437525772</c:v>
                </c:pt>
                <c:pt idx="265">
                  <c:v>8.2947309736907222</c:v>
                </c:pt>
                <c:pt idx="266">
                  <c:v>8.5398313065567013</c:v>
                </c:pt>
                <c:pt idx="267">
                  <c:v>9.6597442243298968</c:v>
                </c:pt>
                <c:pt idx="268">
                  <c:v>9.909528766020621</c:v>
                </c:pt>
                <c:pt idx="269">
                  <c:v>8.9142048356288672</c:v>
                </c:pt>
                <c:pt idx="270">
                  <c:v>8.114016836618557</c:v>
                </c:pt>
                <c:pt idx="271">
                  <c:v>8.5037140453608266</c:v>
                </c:pt>
                <c:pt idx="272">
                  <c:v>7.852502721187629</c:v>
                </c:pt>
                <c:pt idx="273">
                  <c:v>8.8051521768247429</c:v>
                </c:pt>
                <c:pt idx="274">
                  <c:v>9.0143821380618547</c:v>
                </c:pt>
                <c:pt idx="275">
                  <c:v>9.3501851600494845</c:v>
                </c:pt>
                <c:pt idx="276">
                  <c:v>9.4994721021360835</c:v>
                </c:pt>
                <c:pt idx="277">
                  <c:v>9.8838979087835046</c:v>
                </c:pt>
                <c:pt idx="278">
                  <c:v>10.147124904907216</c:v>
                </c:pt>
                <c:pt idx="279">
                  <c:v>10.270027646680411</c:v>
                </c:pt>
                <c:pt idx="280">
                  <c:v>10.303936448659794</c:v>
                </c:pt>
                <c:pt idx="281">
                  <c:v>10.206324651546392</c:v>
                </c:pt>
                <c:pt idx="282">
                  <c:v>9.887980992659795</c:v>
                </c:pt>
                <c:pt idx="283">
                  <c:v>9.57205997525773</c:v>
                </c:pt>
                <c:pt idx="284">
                  <c:v>9.0691687825154634</c:v>
                </c:pt>
                <c:pt idx="285">
                  <c:v>8.6965914972371134</c:v>
                </c:pt>
                <c:pt idx="286">
                  <c:v>9.7515975204948457</c:v>
                </c:pt>
                <c:pt idx="287">
                  <c:v>9.3993219694845358</c:v>
                </c:pt>
                <c:pt idx="288">
                  <c:v>9.2458293839175258</c:v>
                </c:pt>
                <c:pt idx="289">
                  <c:v>9.9380733624742259</c:v>
                </c:pt>
                <c:pt idx="290">
                  <c:v>11.254429479587628</c:v>
                </c:pt>
                <c:pt idx="291">
                  <c:v>12.050562491381443</c:v>
                </c:pt>
                <c:pt idx="292">
                  <c:v>11.473914763876289</c:v>
                </c:pt>
                <c:pt idx="293">
                  <c:v>10.44448656626804</c:v>
                </c:pt>
                <c:pt idx="294">
                  <c:v>11.014974896824741</c:v>
                </c:pt>
                <c:pt idx="295">
                  <c:v>10.893822841929897</c:v>
                </c:pt>
                <c:pt idx="296">
                  <c:v>11.469231304577319</c:v>
                </c:pt>
                <c:pt idx="297">
                  <c:v>11.505670528263918</c:v>
                </c:pt>
                <c:pt idx="298">
                  <c:v>11.153226851232992</c:v>
                </c:pt>
                <c:pt idx="299">
                  <c:v>11.655547238927834</c:v>
                </c:pt>
                <c:pt idx="300">
                  <c:v>12.156225530721647</c:v>
                </c:pt>
                <c:pt idx="301">
                  <c:v>13.224164637030929</c:v>
                </c:pt>
                <c:pt idx="302">
                  <c:v>13.387236075414432</c:v>
                </c:pt>
                <c:pt idx="303">
                  <c:v>14.009007859331959</c:v>
                </c:pt>
                <c:pt idx="304">
                  <c:v>14.839626977913404</c:v>
                </c:pt>
                <c:pt idx="305">
                  <c:v>15.809598917938144</c:v>
                </c:pt>
                <c:pt idx="306">
                  <c:v>15.232568288329894</c:v>
                </c:pt>
                <c:pt idx="307">
                  <c:v>15.951119870416498</c:v>
                </c:pt>
                <c:pt idx="308">
                  <c:v>15.927735565195878</c:v>
                </c:pt>
                <c:pt idx="309">
                  <c:v>16.688159902350513</c:v>
                </c:pt>
                <c:pt idx="310">
                  <c:v>17.534488690540204</c:v>
                </c:pt>
                <c:pt idx="311">
                  <c:v>18.853615964371134</c:v>
                </c:pt>
                <c:pt idx="312">
                  <c:v>19.96091434226804</c:v>
                </c:pt>
                <c:pt idx="313">
                  <c:v>18.994706115298968</c:v>
                </c:pt>
                <c:pt idx="314">
                  <c:v>19.854626150927832</c:v>
                </c:pt>
                <c:pt idx="315">
                  <c:v>19.590718432329894</c:v>
                </c:pt>
                <c:pt idx="316">
                  <c:v>19.325005285608249</c:v>
                </c:pt>
                <c:pt idx="317">
                  <c:v>20.077309772536086</c:v>
                </c:pt>
                <c:pt idx="318">
                  <c:v>20.583050503917526</c:v>
                </c:pt>
                <c:pt idx="319">
                  <c:v>21.12126680412371</c:v>
                </c:pt>
                <c:pt idx="320">
                  <c:v>22.419769660701032</c:v>
                </c:pt>
                <c:pt idx="321">
                  <c:v>23.426360478350514</c:v>
                </c:pt>
                <c:pt idx="322">
                  <c:v>24.645959305237113</c:v>
                </c:pt>
                <c:pt idx="323">
                  <c:v>27.168839859463919</c:v>
                </c:pt>
                <c:pt idx="324">
                  <c:v>26.790199781608244</c:v>
                </c:pt>
                <c:pt idx="325">
                  <c:v>25.709112283051546</c:v>
                </c:pt>
                <c:pt idx="326">
                  <c:v>28.031193747793814</c:v>
                </c:pt>
                <c:pt idx="327">
                  <c:v>27.468439097006183</c:v>
                </c:pt>
                <c:pt idx="328">
                  <c:v>27.827140750515465</c:v>
                </c:pt>
                <c:pt idx="329">
                  <c:v>29.533369138144327</c:v>
                </c:pt>
                <c:pt idx="330">
                  <c:v>28.406848093954643</c:v>
                </c:pt>
                <c:pt idx="331">
                  <c:v>30.038716674639176</c:v>
                </c:pt>
                <c:pt idx="332">
                  <c:v>27.357312</c:v>
                </c:pt>
                <c:pt idx="333">
                  <c:v>26.455775254169072</c:v>
                </c:pt>
                <c:pt idx="334">
                  <c:v>29.606755363892784</c:v>
                </c:pt>
                <c:pt idx="335">
                  <c:v>30.320907665682469</c:v>
                </c:pt>
                <c:pt idx="336">
                  <c:v>29.140174624725777</c:v>
                </c:pt>
                <c:pt idx="337">
                  <c:v>27.346031473484537</c:v>
                </c:pt>
                <c:pt idx="338">
                  <c:v>24.918029428123713</c:v>
                </c:pt>
                <c:pt idx="339">
                  <c:v>26.634500660783505</c:v>
                </c:pt>
                <c:pt idx="340">
                  <c:v>24.398872217072164</c:v>
                </c:pt>
                <c:pt idx="341">
                  <c:v>26.442827913237114</c:v>
                </c:pt>
                <c:pt idx="342">
                  <c:v>24.087901833237112</c:v>
                </c:pt>
                <c:pt idx="343">
                  <c:v>25.479152747678349</c:v>
                </c:pt>
                <c:pt idx="344">
                  <c:v>26.029486797855672</c:v>
                </c:pt>
                <c:pt idx="345">
                  <c:v>26.097754254515461</c:v>
                </c:pt>
                <c:pt idx="346">
                  <c:v>26.572417955101034</c:v>
                </c:pt>
                <c:pt idx="347">
                  <c:v>29.044421251430929</c:v>
                </c:pt>
                <c:pt idx="348">
                  <c:v>30.004022762886599</c:v>
                </c:pt>
                <c:pt idx="349">
                  <c:v>30.431112866573201</c:v>
                </c:pt>
                <c:pt idx="350">
                  <c:v>31.749779401632988</c:v>
                </c:pt>
                <c:pt idx="351">
                  <c:v>31.942238343653607</c:v>
                </c:pt>
                <c:pt idx="352">
                  <c:v>32.854604923513399</c:v>
                </c:pt>
                <c:pt idx="353">
                  <c:v>33.86934497913402</c:v>
                </c:pt>
                <c:pt idx="354">
                  <c:v>33.522687923991754</c:v>
                </c:pt>
                <c:pt idx="355">
                  <c:v>34.220814435760829</c:v>
                </c:pt>
                <c:pt idx="356">
                  <c:v>34.754801822350515</c:v>
                </c:pt>
                <c:pt idx="357">
                  <c:v>35.508471259051547</c:v>
                </c:pt>
                <c:pt idx="358">
                  <c:v>37.481836421542269</c:v>
                </c:pt>
                <c:pt idx="359">
                  <c:v>37.857741427068049</c:v>
                </c:pt>
                <c:pt idx="360">
                  <c:v>38.041274360610302</c:v>
                </c:pt>
                <c:pt idx="361">
                  <c:v>40.058722072808244</c:v>
                </c:pt>
                <c:pt idx="362">
                  <c:v>38.587450625583507</c:v>
                </c:pt>
                <c:pt idx="363">
                  <c:v>36.914510737682477</c:v>
                </c:pt>
                <c:pt idx="364">
                  <c:v>38.09794231475464</c:v>
                </c:pt>
                <c:pt idx="365">
                  <c:v>40.006504719307209</c:v>
                </c:pt>
                <c:pt idx="366">
                  <c:v>41.139223098061862</c:v>
                </c:pt>
                <c:pt idx="367">
                  <c:v>42.693744911307213</c:v>
                </c:pt>
                <c:pt idx="368">
                  <c:v>44.881710565608252</c:v>
                </c:pt>
                <c:pt idx="369">
                  <c:v>45.746624849814431</c:v>
                </c:pt>
                <c:pt idx="370">
                  <c:v>41.530880226969082</c:v>
                </c:pt>
                <c:pt idx="371">
                  <c:v>41.635785745418559</c:v>
                </c:pt>
                <c:pt idx="372">
                  <c:v>36.653021266342265</c:v>
                </c:pt>
                <c:pt idx="373">
                  <c:v>39.67840303927423</c:v>
                </c:pt>
                <c:pt idx="374">
                  <c:v>41.726569113072166</c:v>
                </c:pt>
                <c:pt idx="375">
                  <c:v>43.174342573657732</c:v>
                </c:pt>
                <c:pt idx="376">
                  <c:v>45.774931008395875</c:v>
                </c:pt>
                <c:pt idx="377">
                  <c:v>40.772236893954641</c:v>
                </c:pt>
                <c:pt idx="378">
                  <c:v>43.650915780618561</c:v>
                </c:pt>
                <c:pt idx="379">
                  <c:v>45.062729799785565</c:v>
                </c:pt>
                <c:pt idx="380">
                  <c:v>43.123287937319589</c:v>
                </c:pt>
                <c:pt idx="381">
                  <c:v>44.208967177025976</c:v>
                </c:pt>
                <c:pt idx="382">
                  <c:v>46.096929279419385</c:v>
                </c:pt>
                <c:pt idx="383">
                  <c:v>48.551383875694839</c:v>
                </c:pt>
                <c:pt idx="384">
                  <c:v>50.062108690764532</c:v>
                </c:pt>
                <c:pt idx="385">
                  <c:v>51.426850918400007</c:v>
                </c:pt>
                <c:pt idx="386">
                  <c:v>48.198835482655667</c:v>
                </c:pt>
                <c:pt idx="387">
                  <c:v>44.346288480277117</c:v>
                </c:pt>
                <c:pt idx="388">
                  <c:v>50.910590454103094</c:v>
                </c:pt>
                <c:pt idx="389">
                  <c:v>54.39068883725195</c:v>
                </c:pt>
                <c:pt idx="390">
                  <c:v>57.880491364288659</c:v>
                </c:pt>
                <c:pt idx="391">
                  <c:v>60.922827113039169</c:v>
                </c:pt>
                <c:pt idx="392">
                  <c:v>67.689034546144342</c:v>
                </c:pt>
                <c:pt idx="393">
                  <c:v>63.546527846399989</c:v>
                </c:pt>
                <c:pt idx="394">
                  <c:v>61.067051936989692</c:v>
                </c:pt>
                <c:pt idx="395">
                  <c:v>67.572753084964944</c:v>
                </c:pt>
                <c:pt idx="396">
                  <c:v>70.265988422202071</c:v>
                </c:pt>
                <c:pt idx="397">
                  <c:v>71.466041026243303</c:v>
                </c:pt>
                <c:pt idx="398">
                  <c:v>72.636462719736087</c:v>
                </c:pt>
                <c:pt idx="399">
                  <c:v>76.516459817698973</c:v>
                </c:pt>
                <c:pt idx="400">
                  <c:v>79.960889675480416</c:v>
                </c:pt>
                <c:pt idx="401">
                  <c:v>79.164444440808239</c:v>
                </c:pt>
                <c:pt idx="402">
                  <c:v>85.35064362754639</c:v>
                </c:pt>
                <c:pt idx="403">
                  <c:v>86.634119579711339</c:v>
                </c:pt>
                <c:pt idx="404">
                  <c:v>90.480702156272173</c:v>
                </c:pt>
                <c:pt idx="405">
                  <c:v>86.294375618771141</c:v>
                </c:pt>
                <c:pt idx="406">
                  <c:v>95.358100806729894</c:v>
                </c:pt>
                <c:pt idx="407">
                  <c:v>96.40339862221856</c:v>
                </c:pt>
                <c:pt idx="408">
                  <c:v>99.147265461047425</c:v>
                </c:pt>
                <c:pt idx="409">
                  <c:v>90.720721864577314</c:v>
                </c:pt>
                <c:pt idx="410">
                  <c:v>86.425726036981445</c:v>
                </c:pt>
                <c:pt idx="411">
                  <c:v>95.307823195843298</c:v>
                </c:pt>
                <c:pt idx="412">
                  <c:v>88.046972695752586</c:v>
                </c:pt>
                <c:pt idx="413">
                  <c:v>85.881783852865993</c:v>
                </c:pt>
                <c:pt idx="414">
                  <c:v>82.425268593484532</c:v>
                </c:pt>
                <c:pt idx="415">
                  <c:v>91.143457211381431</c:v>
                </c:pt>
                <c:pt idx="416">
                  <c:v>90.09639617557113</c:v>
                </c:pt>
                <c:pt idx="417">
                  <c:v>83.808430229905156</c:v>
                </c:pt>
                <c:pt idx="418">
                  <c:v>89.511628265830922</c:v>
                </c:pt>
                <c:pt idx="419">
                  <c:v>87.682419337237121</c:v>
                </c:pt>
                <c:pt idx="420">
                  <c:v>75.805598510977333</c:v>
                </c:pt>
                <c:pt idx="421">
                  <c:v>83.099506786441239</c:v>
                </c:pt>
                <c:pt idx="422">
                  <c:v>86.579475972222681</c:v>
                </c:pt>
                <c:pt idx="423">
                  <c:v>92.368812918762885</c:v>
                </c:pt>
                <c:pt idx="424">
                  <c:v>95.256289363397926</c:v>
                </c:pt>
                <c:pt idx="425">
                  <c:v>104.82545955628866</c:v>
                </c:pt>
                <c:pt idx="426">
                  <c:v>115.59164336349689</c:v>
                </c:pt>
                <c:pt idx="427">
                  <c:v>118.33607065072164</c:v>
                </c:pt>
                <c:pt idx="428">
                  <c:v>119.07811265720741</c:v>
                </c:pt>
                <c:pt idx="429">
                  <c:v>116.06403855476124</c:v>
                </c:pt>
                <c:pt idx="430">
                  <c:v>115.16227267457319</c:v>
                </c:pt>
                <c:pt idx="431">
                  <c:v>124.73182815060454</c:v>
                </c:pt>
                <c:pt idx="432">
                  <c:v>125.1954806435629</c:v>
                </c:pt>
                <c:pt idx="433">
                  <c:v>132.86724504956041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84B-4372-AF70-164310E983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'1994～'!$F$2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'1994～'!$F$3:$F$363</c:f>
              <c:numCache>
                <c:formatCode>#,##0.000_ ;[Red]\-#,##0.000\ </c:formatCode>
                <c:ptCount val="361"/>
                <c:pt idx="0">
                  <c:v>1</c:v>
                </c:pt>
                <c:pt idx="1">
                  <c:v>0.92935798768867028</c:v>
                </c:pt>
                <c:pt idx="2">
                  <c:v>0.87202837615210738</c:v>
                </c:pt>
                <c:pt idx="3">
                  <c:v>0.87872455394555726</c:v>
                </c:pt>
                <c:pt idx="4">
                  <c:v>0.91324722196946995</c:v>
                </c:pt>
                <c:pt idx="5">
                  <c:v>0.83481225224019062</c:v>
                </c:pt>
                <c:pt idx="6">
                  <c:v>0.87545496348046148</c:v>
                </c:pt>
                <c:pt idx="7">
                  <c:v>0.90828015078995106</c:v>
                </c:pt>
                <c:pt idx="8">
                  <c:v>0.87520677905262467</c:v>
                </c:pt>
                <c:pt idx="9">
                  <c:v>0.87404352162691923</c:v>
                </c:pt>
                <c:pt idx="10">
                  <c:v>0.8572790769476033</c:v>
                </c:pt>
                <c:pt idx="11">
                  <c:v>0.87334929512358295</c:v>
                </c:pt>
                <c:pt idx="12">
                  <c:v>0.8944623200852706</c:v>
                </c:pt>
                <c:pt idx="13">
                  <c:v>0.90038429364316486</c:v>
                </c:pt>
                <c:pt idx="14">
                  <c:v>0.82820751222226507</c:v>
                </c:pt>
                <c:pt idx="15">
                  <c:v>0.82826159407662914</c:v>
                </c:pt>
                <c:pt idx="16">
                  <c:v>0.86129170224047147</c:v>
                </c:pt>
                <c:pt idx="17">
                  <c:v>0.88024306125367735</c:v>
                </c:pt>
                <c:pt idx="18">
                  <c:v>0.94933023409959527</c:v>
                </c:pt>
                <c:pt idx="19">
                  <c:v>1.0458283865658489</c:v>
                </c:pt>
                <c:pt idx="20">
                  <c:v>1.1139948633526495</c:v>
                </c:pt>
                <c:pt idx="21">
                  <c:v>1.132882580925368</c:v>
                </c:pt>
                <c:pt idx="22">
                  <c:v>1.1808894300431694</c:v>
                </c:pt>
                <c:pt idx="23">
                  <c:v>1.2158411754584753</c:v>
                </c:pt>
                <c:pt idx="24">
                  <c:v>1.3004463872138035</c:v>
                </c:pt>
                <c:pt idx="25">
                  <c:v>1.2874452832353618</c:v>
                </c:pt>
                <c:pt idx="26">
                  <c:v>1.3213092814502996</c:v>
                </c:pt>
                <c:pt idx="27">
                  <c:v>1.3119428925566829</c:v>
                </c:pt>
                <c:pt idx="28">
                  <c:v>1.3807771613469297</c:v>
                </c:pt>
                <c:pt idx="29">
                  <c:v>1.40515622989031</c:v>
                </c:pt>
                <c:pt idx="30">
                  <c:v>1.3054261389312396</c:v>
                </c:pt>
                <c:pt idx="31">
                  <c:v>1.3563868657811249</c:v>
                </c:pt>
                <c:pt idx="32">
                  <c:v>1.4619399384440201</c:v>
                </c:pt>
                <c:pt idx="33">
                  <c:v>1.5356607009393</c:v>
                </c:pt>
                <c:pt idx="34">
                  <c:v>1.6461727062409608</c:v>
                </c:pt>
                <c:pt idx="35">
                  <c:v>1.6397749269650963</c:v>
                </c:pt>
                <c:pt idx="36">
                  <c:v>1.8229075267847332</c:v>
                </c:pt>
                <c:pt idx="37">
                  <c:v>1.8140767612151247</c:v>
                </c:pt>
                <c:pt idx="38">
                  <c:v>1.7895545223507339</c:v>
                </c:pt>
                <c:pt idx="39">
                  <c:v>1.945042235426149</c:v>
                </c:pt>
                <c:pt idx="40">
                  <c:v>1.881886601454271</c:v>
                </c:pt>
                <c:pt idx="41">
                  <c:v>1.9366095497408005</c:v>
                </c:pt>
                <c:pt idx="42">
                  <c:v>2.1599457004812135</c:v>
                </c:pt>
                <c:pt idx="43">
                  <c:v>2.076195980958611</c:v>
                </c:pt>
                <c:pt idx="44">
                  <c:v>2.1802205225955085</c:v>
                </c:pt>
                <c:pt idx="45">
                  <c:v>2.1027806055063243</c:v>
                </c:pt>
                <c:pt idx="46">
                  <c:v>2.333033515043716</c:v>
                </c:pt>
                <c:pt idx="47">
                  <c:v>2.4208933179774617</c:v>
                </c:pt>
                <c:pt idx="48">
                  <c:v>2.3778741814871784</c:v>
                </c:pt>
                <c:pt idx="49">
                  <c:v>2.5273554337454387</c:v>
                </c:pt>
                <c:pt idx="50">
                  <c:v>2.8008904514768291</c:v>
                </c:pt>
                <c:pt idx="51">
                  <c:v>2.8182435355504896</c:v>
                </c:pt>
                <c:pt idx="52">
                  <c:v>2.8908202763027515</c:v>
                </c:pt>
                <c:pt idx="53">
                  <c:v>3.0037462633263421</c:v>
                </c:pt>
                <c:pt idx="54">
                  <c:v>3.0983560737869484</c:v>
                </c:pt>
                <c:pt idx="55">
                  <c:v>2.5460633050385564</c:v>
                </c:pt>
                <c:pt idx="56">
                  <c:v>2.6501478934823588</c:v>
                </c:pt>
                <c:pt idx="57">
                  <c:v>2.4300255151561165</c:v>
                </c:pt>
                <c:pt idx="58">
                  <c:v>2.7335040350077127</c:v>
                </c:pt>
                <c:pt idx="59">
                  <c:v>2.6577528106897437</c:v>
                </c:pt>
                <c:pt idx="60">
                  <c:v>2.8400693408256243</c:v>
                </c:pt>
                <c:pt idx="61">
                  <c:v>2.813428283204662</c:v>
                </c:pt>
                <c:pt idx="62">
                  <c:v>2.9188874694627809</c:v>
                </c:pt>
                <c:pt idx="63">
                  <c:v>3.0462180051181358</c:v>
                </c:pt>
                <c:pt idx="64">
                  <c:v>3.0208777598226697</c:v>
                </c:pt>
                <c:pt idx="65">
                  <c:v>3.1751039551510742</c:v>
                </c:pt>
                <c:pt idx="66">
                  <c:v>2.905855184616513</c:v>
                </c:pt>
                <c:pt idx="67">
                  <c:v>2.7666259151983428</c:v>
                </c:pt>
                <c:pt idx="68">
                  <c:v>2.6048244326045173</c:v>
                </c:pt>
                <c:pt idx="69">
                  <c:v>2.7099375885850607</c:v>
                </c:pt>
                <c:pt idx="70">
                  <c:v>2.7093801606186574</c:v>
                </c:pt>
                <c:pt idx="71">
                  <c:v>2.868296850441455</c:v>
                </c:pt>
                <c:pt idx="72">
                  <c:v>2.8594570142475706</c:v>
                </c:pt>
                <c:pt idx="73">
                  <c:v>2.8758180252923959</c:v>
                </c:pt>
                <c:pt idx="74">
                  <c:v>2.9410118279660855</c:v>
                </c:pt>
                <c:pt idx="75">
                  <c:v>3.0005225684246764</c:v>
                </c:pt>
                <c:pt idx="76">
                  <c:v>2.9198426640722608</c:v>
                </c:pt>
                <c:pt idx="77">
                  <c:v>2.9444386292152478</c:v>
                </c:pt>
                <c:pt idx="78">
                  <c:v>2.9895145264175969</c:v>
                </c:pt>
                <c:pt idx="79">
                  <c:v>3.0909688515621871</c:v>
                </c:pt>
                <c:pt idx="80">
                  <c:v>2.9646158977109081</c:v>
                </c:pt>
                <c:pt idx="81">
                  <c:v>2.9747870394955171</c:v>
                </c:pt>
                <c:pt idx="82">
                  <c:v>2.7712597073084697</c:v>
                </c:pt>
                <c:pt idx="83">
                  <c:v>2.8815972449108531</c:v>
                </c:pt>
                <c:pt idx="84">
                  <c:v>3.0351531862365086</c:v>
                </c:pt>
                <c:pt idx="85">
                  <c:v>2.7780092717136555</c:v>
                </c:pt>
                <c:pt idx="86">
                  <c:v>2.7966715836046134</c:v>
                </c:pt>
                <c:pt idx="87">
                  <c:v>2.9482544492744305</c:v>
                </c:pt>
                <c:pt idx="88">
                  <c:v>2.8582018644646232</c:v>
                </c:pt>
                <c:pt idx="89">
                  <c:v>2.9169041447082131</c:v>
                </c:pt>
                <c:pt idx="90">
                  <c:v>2.8920538983943507</c:v>
                </c:pt>
                <c:pt idx="91">
                  <c:v>2.5730594845714498</c:v>
                </c:pt>
                <c:pt idx="92">
                  <c:v>2.3770954027843376</c:v>
                </c:pt>
                <c:pt idx="93">
                  <c:v>2.4790223687649369</c:v>
                </c:pt>
                <c:pt idx="94">
                  <c:v>2.6882370606833228</c:v>
                </c:pt>
                <c:pt idx="95">
                  <c:v>2.8881909947472488</c:v>
                </c:pt>
                <c:pt idx="96">
                  <c:v>2.9114254150652448</c:v>
                </c:pt>
                <c:pt idx="97">
                  <c:v>2.8258111063867513</c:v>
                </c:pt>
                <c:pt idx="98">
                  <c:v>2.9107810894104733</c:v>
                </c:pt>
                <c:pt idx="99">
                  <c:v>2.6458225923679541</c:v>
                </c:pt>
                <c:pt idx="100">
                  <c:v>2.5333348374003504</c:v>
                </c:pt>
                <c:pt idx="101">
                  <c:v>2.2618699848116801</c:v>
                </c:pt>
                <c:pt idx="102">
                  <c:v>2.0885703351686971</c:v>
                </c:pt>
                <c:pt idx="103">
                  <c:v>2.0721700792055739</c:v>
                </c:pt>
                <c:pt idx="104">
                  <c:v>1.8963468153363823</c:v>
                </c:pt>
                <c:pt idx="105">
                  <c:v>2.0733106954057225</c:v>
                </c:pt>
                <c:pt idx="106">
                  <c:v>2.1916337802738126</c:v>
                </c:pt>
                <c:pt idx="107">
                  <c:v>1.9953812320066455</c:v>
                </c:pt>
                <c:pt idx="108">
                  <c:v>1.9593105394230734</c:v>
                </c:pt>
                <c:pt idx="109">
                  <c:v>1.8973976363672143</c:v>
                </c:pt>
                <c:pt idx="110">
                  <c:v>1.9127693286136114</c:v>
                </c:pt>
                <c:pt idx="111">
                  <c:v>2.0828494166105469</c:v>
                </c:pt>
                <c:pt idx="112">
                  <c:v>2.1943850539902985</c:v>
                </c:pt>
                <c:pt idx="113">
                  <c:v>2.2277924038596577</c:v>
                </c:pt>
                <c:pt idx="114">
                  <c:v>2.2802023429558114</c:v>
                </c:pt>
                <c:pt idx="115">
                  <c:v>2.2497204995713265</c:v>
                </c:pt>
                <c:pt idx="116">
                  <c:v>2.1208852946101424</c:v>
                </c:pt>
                <c:pt idx="117">
                  <c:v>2.2081521109731153</c:v>
                </c:pt>
                <c:pt idx="118">
                  <c:v>2.2154040397466317</c:v>
                </c:pt>
                <c:pt idx="119">
                  <c:v>2.279872704360177</c:v>
                </c:pt>
                <c:pt idx="120">
                  <c:v>2.279940259405453</c:v>
                </c:pt>
                <c:pt idx="121">
                  <c:v>2.3871585432108313</c:v>
                </c:pt>
                <c:pt idx="122">
                  <c:v>2.2427047775703866</c:v>
                </c:pt>
                <c:pt idx="123">
                  <c:v>2.3365978559126122</c:v>
                </c:pt>
                <c:pt idx="124">
                  <c:v>2.3434269415582927</c:v>
                </c:pt>
                <c:pt idx="125">
                  <c:v>2.3712015483526989</c:v>
                </c:pt>
                <c:pt idx="126">
                  <c:v>2.3427095657674801</c:v>
                </c:pt>
                <c:pt idx="127">
                  <c:v>2.3012459601652218</c:v>
                </c:pt>
                <c:pt idx="128">
                  <c:v>2.3434445136246937</c:v>
                </c:pt>
                <c:pt idx="129">
                  <c:v>2.2836783173407889</c:v>
                </c:pt>
                <c:pt idx="130">
                  <c:v>2.3092648122267794</c:v>
                </c:pt>
                <c:pt idx="131">
                  <c:v>2.3740342112967379</c:v>
                </c:pt>
                <c:pt idx="132">
                  <c:v>2.337458657965402</c:v>
                </c:pt>
                <c:pt idx="133">
                  <c:v>2.4039437171984788</c:v>
                </c:pt>
                <c:pt idx="134">
                  <c:v>2.4139083681028022</c:v>
                </c:pt>
                <c:pt idx="135">
                  <c:v>2.3147684216237638</c:v>
                </c:pt>
                <c:pt idx="136">
                  <c:v>2.4687592009225807</c:v>
                </c:pt>
                <c:pt idx="137">
                  <c:v>2.5198321101363792</c:v>
                </c:pt>
                <c:pt idx="138">
                  <c:v>2.6505399205537463</c:v>
                </c:pt>
                <c:pt idx="139">
                  <c:v>2.5781411370839473</c:v>
                </c:pt>
                <c:pt idx="140">
                  <c:v>2.662947010377533</c:v>
                </c:pt>
                <c:pt idx="141">
                  <c:v>2.6862495300928622</c:v>
                </c:pt>
                <c:pt idx="142">
                  <c:v>2.859045950134246</c:v>
                </c:pt>
                <c:pt idx="143">
                  <c:v>2.8072076017080132</c:v>
                </c:pt>
                <c:pt idx="144">
                  <c:v>2.8657400059096769</c:v>
                </c:pt>
                <c:pt idx="145">
                  <c:v>2.8313258434857849</c:v>
                </c:pt>
                <c:pt idx="146">
                  <c:v>2.9109694008420623</c:v>
                </c:pt>
                <c:pt idx="147">
                  <c:v>2.8489767759949514</c:v>
                </c:pt>
                <c:pt idx="148">
                  <c:v>2.7305717288971438</c:v>
                </c:pt>
                <c:pt idx="149">
                  <c:v>2.7761761231865729</c:v>
                </c:pt>
                <c:pt idx="150">
                  <c:v>2.7949282531669342</c:v>
                </c:pt>
                <c:pt idx="151">
                  <c:v>2.9226226642972972</c:v>
                </c:pt>
                <c:pt idx="152">
                  <c:v>3.0145773317046753</c:v>
                </c:pt>
                <c:pt idx="153">
                  <c:v>3.0763990911261221</c:v>
                </c:pt>
                <c:pt idx="154">
                  <c:v>3.0965595209981527</c:v>
                </c:pt>
                <c:pt idx="155">
                  <c:v>3.2250207331760965</c:v>
                </c:pt>
                <c:pt idx="156">
                  <c:v>3.3198084512589778</c:v>
                </c:pt>
                <c:pt idx="157">
                  <c:v>3.1841380791891321</c:v>
                </c:pt>
                <c:pt idx="158">
                  <c:v>3.1977328191407999</c:v>
                </c:pt>
                <c:pt idx="159">
                  <c:v>3.3806168544411634</c:v>
                </c:pt>
                <c:pt idx="160">
                  <c:v>3.5578937159331949</c:v>
                </c:pt>
                <c:pt idx="161">
                  <c:v>3.5364277560178397</c:v>
                </c:pt>
                <c:pt idx="162">
                  <c:v>3.2915741401074445</c:v>
                </c:pt>
                <c:pt idx="163">
                  <c:v>3.2593093221754739</c:v>
                </c:pt>
                <c:pt idx="164">
                  <c:v>3.3471036195016861</c:v>
                </c:pt>
                <c:pt idx="165">
                  <c:v>3.4121040110245158</c:v>
                </c:pt>
                <c:pt idx="166">
                  <c:v>3.1458347562489188</c:v>
                </c:pt>
                <c:pt idx="167">
                  <c:v>3.1310311001490105</c:v>
                </c:pt>
                <c:pt idx="168">
                  <c:v>2.801028430398222</c:v>
                </c:pt>
                <c:pt idx="169">
                  <c:v>2.6360571838665261</c:v>
                </c:pt>
                <c:pt idx="170">
                  <c:v>2.523840180062034</c:v>
                </c:pt>
                <c:pt idx="171">
                  <c:v>2.750758484398653</c:v>
                </c:pt>
                <c:pt idx="172">
                  <c:v>2.821578908574164</c:v>
                </c:pt>
                <c:pt idx="173">
                  <c:v>2.5934536401166808</c:v>
                </c:pt>
                <c:pt idx="174">
                  <c:v>2.6107302857014969</c:v>
                </c:pt>
                <c:pt idx="175">
                  <c:v>2.6655884185688601</c:v>
                </c:pt>
                <c:pt idx="176">
                  <c:v>2.3609758281118496</c:v>
                </c:pt>
                <c:pt idx="177">
                  <c:v>1.8225646995892613</c:v>
                </c:pt>
                <c:pt idx="178">
                  <c:v>1.6347927495384942</c:v>
                </c:pt>
                <c:pt idx="179">
                  <c:v>1.5642515512281194</c:v>
                </c:pt>
                <c:pt idx="180">
                  <c:v>1.4189043663416305</c:v>
                </c:pt>
                <c:pt idx="181">
                  <c:v>1.3699093444297317</c:v>
                </c:pt>
                <c:pt idx="182">
                  <c:v>1.5068693591028655</c:v>
                </c:pt>
                <c:pt idx="183">
                  <c:v>1.6429008352272472</c:v>
                </c:pt>
                <c:pt idx="184">
                  <c:v>1.6730525243141485</c:v>
                </c:pt>
                <c:pt idx="185">
                  <c:v>1.6909392453043108</c:v>
                </c:pt>
                <c:pt idx="186">
                  <c:v>1.7853765114429077</c:v>
                </c:pt>
                <c:pt idx="187">
                  <c:v>1.8121544000709253</c:v>
                </c:pt>
                <c:pt idx="188">
                  <c:v>1.8112721982972699</c:v>
                </c:pt>
                <c:pt idx="189">
                  <c:v>1.7829985581871219</c:v>
                </c:pt>
                <c:pt idx="190">
                  <c:v>1.8063851545101579</c:v>
                </c:pt>
                <c:pt idx="191">
                  <c:v>1.9811855846842752</c:v>
                </c:pt>
                <c:pt idx="192">
                  <c:v>1.8513223641784364</c:v>
                </c:pt>
                <c:pt idx="193">
                  <c:v>1.8766858122415806</c:v>
                </c:pt>
                <c:pt idx="194">
                  <c:v>2.0873176473850528</c:v>
                </c:pt>
                <c:pt idx="195">
                  <c:v>2.1269647387130854</c:v>
                </c:pt>
                <c:pt idx="196">
                  <c:v>1.8970480038160267</c:v>
                </c:pt>
                <c:pt idx="197">
                  <c:v>1.7401017022689116</c:v>
                </c:pt>
                <c:pt idx="198">
                  <c:v>1.8185424726901103</c:v>
                </c:pt>
                <c:pt idx="199">
                  <c:v>1.6869986857297636</c:v>
                </c:pt>
                <c:pt idx="200">
                  <c:v>1.8198317275619338</c:v>
                </c:pt>
                <c:pt idx="201">
                  <c:v>1.8167970485025189</c:v>
                </c:pt>
                <c:pt idx="202">
                  <c:v>1.8864827024369712</c:v>
                </c:pt>
                <c:pt idx="203">
                  <c:v>1.9492092645564771</c:v>
                </c:pt>
                <c:pt idx="204">
                  <c:v>2.0158026548149137</c:v>
                </c:pt>
                <c:pt idx="205">
                  <c:v>2.072869319477856</c:v>
                </c:pt>
                <c:pt idx="206">
                  <c:v>2.1065310794435779</c:v>
                </c:pt>
                <c:pt idx="207">
                  <c:v>2.1148580128043104</c:v>
                </c:pt>
                <c:pt idx="208">
                  <c:v>2.0940134928372469</c:v>
                </c:pt>
                <c:pt idx="209">
                  <c:v>2.0323234074033687</c:v>
                </c:pt>
                <c:pt idx="210">
                  <c:v>1.894392717512257</c:v>
                </c:pt>
                <c:pt idx="211">
                  <c:v>1.7849456042646004</c:v>
                </c:pt>
                <c:pt idx="212">
                  <c:v>1.6644178859256633</c:v>
                </c:pt>
                <c:pt idx="213">
                  <c:v>1.8738760693841521</c:v>
                </c:pt>
                <c:pt idx="214">
                  <c:v>1.8478439621742857</c:v>
                </c:pt>
                <c:pt idx="215">
                  <c:v>1.8471572840194732</c:v>
                </c:pt>
                <c:pt idx="216">
                  <c:v>1.9123710214384924</c:v>
                </c:pt>
                <c:pt idx="217">
                  <c:v>2.1202856191940951</c:v>
                </c:pt>
                <c:pt idx="218">
                  <c:v>2.2290896654817369</c:v>
                </c:pt>
                <c:pt idx="219">
                  <c:v>2.1309415169904953</c:v>
                </c:pt>
                <c:pt idx="220">
                  <c:v>1.9613971478179282</c:v>
                </c:pt>
                <c:pt idx="221">
                  <c:v>2.0756645271803587</c:v>
                </c:pt>
                <c:pt idx="222">
                  <c:v>2.0576059024846085</c:v>
                </c:pt>
                <c:pt idx="223">
                  <c:v>2.1057397987884943</c:v>
                </c:pt>
                <c:pt idx="224">
                  <c:v>2.1427961131605247</c:v>
                </c:pt>
                <c:pt idx="225">
                  <c:v>2.152367189887614</c:v>
                </c:pt>
                <c:pt idx="226">
                  <c:v>2.2304721019656744</c:v>
                </c:pt>
                <c:pt idx="227">
                  <c:v>2.3576507290169983</c:v>
                </c:pt>
                <c:pt idx="228">
                  <c:v>2.6244769170671289</c:v>
                </c:pt>
                <c:pt idx="229">
                  <c:v>2.6793112180104375</c:v>
                </c:pt>
                <c:pt idx="230">
                  <c:v>2.8220998632337424</c:v>
                </c:pt>
                <c:pt idx="231">
                  <c:v>2.9710276523185821</c:v>
                </c:pt>
                <c:pt idx="232">
                  <c:v>3.1287414331568404</c:v>
                </c:pt>
                <c:pt idx="233">
                  <c:v>3.0429714611821281</c:v>
                </c:pt>
                <c:pt idx="234">
                  <c:v>3.1486964415616265</c:v>
                </c:pt>
                <c:pt idx="235">
                  <c:v>3.0619070698938167</c:v>
                </c:pt>
                <c:pt idx="236">
                  <c:v>3.155309673662642</c:v>
                </c:pt>
                <c:pt idx="237">
                  <c:v>3.2996129605304594</c:v>
                </c:pt>
                <c:pt idx="238">
                  <c:v>3.5322336876793363</c:v>
                </c:pt>
                <c:pt idx="239">
                  <c:v>3.7167850542301952</c:v>
                </c:pt>
                <c:pt idx="240">
                  <c:v>3.4783025768149942</c:v>
                </c:pt>
                <c:pt idx="241">
                  <c:v>3.6144255843052533</c:v>
                </c:pt>
                <c:pt idx="242">
                  <c:v>3.6913360034635763</c:v>
                </c:pt>
                <c:pt idx="243">
                  <c:v>3.6778818113930103</c:v>
                </c:pt>
                <c:pt idx="244">
                  <c:v>3.739797766640403</c:v>
                </c:pt>
                <c:pt idx="245">
                  <c:v>3.7927261428156211</c:v>
                </c:pt>
                <c:pt idx="246">
                  <c:v>3.7908462564119252</c:v>
                </c:pt>
                <c:pt idx="247">
                  <c:v>3.981039786193334</c:v>
                </c:pt>
                <c:pt idx="248">
                  <c:v>4.1287285959983313</c:v>
                </c:pt>
                <c:pt idx="249">
                  <c:v>4.3282068943349303</c:v>
                </c:pt>
                <c:pt idx="250">
                  <c:v>4.6859480965738083</c:v>
                </c:pt>
                <c:pt idx="251">
                  <c:v>4.7115448558385857</c:v>
                </c:pt>
                <c:pt idx="252">
                  <c:v>4.4738438254063091</c:v>
                </c:pt>
                <c:pt idx="253">
                  <c:v>4.8070518253393679</c:v>
                </c:pt>
                <c:pt idx="254">
                  <c:v>4.7428605315919476</c:v>
                </c:pt>
                <c:pt idx="255">
                  <c:v>4.7573019494750346</c:v>
                </c:pt>
                <c:pt idx="256">
                  <c:v>4.9955889796716804</c:v>
                </c:pt>
                <c:pt idx="257">
                  <c:v>4.8233575250581833</c:v>
                </c:pt>
                <c:pt idx="258">
                  <c:v>4.9807443099867914</c:v>
                </c:pt>
                <c:pt idx="259">
                  <c:v>4.5673396165172697</c:v>
                </c:pt>
                <c:pt idx="260">
                  <c:v>4.3962146458929414</c:v>
                </c:pt>
                <c:pt idx="261">
                  <c:v>4.7919647768845799</c:v>
                </c:pt>
                <c:pt idx="262">
                  <c:v>4.8935258150874139</c:v>
                </c:pt>
                <c:pt idx="263">
                  <c:v>4.6921847082946542</c:v>
                </c:pt>
                <c:pt idx="264">
                  <c:v>4.4866997191760314</c:v>
                </c:pt>
                <c:pt idx="265">
                  <c:v>4.1470971564192638</c:v>
                </c:pt>
                <c:pt idx="266">
                  <c:v>4.4275353791544152</c:v>
                </c:pt>
                <c:pt idx="267">
                  <c:v>4.2001991331504831</c:v>
                </c:pt>
                <c:pt idx="268">
                  <c:v>4.4352668977522001</c:v>
                </c:pt>
                <c:pt idx="269">
                  <c:v>4.1411694826358296</c:v>
                </c:pt>
                <c:pt idx="270">
                  <c:v>4.2366162857632546</c:v>
                </c:pt>
                <c:pt idx="271">
                  <c:v>4.2858535825406596</c:v>
                </c:pt>
                <c:pt idx="272">
                  <c:v>4.1996810072115931</c:v>
                </c:pt>
                <c:pt idx="273">
                  <c:v>4.2579997142667407</c:v>
                </c:pt>
                <c:pt idx="274">
                  <c:v>4.803624011595379</c:v>
                </c:pt>
                <c:pt idx="275">
                  <c:v>4.9977870799628406</c:v>
                </c:pt>
                <c:pt idx="276">
                  <c:v>4.9043140414308573</c:v>
                </c:pt>
                <c:pt idx="277">
                  <c:v>5.0945561980860159</c:v>
                </c:pt>
                <c:pt idx="278">
                  <c:v>5.0236174718834663</c:v>
                </c:pt>
                <c:pt idx="279">
                  <c:v>5.0765288722965378</c:v>
                </c:pt>
                <c:pt idx="280">
                  <c:v>5.1061824066710164</c:v>
                </c:pt>
                <c:pt idx="281">
                  <c:v>5.2058407210868589</c:v>
                </c:pt>
                <c:pt idx="282">
                  <c:v>5.2020571881716835</c:v>
                </c:pt>
                <c:pt idx="283">
                  <c:v>5.1905486297282568</c:v>
                </c:pt>
                <c:pt idx="284">
                  <c:v>5.4138802161244222</c:v>
                </c:pt>
                <c:pt idx="285">
                  <c:v>5.589832321440479</c:v>
                </c:pt>
                <c:pt idx="286">
                  <c:v>5.6977574542228897</c:v>
                </c:pt>
                <c:pt idx="287">
                  <c:v>5.7537756393328481</c:v>
                </c:pt>
                <c:pt idx="288">
                  <c:v>5.8895913791870074</c:v>
                </c:pt>
                <c:pt idx="289">
                  <c:v>5.5283406445003438</c:v>
                </c:pt>
                <c:pt idx="290">
                  <c:v>5.3601933017838466</c:v>
                </c:pt>
                <c:pt idx="291">
                  <c:v>5.5265510170157173</c:v>
                </c:pt>
                <c:pt idx="292">
                  <c:v>5.6206519664094454</c:v>
                </c:pt>
                <c:pt idx="293">
                  <c:v>5.747505932916944</c:v>
                </c:pt>
                <c:pt idx="294">
                  <c:v>6.0161850930770679</c:v>
                </c:pt>
                <c:pt idx="295">
                  <c:v>6.15619101364104</c:v>
                </c:pt>
                <c:pt idx="296">
                  <c:v>6.323996910288284</c:v>
                </c:pt>
                <c:pt idx="297">
                  <c:v>5.8493003315996006</c:v>
                </c:pt>
                <c:pt idx="298">
                  <c:v>5.9843424982845885</c:v>
                </c:pt>
                <c:pt idx="299">
                  <c:v>5.2525953287897016</c:v>
                </c:pt>
                <c:pt idx="300">
                  <c:v>5.6212683570626556</c:v>
                </c:pt>
                <c:pt idx="301">
                  <c:v>5.9236294615717719</c:v>
                </c:pt>
                <c:pt idx="302">
                  <c:v>6.0012218354370601</c:v>
                </c:pt>
                <c:pt idx="303">
                  <c:v>6.2706284911792363</c:v>
                </c:pt>
                <c:pt idx="304">
                  <c:v>5.6963145725045434</c:v>
                </c:pt>
                <c:pt idx="305">
                  <c:v>6.0573288322536181</c:v>
                </c:pt>
                <c:pt idx="306">
                  <c:v>6.1918975610565861</c:v>
                </c:pt>
                <c:pt idx="307">
                  <c:v>5.9375657100499293</c:v>
                </c:pt>
                <c:pt idx="308">
                  <c:v>6.1449340954015099</c:v>
                </c:pt>
                <c:pt idx="309">
                  <c:v>6.2678170268323026</c:v>
                </c:pt>
                <c:pt idx="310">
                  <c:v>6.5664977657470924</c:v>
                </c:pt>
                <c:pt idx="311">
                  <c:v>6.7017190248318341</c:v>
                </c:pt>
                <c:pt idx="312">
                  <c:v>6.6756525388290582</c:v>
                </c:pt>
                <c:pt idx="313">
                  <c:v>6.0890789979768254</c:v>
                </c:pt>
                <c:pt idx="314">
                  <c:v>5.3081129831382592</c:v>
                </c:pt>
                <c:pt idx="315">
                  <c:v>5.9611951717172023</c:v>
                </c:pt>
                <c:pt idx="316">
                  <c:v>6.2704066585479765</c:v>
                </c:pt>
                <c:pt idx="317">
                  <c:v>6.3931113952824097</c:v>
                </c:pt>
                <c:pt idx="318">
                  <c:v>6.612300647031562</c:v>
                </c:pt>
                <c:pt idx="319">
                  <c:v>7.0793333700831456</c:v>
                </c:pt>
                <c:pt idx="320">
                  <c:v>6.77272051138854</c:v>
                </c:pt>
                <c:pt idx="321">
                  <c:v>6.5374438382194011</c:v>
                </c:pt>
                <c:pt idx="322">
                  <c:v>7.2181745313827381</c:v>
                </c:pt>
                <c:pt idx="323">
                  <c:v>7.4100417723162497</c:v>
                </c:pt>
                <c:pt idx="324">
                  <c:v>7.4312718471997439</c:v>
                </c:pt>
                <c:pt idx="325">
                  <c:v>7.7596138050210497</c:v>
                </c:pt>
                <c:pt idx="326">
                  <c:v>8.4025435289164605</c:v>
                </c:pt>
                <c:pt idx="327">
                  <c:v>8.7282098867432385</c:v>
                </c:pt>
                <c:pt idx="328">
                  <c:v>8.7993035873024024</c:v>
                </c:pt>
                <c:pt idx="329">
                  <c:v>9.1191261875128458</c:v>
                </c:pt>
                <c:pt idx="330">
                  <c:v>9.2104665171427715</c:v>
                </c:pt>
                <c:pt idx="331">
                  <c:v>9.5027912713686309</c:v>
                </c:pt>
                <c:pt idx="332">
                  <c:v>9.1566798522932586</c:v>
                </c:pt>
                <c:pt idx="333">
                  <c:v>10.025769153842223</c:v>
                </c:pt>
                <c:pt idx="334">
                  <c:v>9.8733925930771971</c:v>
                </c:pt>
                <c:pt idx="335">
                  <c:v>10.477693230650406</c:v>
                </c:pt>
                <c:pt idx="336">
                  <c:v>9.9287064870917874</c:v>
                </c:pt>
                <c:pt idx="337">
                  <c:v>9.6074790568997859</c:v>
                </c:pt>
                <c:pt idx="338">
                  <c:v>10.529630490328403</c:v>
                </c:pt>
                <c:pt idx="339">
                  <c:v>10.240916880743301</c:v>
                </c:pt>
                <c:pt idx="340">
                  <c:v>10.157683935351979</c:v>
                </c:pt>
                <c:pt idx="341">
                  <c:v>9.8145034816576135</c:v>
                </c:pt>
                <c:pt idx="342">
                  <c:v>10.520615316235954</c:v>
                </c:pt>
                <c:pt idx="343">
                  <c:v>10.506892307839584</c:v>
                </c:pt>
                <c:pt idx="344">
                  <c:v>9.9113731179216238</c:v>
                </c:pt>
                <c:pt idx="345">
                  <c:v>10.995939710859021</c:v>
                </c:pt>
                <c:pt idx="346">
                  <c:v>10.761018660214704</c:v>
                </c:pt>
                <c:pt idx="347">
                  <c:v>9.627309641131399</c:v>
                </c:pt>
                <c:pt idx="348">
                  <c:v>10.129282683362112</c:v>
                </c:pt>
                <c:pt idx="349">
                  <c:v>10.328938687337724</c:v>
                </c:pt>
                <c:pt idx="350">
                  <c:v>10.420082491263518</c:v>
                </c:pt>
                <c:pt idx="351">
                  <c:v>10.849954418155255</c:v>
                </c:pt>
                <c:pt idx="352">
                  <c:v>11.12301899327794</c:v>
                </c:pt>
                <c:pt idx="353">
                  <c:v>12.263407104758134</c:v>
                </c:pt>
                <c:pt idx="354">
                  <c:v>12.470810019220194</c:v>
                </c:pt>
                <c:pt idx="355">
                  <c:v>12.530202387172478</c:v>
                </c:pt>
                <c:pt idx="356">
                  <c:v>12.238461692716662</c:v>
                </c:pt>
                <c:pt idx="357">
                  <c:v>12.128226057819345</c:v>
                </c:pt>
                <c:pt idx="358">
                  <c:v>12.927617384741298</c:v>
                </c:pt>
                <c:pt idx="359">
                  <c:v>12.842489070714276</c:v>
                </c:pt>
                <c:pt idx="360">
                  <c:v>13.817119817852697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B96-4AF1-A6C9-1B854935CF4F}"/>
            </c:ext>
          </c:extLst>
        </c:ser>
        <c:ser>
          <c:idx val="2"/>
          <c:order val="1"/>
          <c:tx>
            <c:strRef>
              <c:f>'1994～'!$G$2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'1994～'!$G$3:$G$363</c:f>
              <c:numCache>
                <c:formatCode>#,##0.000_ ;[Red]\-#,##0.000\ </c:formatCode>
                <c:ptCount val="361"/>
                <c:pt idx="0">
                  <c:v>1</c:v>
                </c:pt>
                <c:pt idx="1">
                  <c:v>0.94274894589074132</c:v>
                </c:pt>
                <c:pt idx="2">
                  <c:v>0.88374071545575594</c:v>
                </c:pt>
                <c:pt idx="3">
                  <c:v>0.90270677952132639</c:v>
                </c:pt>
                <c:pt idx="4">
                  <c:v>0.9304702329791058</c:v>
                </c:pt>
                <c:pt idx="5">
                  <c:v>0.86816028078449636</c:v>
                </c:pt>
                <c:pt idx="6">
                  <c:v>0.90065059953569115</c:v>
                </c:pt>
                <c:pt idx="7">
                  <c:v>0.93107505539893243</c:v>
                </c:pt>
                <c:pt idx="8">
                  <c:v>0.89873267720750472</c:v>
                </c:pt>
                <c:pt idx="9">
                  <c:v>0.90016462784504303</c:v>
                </c:pt>
                <c:pt idx="10">
                  <c:v>0.87769240444092911</c:v>
                </c:pt>
                <c:pt idx="11">
                  <c:v>0.88479427668495225</c:v>
                </c:pt>
                <c:pt idx="12">
                  <c:v>0.86512880584139551</c:v>
                </c:pt>
                <c:pt idx="13">
                  <c:v>0.84793751673225004</c:v>
                </c:pt>
                <c:pt idx="14">
                  <c:v>0.79244020398295723</c:v>
                </c:pt>
                <c:pt idx="15">
                  <c:v>0.79750840629049635</c:v>
                </c:pt>
                <c:pt idx="16">
                  <c:v>0.80755438231909382</c:v>
                </c:pt>
                <c:pt idx="17">
                  <c:v>0.80678421890187135</c:v>
                </c:pt>
                <c:pt idx="18">
                  <c:v>0.88255847323537462</c:v>
                </c:pt>
                <c:pt idx="19">
                  <c:v>0.94961564406641252</c:v>
                </c:pt>
                <c:pt idx="20">
                  <c:v>0.99753370486472848</c:v>
                </c:pt>
                <c:pt idx="21">
                  <c:v>1.0007408913860893</c:v>
                </c:pt>
                <c:pt idx="22">
                  <c:v>1.0317952053948287</c:v>
                </c:pt>
                <c:pt idx="23">
                  <c:v>1.0737179926717615</c:v>
                </c:pt>
                <c:pt idx="24">
                  <c:v>1.1350497061421061</c:v>
                </c:pt>
                <c:pt idx="25">
                  <c:v>1.1186935403705123</c:v>
                </c:pt>
                <c:pt idx="26">
                  <c:v>1.1546671171654153</c:v>
                </c:pt>
                <c:pt idx="27">
                  <c:v>1.1568292424842592</c:v>
                </c:pt>
                <c:pt idx="28">
                  <c:v>1.1894829705643757</c:v>
                </c:pt>
                <c:pt idx="29">
                  <c:v>1.212301586333786</c:v>
                </c:pt>
                <c:pt idx="30">
                  <c:v>1.1341557611577584</c:v>
                </c:pt>
                <c:pt idx="31">
                  <c:v>1.1689058532966883</c:v>
                </c:pt>
                <c:pt idx="32">
                  <c:v>1.2371785382238074</c:v>
                </c:pt>
                <c:pt idx="33">
                  <c:v>1.2695359293974464</c:v>
                </c:pt>
                <c:pt idx="34">
                  <c:v>1.3335490037567206</c:v>
                </c:pt>
                <c:pt idx="35">
                  <c:v>1.3357622063424552</c:v>
                </c:pt>
                <c:pt idx="36">
                  <c:v>1.4204652178034398</c:v>
                </c:pt>
                <c:pt idx="37">
                  <c:v>1.4222730984275433</c:v>
                </c:pt>
                <c:pt idx="38">
                  <c:v>1.4337125282318177</c:v>
                </c:pt>
                <c:pt idx="39">
                  <c:v>1.5169383639099527</c:v>
                </c:pt>
                <c:pt idx="40">
                  <c:v>1.4668463456094378</c:v>
                </c:pt>
                <c:pt idx="41">
                  <c:v>1.5184261318843602</c:v>
                </c:pt>
                <c:pt idx="42">
                  <c:v>1.6395241505720062</c:v>
                </c:pt>
                <c:pt idx="43">
                  <c:v>1.5524868331348249</c:v>
                </c:pt>
                <c:pt idx="44">
                  <c:v>1.6282749232865168</c:v>
                </c:pt>
                <c:pt idx="45">
                  <c:v>1.527462241116029</c:v>
                </c:pt>
                <c:pt idx="46">
                  <c:v>1.6448870779680351</c:v>
                </c:pt>
                <c:pt idx="47">
                  <c:v>1.6999341548934495</c:v>
                </c:pt>
                <c:pt idx="48">
                  <c:v>1.6870486496256869</c:v>
                </c:pt>
                <c:pt idx="49">
                  <c:v>1.7873633805624827</c:v>
                </c:pt>
                <c:pt idx="50">
                  <c:v>1.9643146935965365</c:v>
                </c:pt>
                <c:pt idx="51">
                  <c:v>1.9743678057179528</c:v>
                </c:pt>
                <c:pt idx="52">
                  <c:v>2.0219584824084582</c:v>
                </c:pt>
                <c:pt idx="53">
                  <c:v>2.054930084184865</c:v>
                </c:pt>
                <c:pt idx="54">
                  <c:v>2.142274626581782</c:v>
                </c:pt>
                <c:pt idx="55">
                  <c:v>1.769255308001928</c:v>
                </c:pt>
                <c:pt idx="56">
                  <c:v>1.7651793624373875</c:v>
                </c:pt>
                <c:pt idx="57">
                  <c:v>1.6328372592031459</c:v>
                </c:pt>
                <c:pt idx="58">
                  <c:v>1.8371529825126305</c:v>
                </c:pt>
                <c:pt idx="59">
                  <c:v>1.7670410401998407</c:v>
                </c:pt>
                <c:pt idx="60">
                  <c:v>1.8487144621221099</c:v>
                </c:pt>
                <c:pt idx="61">
                  <c:v>1.8425985924017507</c:v>
                </c:pt>
                <c:pt idx="62">
                  <c:v>1.9205598609912422</c:v>
                </c:pt>
                <c:pt idx="63">
                  <c:v>2.0120649928146679</c:v>
                </c:pt>
                <c:pt idx="64">
                  <c:v>1.9714304262186964</c:v>
                </c:pt>
                <c:pt idx="65">
                  <c:v>2.0604494870081971</c:v>
                </c:pt>
                <c:pt idx="66">
                  <c:v>1.9378147152441314</c:v>
                </c:pt>
                <c:pt idx="67">
                  <c:v>1.8521176770104024</c:v>
                </c:pt>
                <c:pt idx="68">
                  <c:v>1.7735302582564101</c:v>
                </c:pt>
                <c:pt idx="69">
                  <c:v>1.8223674351300407</c:v>
                </c:pt>
                <c:pt idx="70">
                  <c:v>1.8412615619653823</c:v>
                </c:pt>
                <c:pt idx="71">
                  <c:v>1.9943587958267512</c:v>
                </c:pt>
                <c:pt idx="72">
                  <c:v>1.9796151037361318</c:v>
                </c:pt>
                <c:pt idx="73">
                  <c:v>2.0365681520047669</c:v>
                </c:pt>
                <c:pt idx="74">
                  <c:v>2.0217503368485406</c:v>
                </c:pt>
                <c:pt idx="75">
                  <c:v>2.0305057835610576</c:v>
                </c:pt>
                <c:pt idx="76">
                  <c:v>1.9654295701640003</c:v>
                </c:pt>
                <c:pt idx="77">
                  <c:v>1.9988113636256959</c:v>
                </c:pt>
                <c:pt idx="78">
                  <c:v>2.0003393682201471</c:v>
                </c:pt>
                <c:pt idx="79">
                  <c:v>2.0083420862227652</c:v>
                </c:pt>
                <c:pt idx="80">
                  <c:v>1.9212126444203628</c:v>
                </c:pt>
                <c:pt idx="81">
                  <c:v>1.897476411303632</c:v>
                </c:pt>
                <c:pt idx="82">
                  <c:v>1.8004242170148907</c:v>
                </c:pt>
                <c:pt idx="83">
                  <c:v>1.8934699018527472</c:v>
                </c:pt>
                <c:pt idx="84">
                  <c:v>1.9751644521842986</c:v>
                </c:pt>
                <c:pt idx="85">
                  <c:v>1.8221109093282279</c:v>
                </c:pt>
                <c:pt idx="86">
                  <c:v>1.8243377443986277</c:v>
                </c:pt>
                <c:pt idx="87">
                  <c:v>1.9128392791046613</c:v>
                </c:pt>
                <c:pt idx="88">
                  <c:v>1.8197371298038618</c:v>
                </c:pt>
                <c:pt idx="89">
                  <c:v>1.8440301329452722</c:v>
                </c:pt>
                <c:pt idx="90">
                  <c:v>1.8174530306443029</c:v>
                </c:pt>
                <c:pt idx="91">
                  <c:v>1.645429690610555</c:v>
                </c:pt>
                <c:pt idx="92">
                  <c:v>1.5020714117227332</c:v>
                </c:pt>
                <c:pt idx="93">
                  <c:v>1.5702551610797493</c:v>
                </c:pt>
                <c:pt idx="94">
                  <c:v>1.6790871140866943</c:v>
                </c:pt>
                <c:pt idx="95">
                  <c:v>1.8057128619912308</c:v>
                </c:pt>
                <c:pt idx="96">
                  <c:v>1.7968461512888443</c:v>
                </c:pt>
                <c:pt idx="97">
                  <c:v>1.7653396777840138</c:v>
                </c:pt>
                <c:pt idx="98">
                  <c:v>1.8295637580804127</c:v>
                </c:pt>
                <c:pt idx="99">
                  <c:v>1.7127788238215051</c:v>
                </c:pt>
                <c:pt idx="100">
                  <c:v>1.6528099664296698</c:v>
                </c:pt>
                <c:pt idx="101">
                  <c:v>1.4913982363058069</c:v>
                </c:pt>
                <c:pt idx="102">
                  <c:v>1.3683599942859626</c:v>
                </c:pt>
                <c:pt idx="103">
                  <c:v>1.3518116286435282</c:v>
                </c:pt>
                <c:pt idx="104">
                  <c:v>1.235489472916864</c:v>
                </c:pt>
                <c:pt idx="105">
                  <c:v>1.3333439853064708</c:v>
                </c:pt>
                <c:pt idx="106">
                  <c:v>1.4041447896120998</c:v>
                </c:pt>
                <c:pt idx="107">
                  <c:v>1.2939800333356632</c:v>
                </c:pt>
                <c:pt idx="108">
                  <c:v>1.2669366895497718</c:v>
                </c:pt>
                <c:pt idx="109">
                  <c:v>1.2237268056378723</c:v>
                </c:pt>
                <c:pt idx="110">
                  <c:v>1.2152223507425901</c:v>
                </c:pt>
                <c:pt idx="111">
                  <c:v>1.329715815001709</c:v>
                </c:pt>
                <c:pt idx="112">
                  <c:v>1.4064949967267701</c:v>
                </c:pt>
                <c:pt idx="113">
                  <c:v>1.4361489898841195</c:v>
                </c:pt>
                <c:pt idx="114">
                  <c:v>1.4765983527674813</c:v>
                </c:pt>
                <c:pt idx="115">
                  <c:v>1.4622651128118322</c:v>
                </c:pt>
                <c:pt idx="116">
                  <c:v>1.4018952577227108</c:v>
                </c:pt>
                <c:pt idx="117">
                  <c:v>1.4657695192554774</c:v>
                </c:pt>
                <c:pt idx="118">
                  <c:v>1.4801329513835702</c:v>
                </c:pt>
                <c:pt idx="119">
                  <c:v>1.5397895341761141</c:v>
                </c:pt>
                <c:pt idx="120">
                  <c:v>1.5381797438122575</c:v>
                </c:pt>
                <c:pt idx="121">
                  <c:v>1.6179991415372867</c:v>
                </c:pt>
                <c:pt idx="122">
                  <c:v>1.5329778011642301</c:v>
                </c:pt>
                <c:pt idx="123">
                  <c:v>1.583429392525894</c:v>
                </c:pt>
                <c:pt idx="124">
                  <c:v>1.5775137623468185</c:v>
                </c:pt>
                <c:pt idx="125">
                  <c:v>1.5967001342870561</c:v>
                </c:pt>
                <c:pt idx="126">
                  <c:v>1.5798357849220097</c:v>
                </c:pt>
                <c:pt idx="127">
                  <c:v>1.5549136598623818</c:v>
                </c:pt>
                <c:pt idx="128">
                  <c:v>1.5993312438087441</c:v>
                </c:pt>
                <c:pt idx="129">
                  <c:v>1.5732928194181488</c:v>
                </c:pt>
                <c:pt idx="130">
                  <c:v>1.6129323237254252</c:v>
                </c:pt>
                <c:pt idx="131">
                  <c:v>1.6666765588045114</c:v>
                </c:pt>
                <c:pt idx="132">
                  <c:v>1.64676030518886</c:v>
                </c:pt>
                <c:pt idx="133">
                  <c:v>1.7170972080585731</c:v>
                </c:pt>
                <c:pt idx="134">
                  <c:v>1.7151302429410549</c:v>
                </c:pt>
                <c:pt idx="135">
                  <c:v>1.6376928363304719</c:v>
                </c:pt>
                <c:pt idx="136">
                  <c:v>1.7229356183339384</c:v>
                </c:pt>
                <c:pt idx="137">
                  <c:v>1.7737825129119045</c:v>
                </c:pt>
                <c:pt idx="138">
                  <c:v>1.8660814639518388</c:v>
                </c:pt>
                <c:pt idx="139">
                  <c:v>1.8460206938901109</c:v>
                </c:pt>
                <c:pt idx="140">
                  <c:v>1.9480339577082513</c:v>
                </c:pt>
                <c:pt idx="141">
                  <c:v>1.945434032466677</c:v>
                </c:pt>
                <c:pt idx="142">
                  <c:v>2.0693957279628981</c:v>
                </c:pt>
                <c:pt idx="143">
                  <c:v>2.0822173116820886</c:v>
                </c:pt>
                <c:pt idx="144">
                  <c:v>2.1734505494589849</c:v>
                </c:pt>
                <c:pt idx="145">
                  <c:v>2.1403414302505408</c:v>
                </c:pt>
                <c:pt idx="146">
                  <c:v>2.2170436873624295</c:v>
                </c:pt>
                <c:pt idx="147">
                  <c:v>2.211367666321399</c:v>
                </c:pt>
                <c:pt idx="148">
                  <c:v>2.0941679014028254</c:v>
                </c:pt>
                <c:pt idx="149">
                  <c:v>2.1248415150834576</c:v>
                </c:pt>
                <c:pt idx="150">
                  <c:v>2.1409981055746883</c:v>
                </c:pt>
                <c:pt idx="151">
                  <c:v>2.244275731512142</c:v>
                </c:pt>
                <c:pt idx="152">
                  <c:v>2.2827791708707066</c:v>
                </c:pt>
                <c:pt idx="153">
                  <c:v>2.3417149414626151</c:v>
                </c:pt>
                <c:pt idx="154">
                  <c:v>2.3803145981303051</c:v>
                </c:pt>
                <c:pt idx="155">
                  <c:v>2.5008130113880243</c:v>
                </c:pt>
                <c:pt idx="156">
                  <c:v>2.5622172509561896</c:v>
                </c:pt>
                <c:pt idx="157">
                  <c:v>2.4959803732521979</c:v>
                </c:pt>
                <c:pt idx="158">
                  <c:v>2.5257341991714943</c:v>
                </c:pt>
                <c:pt idx="159">
                  <c:v>2.6676841392416231</c:v>
                </c:pt>
                <c:pt idx="160">
                  <c:v>2.7909454067229471</c:v>
                </c:pt>
                <c:pt idx="161">
                  <c:v>2.8122369180485607</c:v>
                </c:pt>
                <c:pt idx="162">
                  <c:v>2.6604252112701285</c:v>
                </c:pt>
                <c:pt idx="163">
                  <c:v>2.5886574532507924</c:v>
                </c:pt>
                <c:pt idx="164">
                  <c:v>2.7004489970886376</c:v>
                </c:pt>
                <c:pt idx="165">
                  <c:v>2.816147808767659</c:v>
                </c:pt>
                <c:pt idx="166">
                  <c:v>2.5919660363745152</c:v>
                </c:pt>
                <c:pt idx="167">
                  <c:v>2.5712771153692606</c:v>
                </c:pt>
                <c:pt idx="168">
                  <c:v>2.2477070155652736</c:v>
                </c:pt>
                <c:pt idx="169">
                  <c:v>2.1943236415167062</c:v>
                </c:pt>
                <c:pt idx="170">
                  <c:v>2.0768407221009926</c:v>
                </c:pt>
                <c:pt idx="171">
                  <c:v>2.2754896012226022</c:v>
                </c:pt>
                <c:pt idx="172">
                  <c:v>2.3362287665355406</c:v>
                </c:pt>
                <c:pt idx="173">
                  <c:v>2.1533145711246426</c:v>
                </c:pt>
                <c:pt idx="174">
                  <c:v>2.1297876407411964</c:v>
                </c:pt>
                <c:pt idx="175">
                  <c:v>2.0978022830898029</c:v>
                </c:pt>
                <c:pt idx="176">
                  <c:v>1.7844141191888137</c:v>
                </c:pt>
                <c:pt idx="177">
                  <c:v>1.3283466955652798</c:v>
                </c:pt>
                <c:pt idx="178">
                  <c:v>1.2002832157256613</c:v>
                </c:pt>
                <c:pt idx="179">
                  <c:v>1.1791069779442309</c:v>
                </c:pt>
                <c:pt idx="180">
                  <c:v>1.0687386402600878</c:v>
                </c:pt>
                <c:pt idx="181">
                  <c:v>1.0430542412381847</c:v>
                </c:pt>
                <c:pt idx="182">
                  <c:v>1.1410277534301432</c:v>
                </c:pt>
                <c:pt idx="183">
                  <c:v>1.2678359554754279</c:v>
                </c:pt>
                <c:pt idx="184">
                  <c:v>1.3427973520633725</c:v>
                </c:pt>
                <c:pt idx="185">
                  <c:v>1.3470475538864595</c:v>
                </c:pt>
                <c:pt idx="186">
                  <c:v>1.4389274745156071</c:v>
                </c:pt>
                <c:pt idx="187">
                  <c:v>1.460627184743746</c:v>
                </c:pt>
                <c:pt idx="188">
                  <c:v>1.4717453338728863</c:v>
                </c:pt>
                <c:pt idx="189">
                  <c:v>1.4540833156622603</c:v>
                </c:pt>
                <c:pt idx="190">
                  <c:v>1.4478566560161441</c:v>
                </c:pt>
                <c:pt idx="191">
                  <c:v>1.5908816998168982</c:v>
                </c:pt>
                <c:pt idx="192">
                  <c:v>1.4761028569574353</c:v>
                </c:pt>
                <c:pt idx="193">
                  <c:v>1.4709497286341067</c:v>
                </c:pt>
                <c:pt idx="194">
                  <c:v>1.6407703851649953</c:v>
                </c:pt>
                <c:pt idx="195">
                  <c:v>1.6473177543246624</c:v>
                </c:pt>
                <c:pt idx="196">
                  <c:v>1.4433174618533775</c:v>
                </c:pt>
                <c:pt idx="197">
                  <c:v>1.3542442372397909</c:v>
                </c:pt>
                <c:pt idx="198">
                  <c:v>1.4303701723236875</c:v>
                </c:pt>
                <c:pt idx="199">
                  <c:v>1.3416228615337646</c:v>
                </c:pt>
                <c:pt idx="200">
                  <c:v>1.4552136124501445</c:v>
                </c:pt>
                <c:pt idx="201">
                  <c:v>1.450656032938715</c:v>
                </c:pt>
                <c:pt idx="202">
                  <c:v>1.4736014309868595</c:v>
                </c:pt>
                <c:pt idx="203">
                  <c:v>1.5324144676933344</c:v>
                </c:pt>
                <c:pt idx="204">
                  <c:v>1.5728520226105922</c:v>
                </c:pt>
                <c:pt idx="205">
                  <c:v>1.6104572926737399</c:v>
                </c:pt>
                <c:pt idx="206">
                  <c:v>1.632704989603734</c:v>
                </c:pt>
                <c:pt idx="207">
                  <c:v>1.6552515359800093</c:v>
                </c:pt>
                <c:pt idx="208">
                  <c:v>1.6194443653988546</c:v>
                </c:pt>
                <c:pt idx="209">
                  <c:v>1.5729901768877941</c:v>
                </c:pt>
                <c:pt idx="210">
                  <c:v>1.4724555892939815</c:v>
                </c:pt>
                <c:pt idx="211">
                  <c:v>1.3602259970781179</c:v>
                </c:pt>
                <c:pt idx="212">
                  <c:v>1.23455523990793</c:v>
                </c:pt>
                <c:pt idx="213">
                  <c:v>1.3879668273967529</c:v>
                </c:pt>
                <c:pt idx="214">
                  <c:v>1.3313879593611724</c:v>
                </c:pt>
                <c:pt idx="215">
                  <c:v>1.3155219704573824</c:v>
                </c:pt>
                <c:pt idx="216">
                  <c:v>1.3797898742685673</c:v>
                </c:pt>
                <c:pt idx="217">
                  <c:v>1.5410331439960485</c:v>
                </c:pt>
                <c:pt idx="218">
                  <c:v>1.5773763397276042</c:v>
                </c:pt>
                <c:pt idx="219">
                  <c:v>1.4982363455595982</c:v>
                </c:pt>
                <c:pt idx="220">
                  <c:v>1.3338384684470301</c:v>
                </c:pt>
                <c:pt idx="221">
                  <c:v>1.4222046549927188</c:v>
                </c:pt>
                <c:pt idx="222">
                  <c:v>1.4097470992807928</c:v>
                </c:pt>
                <c:pt idx="223">
                  <c:v>1.4421314819515962</c:v>
                </c:pt>
                <c:pt idx="224">
                  <c:v>1.4747758770229802</c:v>
                </c:pt>
                <c:pt idx="225">
                  <c:v>1.4998256256823548</c:v>
                </c:pt>
                <c:pt idx="226">
                  <c:v>1.5666767640799844</c:v>
                </c:pt>
                <c:pt idx="227">
                  <c:v>1.6795163962767361</c:v>
                </c:pt>
                <c:pt idx="228">
                  <c:v>1.8602707310244668</c:v>
                </c:pt>
                <c:pt idx="229">
                  <c:v>1.8748076911800875</c:v>
                </c:pt>
                <c:pt idx="230">
                  <c:v>1.9363866720943319</c:v>
                </c:pt>
                <c:pt idx="231">
                  <c:v>2.0544403344888096</c:v>
                </c:pt>
                <c:pt idx="232">
                  <c:v>2.1067145205108164</c:v>
                </c:pt>
                <c:pt idx="233">
                  <c:v>2.015672533562674</c:v>
                </c:pt>
                <c:pt idx="234">
                  <c:v>2.0805654192844578</c:v>
                </c:pt>
                <c:pt idx="235">
                  <c:v>2.0408473768325375</c:v>
                </c:pt>
                <c:pt idx="236">
                  <c:v>2.1438733329839574</c:v>
                </c:pt>
                <c:pt idx="237">
                  <c:v>2.2306871578066008</c:v>
                </c:pt>
                <c:pt idx="238">
                  <c:v>2.3516797560014164</c:v>
                </c:pt>
                <c:pt idx="239">
                  <c:v>2.4566824127195388</c:v>
                </c:pt>
                <c:pt idx="240">
                  <c:v>2.2868538353198158</c:v>
                </c:pt>
                <c:pt idx="241">
                  <c:v>2.3839615265237786</c:v>
                </c:pt>
                <c:pt idx="242">
                  <c:v>2.4231865788515177</c:v>
                </c:pt>
                <c:pt idx="243">
                  <c:v>2.4174155690699264</c:v>
                </c:pt>
                <c:pt idx="244">
                  <c:v>2.450737028448954</c:v>
                </c:pt>
                <c:pt idx="245">
                  <c:v>2.4806672627636415</c:v>
                </c:pt>
                <c:pt idx="246">
                  <c:v>2.4839143506331967</c:v>
                </c:pt>
                <c:pt idx="247">
                  <c:v>2.5644217210524807</c:v>
                </c:pt>
                <c:pt idx="248">
                  <c:v>2.6094522167801708</c:v>
                </c:pt>
                <c:pt idx="249">
                  <c:v>2.6901797831264518</c:v>
                </c:pt>
                <c:pt idx="250">
                  <c:v>2.8859606697425644</c:v>
                </c:pt>
                <c:pt idx="251">
                  <c:v>2.8543884189851796</c:v>
                </c:pt>
                <c:pt idx="252">
                  <c:v>2.7516629109613113</c:v>
                </c:pt>
                <c:pt idx="253">
                  <c:v>2.9540228999034861</c:v>
                </c:pt>
                <c:pt idx="254">
                  <c:v>2.9132547852200155</c:v>
                </c:pt>
                <c:pt idx="255">
                  <c:v>2.9761420243629959</c:v>
                </c:pt>
                <c:pt idx="256">
                  <c:v>3.0801405744487549</c:v>
                </c:pt>
                <c:pt idx="257">
                  <c:v>2.9608315153441014</c:v>
                </c:pt>
                <c:pt idx="258">
                  <c:v>3.0214164991860031</c:v>
                </c:pt>
                <c:pt idx="259">
                  <c:v>2.7475086111661562</c:v>
                </c:pt>
                <c:pt idx="260">
                  <c:v>2.6131314641804746</c:v>
                </c:pt>
                <c:pt idx="261">
                  <c:v>2.8340843183249969</c:v>
                </c:pt>
                <c:pt idx="262">
                  <c:v>2.8641878695087741</c:v>
                </c:pt>
                <c:pt idx="263">
                  <c:v>2.741559500180474</c:v>
                </c:pt>
                <c:pt idx="264">
                  <c:v>2.5932625383272696</c:v>
                </c:pt>
                <c:pt idx="265">
                  <c:v>2.3853797555754448</c:v>
                </c:pt>
                <c:pt idx="266">
                  <c:v>2.5599698734882925</c:v>
                </c:pt>
                <c:pt idx="267">
                  <c:v>2.4529122390796663</c:v>
                </c:pt>
                <c:pt idx="268">
                  <c:v>2.5462520231271504</c:v>
                </c:pt>
                <c:pt idx="269">
                  <c:v>2.3558733968352534</c:v>
                </c:pt>
                <c:pt idx="270">
                  <c:v>2.4252062407074795</c:v>
                </c:pt>
                <c:pt idx="271">
                  <c:v>2.4594857286008511</c:v>
                </c:pt>
                <c:pt idx="272">
                  <c:v>2.4235606336003732</c:v>
                </c:pt>
                <c:pt idx="273">
                  <c:v>2.4614633812939126</c:v>
                </c:pt>
                <c:pt idx="274">
                  <c:v>2.7008923287113005</c:v>
                </c:pt>
                <c:pt idx="275">
                  <c:v>2.8159655753808623</c:v>
                </c:pt>
                <c:pt idx="276">
                  <c:v>2.7873978519917393</c:v>
                </c:pt>
                <c:pt idx="277">
                  <c:v>2.8649939095269792</c:v>
                </c:pt>
                <c:pt idx="278">
                  <c:v>2.8539410312014182</c:v>
                </c:pt>
                <c:pt idx="279">
                  <c:v>2.8981752934125873</c:v>
                </c:pt>
                <c:pt idx="280">
                  <c:v>2.9363251192099615</c:v>
                </c:pt>
                <c:pt idx="281">
                  <c:v>2.9876044322262225</c:v>
                </c:pt>
                <c:pt idx="282">
                  <c:v>3.0074489453768098</c:v>
                </c:pt>
                <c:pt idx="283">
                  <c:v>3.0043248511569765</c:v>
                </c:pt>
                <c:pt idx="284">
                  <c:v>3.1286964989075501</c:v>
                </c:pt>
                <c:pt idx="285">
                  <c:v>3.2235191652703756</c:v>
                </c:pt>
                <c:pt idx="286">
                  <c:v>3.2527461655104246</c:v>
                </c:pt>
                <c:pt idx="287">
                  <c:v>3.3015526100069859</c:v>
                </c:pt>
                <c:pt idx="288">
                  <c:v>3.3783983889441709</c:v>
                </c:pt>
                <c:pt idx="289">
                  <c:v>3.1559646172801528</c:v>
                </c:pt>
                <c:pt idx="290">
                  <c:v>3.0700334182187206</c:v>
                </c:pt>
                <c:pt idx="291">
                  <c:v>3.1809841405825963</c:v>
                </c:pt>
                <c:pt idx="292">
                  <c:v>3.1609723687595972</c:v>
                </c:pt>
                <c:pt idx="293">
                  <c:v>3.1941584973415917</c:v>
                </c:pt>
                <c:pt idx="294">
                  <c:v>3.3206194730114369</c:v>
                </c:pt>
                <c:pt idx="295">
                  <c:v>3.3175185471044788</c:v>
                </c:pt>
                <c:pt idx="296">
                  <c:v>3.4022794896571193</c:v>
                </c:pt>
                <c:pt idx="297">
                  <c:v>3.1256278882377568</c:v>
                </c:pt>
                <c:pt idx="298">
                  <c:v>3.1824352707689787</c:v>
                </c:pt>
                <c:pt idx="299">
                  <c:v>2.8550412487926202</c:v>
                </c:pt>
                <c:pt idx="300">
                  <c:v>3.0534344711918822</c:v>
                </c:pt>
                <c:pt idx="301">
                  <c:v>3.2029435778589885</c:v>
                </c:pt>
                <c:pt idx="302">
                  <c:v>3.2198413428039889</c:v>
                </c:pt>
                <c:pt idx="303">
                  <c:v>3.3408548536803573</c:v>
                </c:pt>
                <c:pt idx="304">
                  <c:v>3.045977210901861</c:v>
                </c:pt>
                <c:pt idx="305">
                  <c:v>3.2230456686054447</c:v>
                </c:pt>
                <c:pt idx="306">
                  <c:v>3.2575971398750174</c:v>
                </c:pt>
                <c:pt idx="307">
                  <c:v>3.0996036794306865</c:v>
                </c:pt>
                <c:pt idx="308">
                  <c:v>3.2140084426957638</c:v>
                </c:pt>
                <c:pt idx="309">
                  <c:v>3.2975456296333761</c:v>
                </c:pt>
                <c:pt idx="310">
                  <c:v>3.4177296963746033</c:v>
                </c:pt>
                <c:pt idx="311">
                  <c:v>3.5062168404646448</c:v>
                </c:pt>
                <c:pt idx="312">
                  <c:v>3.4572853278880493</c:v>
                </c:pt>
                <c:pt idx="313">
                  <c:v>3.1604167347181891</c:v>
                </c:pt>
                <c:pt idx="314">
                  <c:v>2.7166555902633571</c:v>
                </c:pt>
                <c:pt idx="315">
                  <c:v>2.994061743968762</c:v>
                </c:pt>
                <c:pt idx="316">
                  <c:v>3.1379746377458209</c:v>
                </c:pt>
                <c:pt idx="317">
                  <c:v>3.2368093830132434</c:v>
                </c:pt>
                <c:pt idx="318">
                  <c:v>3.3360747129475818</c:v>
                </c:pt>
                <c:pt idx="319">
                  <c:v>3.5372416146817005</c:v>
                </c:pt>
                <c:pt idx="320">
                  <c:v>3.4034741940520816</c:v>
                </c:pt>
                <c:pt idx="321">
                  <c:v>3.2941029575892524</c:v>
                </c:pt>
                <c:pt idx="322">
                  <c:v>3.6848740178101229</c:v>
                </c:pt>
                <c:pt idx="323">
                  <c:v>3.8126207876380604</c:v>
                </c:pt>
                <c:pt idx="324">
                  <c:v>3.846496314819202</c:v>
                </c:pt>
                <c:pt idx="325">
                  <c:v>4.0010125522844602</c:v>
                </c:pt>
                <c:pt idx="326">
                  <c:v>4.258229700642894</c:v>
                </c:pt>
                <c:pt idx="327">
                  <c:v>4.3811009882481029</c:v>
                </c:pt>
                <c:pt idx="328">
                  <c:v>4.4528964396079553</c:v>
                </c:pt>
                <c:pt idx="329">
                  <c:v>4.5685220015274304</c:v>
                </c:pt>
                <c:pt idx="330">
                  <c:v>4.5382138339340408</c:v>
                </c:pt>
                <c:pt idx="331">
                  <c:v>4.6575370662991471</c:v>
                </c:pt>
                <c:pt idx="332">
                  <c:v>4.5101650628759735</c:v>
                </c:pt>
                <c:pt idx="333">
                  <c:v>4.8513874133992392</c:v>
                </c:pt>
                <c:pt idx="334">
                  <c:v>4.6969239081986744</c:v>
                </c:pt>
                <c:pt idx="335">
                  <c:v>4.9621195236100704</c:v>
                </c:pt>
                <c:pt idx="336">
                  <c:v>4.7168518384703821</c:v>
                </c:pt>
                <c:pt idx="337">
                  <c:v>4.5848852628393706</c:v>
                </c:pt>
                <c:pt idx="338">
                  <c:v>4.9454966253791737</c:v>
                </c:pt>
                <c:pt idx="339">
                  <c:v>4.8446948382872321</c:v>
                </c:pt>
                <c:pt idx="340">
                  <c:v>4.7987934433739099</c:v>
                </c:pt>
                <c:pt idx="341">
                  <c:v>4.6269278164175001</c:v>
                </c:pt>
                <c:pt idx="342">
                  <c:v>4.857497322305969</c:v>
                </c:pt>
                <c:pt idx="343">
                  <c:v>4.8706626198139782</c:v>
                </c:pt>
                <c:pt idx="344">
                  <c:v>4.5741451314066142</c:v>
                </c:pt>
                <c:pt idx="345">
                  <c:v>4.9796398096731052</c:v>
                </c:pt>
                <c:pt idx="346">
                  <c:v>4.9759775338251968</c:v>
                </c:pt>
                <c:pt idx="347">
                  <c:v>4.5392463428326781</c:v>
                </c:pt>
                <c:pt idx="348">
                  <c:v>4.8175267443298448</c:v>
                </c:pt>
                <c:pt idx="349">
                  <c:v>4.8937219460066412</c:v>
                </c:pt>
                <c:pt idx="350">
                  <c:v>4.9042288491757668</c:v>
                </c:pt>
                <c:pt idx="351">
                  <c:v>5.0969375195503606</c:v>
                </c:pt>
                <c:pt idx="352">
                  <c:v>5.1436639974088818</c:v>
                </c:pt>
                <c:pt idx="353">
                  <c:v>5.6267500104468304</c:v>
                </c:pt>
                <c:pt idx="354">
                  <c:v>5.7463322927195755</c:v>
                </c:pt>
                <c:pt idx="355">
                  <c:v>5.7036121136389895</c:v>
                </c:pt>
                <c:pt idx="356">
                  <c:v>5.6057966649891151</c:v>
                </c:pt>
                <c:pt idx="357">
                  <c:v>5.5057654009748447</c:v>
                </c:pt>
                <c:pt idx="358">
                  <c:v>5.8766874507759379</c:v>
                </c:pt>
                <c:pt idx="359">
                  <c:v>5.8533205136039861</c:v>
                </c:pt>
                <c:pt idx="360">
                  <c:v>6.131391324759452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B96-4AF1-A6C9-1B854935CF4F}"/>
            </c:ext>
          </c:extLst>
        </c:ser>
        <c:ser>
          <c:idx val="1"/>
          <c:order val="2"/>
          <c:tx>
            <c:strRef>
              <c:f>'1994～'!$H$2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'1994～'!$A$3:$A$363</c:f>
              <c:numCache>
                <c:formatCode>m/d/yyyy</c:formatCode>
                <c:ptCount val="361"/>
                <c:pt idx="0">
                  <c:v>34365</c:v>
                </c:pt>
                <c:pt idx="1">
                  <c:v>34393</c:v>
                </c:pt>
                <c:pt idx="2">
                  <c:v>34424</c:v>
                </c:pt>
                <c:pt idx="3">
                  <c:v>34454</c:v>
                </c:pt>
                <c:pt idx="4">
                  <c:v>34485</c:v>
                </c:pt>
                <c:pt idx="5">
                  <c:v>34515</c:v>
                </c:pt>
                <c:pt idx="6">
                  <c:v>34546</c:v>
                </c:pt>
                <c:pt idx="7">
                  <c:v>34577</c:v>
                </c:pt>
                <c:pt idx="8">
                  <c:v>34607</c:v>
                </c:pt>
                <c:pt idx="9">
                  <c:v>34638</c:v>
                </c:pt>
                <c:pt idx="10">
                  <c:v>34668</c:v>
                </c:pt>
                <c:pt idx="11">
                  <c:v>34699</c:v>
                </c:pt>
                <c:pt idx="12">
                  <c:v>34730</c:v>
                </c:pt>
                <c:pt idx="13">
                  <c:v>34758</c:v>
                </c:pt>
                <c:pt idx="14">
                  <c:v>34789</c:v>
                </c:pt>
                <c:pt idx="15">
                  <c:v>34819</c:v>
                </c:pt>
                <c:pt idx="16">
                  <c:v>34850</c:v>
                </c:pt>
                <c:pt idx="17">
                  <c:v>34880</c:v>
                </c:pt>
                <c:pt idx="18">
                  <c:v>34911</c:v>
                </c:pt>
                <c:pt idx="19">
                  <c:v>34942</c:v>
                </c:pt>
                <c:pt idx="20">
                  <c:v>34972</c:v>
                </c:pt>
                <c:pt idx="21">
                  <c:v>35003</c:v>
                </c:pt>
                <c:pt idx="22">
                  <c:v>35033</c:v>
                </c:pt>
                <c:pt idx="23">
                  <c:v>35064</c:v>
                </c:pt>
                <c:pt idx="24">
                  <c:v>35095</c:v>
                </c:pt>
                <c:pt idx="25">
                  <c:v>35124</c:v>
                </c:pt>
                <c:pt idx="26">
                  <c:v>35155</c:v>
                </c:pt>
                <c:pt idx="27">
                  <c:v>35185</c:v>
                </c:pt>
                <c:pt idx="28">
                  <c:v>35216</c:v>
                </c:pt>
                <c:pt idx="29">
                  <c:v>35246</c:v>
                </c:pt>
                <c:pt idx="30">
                  <c:v>35277</c:v>
                </c:pt>
                <c:pt idx="31">
                  <c:v>35308</c:v>
                </c:pt>
                <c:pt idx="32">
                  <c:v>35338</c:v>
                </c:pt>
                <c:pt idx="33">
                  <c:v>35369</c:v>
                </c:pt>
                <c:pt idx="34">
                  <c:v>35399</c:v>
                </c:pt>
                <c:pt idx="35">
                  <c:v>35430</c:v>
                </c:pt>
                <c:pt idx="36">
                  <c:v>35461</c:v>
                </c:pt>
                <c:pt idx="37">
                  <c:v>35489</c:v>
                </c:pt>
                <c:pt idx="38">
                  <c:v>35520</c:v>
                </c:pt>
                <c:pt idx="39">
                  <c:v>35550</c:v>
                </c:pt>
                <c:pt idx="40">
                  <c:v>35581</c:v>
                </c:pt>
                <c:pt idx="41">
                  <c:v>35611</c:v>
                </c:pt>
                <c:pt idx="42">
                  <c:v>35642</c:v>
                </c:pt>
                <c:pt idx="43">
                  <c:v>35673</c:v>
                </c:pt>
                <c:pt idx="44">
                  <c:v>35703</c:v>
                </c:pt>
                <c:pt idx="45">
                  <c:v>35734</c:v>
                </c:pt>
                <c:pt idx="46">
                  <c:v>35764</c:v>
                </c:pt>
                <c:pt idx="47">
                  <c:v>35795</c:v>
                </c:pt>
                <c:pt idx="48">
                  <c:v>35826</c:v>
                </c:pt>
                <c:pt idx="49">
                  <c:v>35854</c:v>
                </c:pt>
                <c:pt idx="50">
                  <c:v>35885</c:v>
                </c:pt>
                <c:pt idx="51">
                  <c:v>35915</c:v>
                </c:pt>
                <c:pt idx="52">
                  <c:v>35946</c:v>
                </c:pt>
                <c:pt idx="53">
                  <c:v>35976</c:v>
                </c:pt>
                <c:pt idx="54">
                  <c:v>36007</c:v>
                </c:pt>
                <c:pt idx="55">
                  <c:v>36038</c:v>
                </c:pt>
                <c:pt idx="56">
                  <c:v>36068</c:v>
                </c:pt>
                <c:pt idx="57">
                  <c:v>36099</c:v>
                </c:pt>
                <c:pt idx="58">
                  <c:v>36129</c:v>
                </c:pt>
                <c:pt idx="59">
                  <c:v>36160</c:v>
                </c:pt>
                <c:pt idx="60">
                  <c:v>36191</c:v>
                </c:pt>
                <c:pt idx="61">
                  <c:v>36219</c:v>
                </c:pt>
                <c:pt idx="62">
                  <c:v>36250</c:v>
                </c:pt>
                <c:pt idx="63">
                  <c:v>36280</c:v>
                </c:pt>
                <c:pt idx="64">
                  <c:v>36311</c:v>
                </c:pt>
                <c:pt idx="65">
                  <c:v>36341</c:v>
                </c:pt>
                <c:pt idx="66">
                  <c:v>36372</c:v>
                </c:pt>
                <c:pt idx="67">
                  <c:v>36403</c:v>
                </c:pt>
                <c:pt idx="68">
                  <c:v>36433</c:v>
                </c:pt>
                <c:pt idx="69">
                  <c:v>36464</c:v>
                </c:pt>
                <c:pt idx="70">
                  <c:v>36494</c:v>
                </c:pt>
                <c:pt idx="71">
                  <c:v>36525</c:v>
                </c:pt>
                <c:pt idx="72">
                  <c:v>36556</c:v>
                </c:pt>
                <c:pt idx="73">
                  <c:v>36585</c:v>
                </c:pt>
                <c:pt idx="74">
                  <c:v>36616</c:v>
                </c:pt>
                <c:pt idx="75">
                  <c:v>36646</c:v>
                </c:pt>
                <c:pt idx="76">
                  <c:v>36677</c:v>
                </c:pt>
                <c:pt idx="77">
                  <c:v>36707</c:v>
                </c:pt>
                <c:pt idx="78">
                  <c:v>36738</c:v>
                </c:pt>
                <c:pt idx="79">
                  <c:v>36769</c:v>
                </c:pt>
                <c:pt idx="80">
                  <c:v>36799</c:v>
                </c:pt>
                <c:pt idx="81">
                  <c:v>36830</c:v>
                </c:pt>
                <c:pt idx="82">
                  <c:v>36860</c:v>
                </c:pt>
                <c:pt idx="83">
                  <c:v>36891</c:v>
                </c:pt>
                <c:pt idx="84">
                  <c:v>36922</c:v>
                </c:pt>
                <c:pt idx="85">
                  <c:v>36950</c:v>
                </c:pt>
                <c:pt idx="86">
                  <c:v>36981</c:v>
                </c:pt>
                <c:pt idx="87">
                  <c:v>37011</c:v>
                </c:pt>
                <c:pt idx="88">
                  <c:v>37042</c:v>
                </c:pt>
                <c:pt idx="89">
                  <c:v>37072</c:v>
                </c:pt>
                <c:pt idx="90">
                  <c:v>37103</c:v>
                </c:pt>
                <c:pt idx="91">
                  <c:v>37134</c:v>
                </c:pt>
                <c:pt idx="92">
                  <c:v>37164</c:v>
                </c:pt>
                <c:pt idx="93">
                  <c:v>37195</c:v>
                </c:pt>
                <c:pt idx="94">
                  <c:v>37225</c:v>
                </c:pt>
                <c:pt idx="95">
                  <c:v>37256</c:v>
                </c:pt>
                <c:pt idx="96">
                  <c:v>37287</c:v>
                </c:pt>
                <c:pt idx="97">
                  <c:v>37315</c:v>
                </c:pt>
                <c:pt idx="98">
                  <c:v>37346</c:v>
                </c:pt>
                <c:pt idx="99">
                  <c:v>37376</c:v>
                </c:pt>
                <c:pt idx="100">
                  <c:v>37407</c:v>
                </c:pt>
                <c:pt idx="101">
                  <c:v>37437</c:v>
                </c:pt>
                <c:pt idx="102">
                  <c:v>37468</c:v>
                </c:pt>
                <c:pt idx="103">
                  <c:v>37499</c:v>
                </c:pt>
                <c:pt idx="104">
                  <c:v>37529</c:v>
                </c:pt>
                <c:pt idx="105">
                  <c:v>37560</c:v>
                </c:pt>
                <c:pt idx="106">
                  <c:v>37590</c:v>
                </c:pt>
                <c:pt idx="107">
                  <c:v>37621</c:v>
                </c:pt>
                <c:pt idx="108">
                  <c:v>37652</c:v>
                </c:pt>
                <c:pt idx="109">
                  <c:v>37680</c:v>
                </c:pt>
                <c:pt idx="110">
                  <c:v>37711</c:v>
                </c:pt>
                <c:pt idx="111">
                  <c:v>37741</c:v>
                </c:pt>
                <c:pt idx="112">
                  <c:v>37772</c:v>
                </c:pt>
                <c:pt idx="113">
                  <c:v>37802</c:v>
                </c:pt>
                <c:pt idx="114">
                  <c:v>37833</c:v>
                </c:pt>
                <c:pt idx="115">
                  <c:v>37864</c:v>
                </c:pt>
                <c:pt idx="116">
                  <c:v>37894</c:v>
                </c:pt>
                <c:pt idx="117">
                  <c:v>37925</c:v>
                </c:pt>
                <c:pt idx="118">
                  <c:v>37955</c:v>
                </c:pt>
                <c:pt idx="119">
                  <c:v>37986</c:v>
                </c:pt>
                <c:pt idx="120">
                  <c:v>38017</c:v>
                </c:pt>
                <c:pt idx="121">
                  <c:v>38046</c:v>
                </c:pt>
                <c:pt idx="122">
                  <c:v>38077</c:v>
                </c:pt>
                <c:pt idx="123">
                  <c:v>38107</c:v>
                </c:pt>
                <c:pt idx="124">
                  <c:v>38138</c:v>
                </c:pt>
                <c:pt idx="125">
                  <c:v>38168</c:v>
                </c:pt>
                <c:pt idx="126">
                  <c:v>38199</c:v>
                </c:pt>
                <c:pt idx="127">
                  <c:v>38230</c:v>
                </c:pt>
                <c:pt idx="128">
                  <c:v>38260</c:v>
                </c:pt>
                <c:pt idx="129">
                  <c:v>38291</c:v>
                </c:pt>
                <c:pt idx="130">
                  <c:v>38321</c:v>
                </c:pt>
                <c:pt idx="131">
                  <c:v>38352</c:v>
                </c:pt>
                <c:pt idx="132">
                  <c:v>38383</c:v>
                </c:pt>
                <c:pt idx="133">
                  <c:v>38411</c:v>
                </c:pt>
                <c:pt idx="134">
                  <c:v>38442</c:v>
                </c:pt>
                <c:pt idx="135">
                  <c:v>38472</c:v>
                </c:pt>
                <c:pt idx="136">
                  <c:v>38503</c:v>
                </c:pt>
                <c:pt idx="137">
                  <c:v>38533</c:v>
                </c:pt>
                <c:pt idx="138">
                  <c:v>38564</c:v>
                </c:pt>
                <c:pt idx="139">
                  <c:v>38595</c:v>
                </c:pt>
                <c:pt idx="140">
                  <c:v>38625</c:v>
                </c:pt>
                <c:pt idx="141">
                  <c:v>38656</c:v>
                </c:pt>
                <c:pt idx="142">
                  <c:v>38686</c:v>
                </c:pt>
                <c:pt idx="143">
                  <c:v>38717</c:v>
                </c:pt>
                <c:pt idx="144">
                  <c:v>38748</c:v>
                </c:pt>
                <c:pt idx="145">
                  <c:v>38776</c:v>
                </c:pt>
                <c:pt idx="146">
                  <c:v>38807</c:v>
                </c:pt>
                <c:pt idx="147">
                  <c:v>38837</c:v>
                </c:pt>
                <c:pt idx="148">
                  <c:v>38868</c:v>
                </c:pt>
                <c:pt idx="149">
                  <c:v>38898</c:v>
                </c:pt>
                <c:pt idx="150">
                  <c:v>38929</c:v>
                </c:pt>
                <c:pt idx="151">
                  <c:v>38960</c:v>
                </c:pt>
                <c:pt idx="152">
                  <c:v>38990</c:v>
                </c:pt>
                <c:pt idx="153">
                  <c:v>39021</c:v>
                </c:pt>
                <c:pt idx="154">
                  <c:v>39051</c:v>
                </c:pt>
                <c:pt idx="155">
                  <c:v>39082</c:v>
                </c:pt>
                <c:pt idx="156">
                  <c:v>39113</c:v>
                </c:pt>
                <c:pt idx="157">
                  <c:v>39141</c:v>
                </c:pt>
                <c:pt idx="158">
                  <c:v>39172</c:v>
                </c:pt>
                <c:pt idx="159">
                  <c:v>39202</c:v>
                </c:pt>
                <c:pt idx="160">
                  <c:v>39233</c:v>
                </c:pt>
                <c:pt idx="161">
                  <c:v>39263</c:v>
                </c:pt>
                <c:pt idx="162">
                  <c:v>39294</c:v>
                </c:pt>
                <c:pt idx="163">
                  <c:v>39325</c:v>
                </c:pt>
                <c:pt idx="164">
                  <c:v>39355</c:v>
                </c:pt>
                <c:pt idx="165">
                  <c:v>39386</c:v>
                </c:pt>
                <c:pt idx="166">
                  <c:v>39416</c:v>
                </c:pt>
                <c:pt idx="167">
                  <c:v>39447</c:v>
                </c:pt>
                <c:pt idx="168">
                  <c:v>39478</c:v>
                </c:pt>
                <c:pt idx="169">
                  <c:v>39507</c:v>
                </c:pt>
                <c:pt idx="170">
                  <c:v>39538</c:v>
                </c:pt>
                <c:pt idx="171">
                  <c:v>39568</c:v>
                </c:pt>
                <c:pt idx="172">
                  <c:v>39599</c:v>
                </c:pt>
                <c:pt idx="173">
                  <c:v>39629</c:v>
                </c:pt>
                <c:pt idx="174">
                  <c:v>39660</c:v>
                </c:pt>
                <c:pt idx="175">
                  <c:v>39691</c:v>
                </c:pt>
                <c:pt idx="176">
                  <c:v>39721</c:v>
                </c:pt>
                <c:pt idx="177">
                  <c:v>39752</c:v>
                </c:pt>
                <c:pt idx="178">
                  <c:v>39782</c:v>
                </c:pt>
                <c:pt idx="179">
                  <c:v>39813</c:v>
                </c:pt>
                <c:pt idx="180">
                  <c:v>39844</c:v>
                </c:pt>
                <c:pt idx="181">
                  <c:v>39872</c:v>
                </c:pt>
                <c:pt idx="182">
                  <c:v>39903</c:v>
                </c:pt>
                <c:pt idx="183">
                  <c:v>39933</c:v>
                </c:pt>
                <c:pt idx="184">
                  <c:v>39964</c:v>
                </c:pt>
                <c:pt idx="185">
                  <c:v>39994</c:v>
                </c:pt>
                <c:pt idx="186">
                  <c:v>40025</c:v>
                </c:pt>
                <c:pt idx="187">
                  <c:v>40056</c:v>
                </c:pt>
                <c:pt idx="188">
                  <c:v>40086</c:v>
                </c:pt>
                <c:pt idx="189">
                  <c:v>40117</c:v>
                </c:pt>
                <c:pt idx="190">
                  <c:v>40147</c:v>
                </c:pt>
                <c:pt idx="191">
                  <c:v>40178</c:v>
                </c:pt>
                <c:pt idx="192">
                  <c:v>40209</c:v>
                </c:pt>
                <c:pt idx="193">
                  <c:v>40237</c:v>
                </c:pt>
                <c:pt idx="194">
                  <c:v>40268</c:v>
                </c:pt>
                <c:pt idx="195">
                  <c:v>40298</c:v>
                </c:pt>
                <c:pt idx="196">
                  <c:v>40329</c:v>
                </c:pt>
                <c:pt idx="197">
                  <c:v>40359</c:v>
                </c:pt>
                <c:pt idx="198">
                  <c:v>40390</c:v>
                </c:pt>
                <c:pt idx="199">
                  <c:v>40421</c:v>
                </c:pt>
                <c:pt idx="200">
                  <c:v>40451</c:v>
                </c:pt>
                <c:pt idx="201">
                  <c:v>40482</c:v>
                </c:pt>
                <c:pt idx="202">
                  <c:v>40512</c:v>
                </c:pt>
                <c:pt idx="203">
                  <c:v>40543</c:v>
                </c:pt>
                <c:pt idx="204">
                  <c:v>40574</c:v>
                </c:pt>
                <c:pt idx="205">
                  <c:v>40602</c:v>
                </c:pt>
                <c:pt idx="206">
                  <c:v>40633</c:v>
                </c:pt>
                <c:pt idx="207">
                  <c:v>40663</c:v>
                </c:pt>
                <c:pt idx="208">
                  <c:v>40694</c:v>
                </c:pt>
                <c:pt idx="209">
                  <c:v>40724</c:v>
                </c:pt>
                <c:pt idx="210">
                  <c:v>40755</c:v>
                </c:pt>
                <c:pt idx="211">
                  <c:v>40786</c:v>
                </c:pt>
                <c:pt idx="212">
                  <c:v>40816</c:v>
                </c:pt>
                <c:pt idx="213">
                  <c:v>40847</c:v>
                </c:pt>
                <c:pt idx="214">
                  <c:v>40877</c:v>
                </c:pt>
                <c:pt idx="215">
                  <c:v>40908</c:v>
                </c:pt>
                <c:pt idx="216">
                  <c:v>40939</c:v>
                </c:pt>
                <c:pt idx="217">
                  <c:v>40968</c:v>
                </c:pt>
                <c:pt idx="218">
                  <c:v>40999</c:v>
                </c:pt>
                <c:pt idx="219">
                  <c:v>41029</c:v>
                </c:pt>
                <c:pt idx="220">
                  <c:v>41060</c:v>
                </c:pt>
                <c:pt idx="221">
                  <c:v>41090</c:v>
                </c:pt>
                <c:pt idx="222">
                  <c:v>41121</c:v>
                </c:pt>
                <c:pt idx="223">
                  <c:v>41152</c:v>
                </c:pt>
                <c:pt idx="224">
                  <c:v>41182</c:v>
                </c:pt>
                <c:pt idx="225">
                  <c:v>41213</c:v>
                </c:pt>
                <c:pt idx="226">
                  <c:v>41243</c:v>
                </c:pt>
                <c:pt idx="227">
                  <c:v>41274</c:v>
                </c:pt>
                <c:pt idx="228">
                  <c:v>41305</c:v>
                </c:pt>
                <c:pt idx="229">
                  <c:v>41333</c:v>
                </c:pt>
                <c:pt idx="230">
                  <c:v>41364</c:v>
                </c:pt>
                <c:pt idx="231">
                  <c:v>41394</c:v>
                </c:pt>
                <c:pt idx="232">
                  <c:v>41425</c:v>
                </c:pt>
                <c:pt idx="233">
                  <c:v>41455</c:v>
                </c:pt>
                <c:pt idx="234">
                  <c:v>41486</c:v>
                </c:pt>
                <c:pt idx="235">
                  <c:v>41517</c:v>
                </c:pt>
                <c:pt idx="236">
                  <c:v>41547</c:v>
                </c:pt>
                <c:pt idx="237">
                  <c:v>41578</c:v>
                </c:pt>
                <c:pt idx="238">
                  <c:v>41608</c:v>
                </c:pt>
                <c:pt idx="239">
                  <c:v>41639</c:v>
                </c:pt>
                <c:pt idx="240">
                  <c:v>41670</c:v>
                </c:pt>
                <c:pt idx="241">
                  <c:v>41698</c:v>
                </c:pt>
                <c:pt idx="242">
                  <c:v>41729</c:v>
                </c:pt>
                <c:pt idx="243">
                  <c:v>41759</c:v>
                </c:pt>
                <c:pt idx="244">
                  <c:v>41790</c:v>
                </c:pt>
                <c:pt idx="245">
                  <c:v>41820</c:v>
                </c:pt>
                <c:pt idx="246">
                  <c:v>41851</c:v>
                </c:pt>
                <c:pt idx="247">
                  <c:v>41882</c:v>
                </c:pt>
                <c:pt idx="248">
                  <c:v>41912</c:v>
                </c:pt>
                <c:pt idx="249">
                  <c:v>41943</c:v>
                </c:pt>
                <c:pt idx="250">
                  <c:v>41973</c:v>
                </c:pt>
                <c:pt idx="251">
                  <c:v>42004</c:v>
                </c:pt>
                <c:pt idx="252">
                  <c:v>42035</c:v>
                </c:pt>
                <c:pt idx="253">
                  <c:v>42063</c:v>
                </c:pt>
                <c:pt idx="254">
                  <c:v>42094</c:v>
                </c:pt>
                <c:pt idx="255">
                  <c:v>42124</c:v>
                </c:pt>
                <c:pt idx="256">
                  <c:v>42155</c:v>
                </c:pt>
                <c:pt idx="257">
                  <c:v>42185</c:v>
                </c:pt>
                <c:pt idx="258">
                  <c:v>42216</c:v>
                </c:pt>
                <c:pt idx="259">
                  <c:v>42247</c:v>
                </c:pt>
                <c:pt idx="260">
                  <c:v>42277</c:v>
                </c:pt>
                <c:pt idx="261">
                  <c:v>42308</c:v>
                </c:pt>
                <c:pt idx="262">
                  <c:v>42338</c:v>
                </c:pt>
                <c:pt idx="263">
                  <c:v>42369</c:v>
                </c:pt>
                <c:pt idx="264">
                  <c:v>42400</c:v>
                </c:pt>
                <c:pt idx="265">
                  <c:v>42429</c:v>
                </c:pt>
                <c:pt idx="266">
                  <c:v>42460</c:v>
                </c:pt>
                <c:pt idx="267">
                  <c:v>42490</c:v>
                </c:pt>
                <c:pt idx="268">
                  <c:v>42521</c:v>
                </c:pt>
                <c:pt idx="269">
                  <c:v>42551</c:v>
                </c:pt>
                <c:pt idx="270">
                  <c:v>42582</c:v>
                </c:pt>
                <c:pt idx="271">
                  <c:v>42613</c:v>
                </c:pt>
                <c:pt idx="272">
                  <c:v>42643</c:v>
                </c:pt>
                <c:pt idx="273">
                  <c:v>42674</c:v>
                </c:pt>
                <c:pt idx="274">
                  <c:v>42704</c:v>
                </c:pt>
                <c:pt idx="275">
                  <c:v>42735</c:v>
                </c:pt>
                <c:pt idx="276">
                  <c:v>42766</c:v>
                </c:pt>
                <c:pt idx="277">
                  <c:v>42794</c:v>
                </c:pt>
                <c:pt idx="278">
                  <c:v>42825</c:v>
                </c:pt>
                <c:pt idx="279">
                  <c:v>42855</c:v>
                </c:pt>
                <c:pt idx="280">
                  <c:v>42886</c:v>
                </c:pt>
                <c:pt idx="281">
                  <c:v>42916</c:v>
                </c:pt>
                <c:pt idx="282">
                  <c:v>42947</c:v>
                </c:pt>
                <c:pt idx="283">
                  <c:v>42978</c:v>
                </c:pt>
                <c:pt idx="284">
                  <c:v>43008</c:v>
                </c:pt>
                <c:pt idx="285">
                  <c:v>43039</c:v>
                </c:pt>
                <c:pt idx="286">
                  <c:v>43069</c:v>
                </c:pt>
                <c:pt idx="287">
                  <c:v>43100</c:v>
                </c:pt>
                <c:pt idx="288">
                  <c:v>43131</c:v>
                </c:pt>
                <c:pt idx="289">
                  <c:v>43159</c:v>
                </c:pt>
                <c:pt idx="290">
                  <c:v>43190</c:v>
                </c:pt>
                <c:pt idx="291">
                  <c:v>43220</c:v>
                </c:pt>
                <c:pt idx="292">
                  <c:v>43251</c:v>
                </c:pt>
                <c:pt idx="293">
                  <c:v>43281</c:v>
                </c:pt>
                <c:pt idx="294">
                  <c:v>43312</c:v>
                </c:pt>
                <c:pt idx="295">
                  <c:v>43343</c:v>
                </c:pt>
                <c:pt idx="296">
                  <c:v>43373</c:v>
                </c:pt>
                <c:pt idx="297">
                  <c:v>43404</c:v>
                </c:pt>
                <c:pt idx="298">
                  <c:v>43434</c:v>
                </c:pt>
                <c:pt idx="299">
                  <c:v>43465</c:v>
                </c:pt>
                <c:pt idx="300">
                  <c:v>43496</c:v>
                </c:pt>
                <c:pt idx="301">
                  <c:v>43524</c:v>
                </c:pt>
                <c:pt idx="302">
                  <c:v>43555</c:v>
                </c:pt>
                <c:pt idx="303">
                  <c:v>43585</c:v>
                </c:pt>
                <c:pt idx="304">
                  <c:v>43616</c:v>
                </c:pt>
                <c:pt idx="305">
                  <c:v>43646</c:v>
                </c:pt>
                <c:pt idx="306">
                  <c:v>43677</c:v>
                </c:pt>
                <c:pt idx="307">
                  <c:v>43708</c:v>
                </c:pt>
                <c:pt idx="308">
                  <c:v>43738</c:v>
                </c:pt>
                <c:pt idx="309">
                  <c:v>43769</c:v>
                </c:pt>
                <c:pt idx="310">
                  <c:v>43799</c:v>
                </c:pt>
                <c:pt idx="311">
                  <c:v>43830</c:v>
                </c:pt>
                <c:pt idx="312">
                  <c:v>43861</c:v>
                </c:pt>
                <c:pt idx="313">
                  <c:v>43890</c:v>
                </c:pt>
                <c:pt idx="314">
                  <c:v>43921</c:v>
                </c:pt>
                <c:pt idx="315">
                  <c:v>43951</c:v>
                </c:pt>
                <c:pt idx="316">
                  <c:v>43982</c:v>
                </c:pt>
                <c:pt idx="317">
                  <c:v>44012</c:v>
                </c:pt>
                <c:pt idx="318">
                  <c:v>44043</c:v>
                </c:pt>
                <c:pt idx="319">
                  <c:v>44074</c:v>
                </c:pt>
                <c:pt idx="320">
                  <c:v>44104</c:v>
                </c:pt>
                <c:pt idx="321">
                  <c:v>44135</c:v>
                </c:pt>
                <c:pt idx="322">
                  <c:v>44165</c:v>
                </c:pt>
                <c:pt idx="323">
                  <c:v>44196</c:v>
                </c:pt>
                <c:pt idx="324">
                  <c:v>44227</c:v>
                </c:pt>
                <c:pt idx="325">
                  <c:v>44255</c:v>
                </c:pt>
                <c:pt idx="326">
                  <c:v>44286</c:v>
                </c:pt>
                <c:pt idx="327">
                  <c:v>44316</c:v>
                </c:pt>
                <c:pt idx="328">
                  <c:v>44347</c:v>
                </c:pt>
                <c:pt idx="329">
                  <c:v>44377</c:v>
                </c:pt>
                <c:pt idx="330">
                  <c:v>44408</c:v>
                </c:pt>
                <c:pt idx="331">
                  <c:v>44439</c:v>
                </c:pt>
                <c:pt idx="332">
                  <c:v>44469</c:v>
                </c:pt>
                <c:pt idx="333">
                  <c:v>44500</c:v>
                </c:pt>
                <c:pt idx="334">
                  <c:v>44530</c:v>
                </c:pt>
                <c:pt idx="335">
                  <c:v>44561</c:v>
                </c:pt>
                <c:pt idx="336">
                  <c:v>44592</c:v>
                </c:pt>
                <c:pt idx="337">
                  <c:v>44620</c:v>
                </c:pt>
                <c:pt idx="338">
                  <c:v>44651</c:v>
                </c:pt>
                <c:pt idx="339">
                  <c:v>44681</c:v>
                </c:pt>
                <c:pt idx="340">
                  <c:v>44712</c:v>
                </c:pt>
                <c:pt idx="341">
                  <c:v>44742</c:v>
                </c:pt>
                <c:pt idx="342">
                  <c:v>44773</c:v>
                </c:pt>
                <c:pt idx="343">
                  <c:v>44804</c:v>
                </c:pt>
                <c:pt idx="344">
                  <c:v>44834</c:v>
                </c:pt>
                <c:pt idx="345">
                  <c:v>44865</c:v>
                </c:pt>
                <c:pt idx="346">
                  <c:v>44895</c:v>
                </c:pt>
                <c:pt idx="347">
                  <c:v>44926</c:v>
                </c:pt>
                <c:pt idx="348">
                  <c:v>44957</c:v>
                </c:pt>
                <c:pt idx="349">
                  <c:v>44985</c:v>
                </c:pt>
                <c:pt idx="350">
                  <c:v>45016</c:v>
                </c:pt>
                <c:pt idx="351">
                  <c:v>45046</c:v>
                </c:pt>
                <c:pt idx="352">
                  <c:v>45077</c:v>
                </c:pt>
                <c:pt idx="353">
                  <c:v>45107</c:v>
                </c:pt>
                <c:pt idx="354">
                  <c:v>45138</c:v>
                </c:pt>
                <c:pt idx="355">
                  <c:v>45169</c:v>
                </c:pt>
                <c:pt idx="356">
                  <c:v>45199</c:v>
                </c:pt>
                <c:pt idx="357">
                  <c:v>45230</c:v>
                </c:pt>
                <c:pt idx="358">
                  <c:v>45260</c:v>
                </c:pt>
                <c:pt idx="359">
                  <c:v>45291</c:v>
                </c:pt>
                <c:pt idx="360">
                  <c:v>45322</c:v>
                </c:pt>
              </c:numCache>
            </c:numRef>
          </c:cat>
          <c:val>
            <c:numRef>
              <c:f>'1994～'!$H$3:$H$363</c:f>
              <c:numCache>
                <c:formatCode>#,##0.000_ ;[Red]\-#,##0.000\ </c:formatCode>
                <c:ptCount val="361"/>
                <c:pt idx="0">
                  <c:v>1</c:v>
                </c:pt>
                <c:pt idx="1">
                  <c:v>0.95393328571461689</c:v>
                </c:pt>
                <c:pt idx="2">
                  <c:v>0.87152297302587123</c:v>
                </c:pt>
                <c:pt idx="3">
                  <c:v>0.84619091155834003</c:v>
                </c:pt>
                <c:pt idx="4">
                  <c:v>0.8816993378063015</c:v>
                </c:pt>
                <c:pt idx="5">
                  <c:v>0.78761092895384177</c:v>
                </c:pt>
                <c:pt idx="6">
                  <c:v>0.82265357654351989</c:v>
                </c:pt>
                <c:pt idx="7">
                  <c:v>0.88421528870278787</c:v>
                </c:pt>
                <c:pt idx="8">
                  <c:v>0.86663910637957009</c:v>
                </c:pt>
                <c:pt idx="9">
                  <c:v>0.88915486711878577</c:v>
                </c:pt>
                <c:pt idx="10">
                  <c:v>0.88987831354516012</c:v>
                </c:pt>
                <c:pt idx="11">
                  <c:v>0.89432846918604203</c:v>
                </c:pt>
                <c:pt idx="12">
                  <c:v>0.8965833437931312</c:v>
                </c:pt>
                <c:pt idx="13">
                  <c:v>0.92948642878466126</c:v>
                </c:pt>
                <c:pt idx="14">
                  <c:v>0.860422543454197</c:v>
                </c:pt>
                <c:pt idx="15">
                  <c:v>0.87902587056339432</c:v>
                </c:pt>
                <c:pt idx="16">
                  <c:v>0.91687832180426942</c:v>
                </c:pt>
                <c:pt idx="17">
                  <c:v>1.0113873297428331</c:v>
                </c:pt>
                <c:pt idx="18">
                  <c:v>1.1177918637303224</c:v>
                </c:pt>
                <c:pt idx="19">
                  <c:v>1.248892794403512</c:v>
                </c:pt>
                <c:pt idx="20">
                  <c:v>1.2974375036786312</c:v>
                </c:pt>
                <c:pt idx="21">
                  <c:v>1.3570883152469986</c:v>
                </c:pt>
                <c:pt idx="22">
                  <c:v>1.3473352248197217</c:v>
                </c:pt>
                <c:pt idx="23">
                  <c:v>1.3232655294380486</c:v>
                </c:pt>
                <c:pt idx="24">
                  <c:v>1.4077222103307887</c:v>
                </c:pt>
                <c:pt idx="25">
                  <c:v>1.4565730865881799</c:v>
                </c:pt>
                <c:pt idx="26">
                  <c:v>1.451854035501136</c:v>
                </c:pt>
                <c:pt idx="27">
                  <c:v>1.5555355809195415</c:v>
                </c:pt>
                <c:pt idx="28">
                  <c:v>1.6621722054334278</c:v>
                </c:pt>
                <c:pt idx="29">
                  <c:v>1.6509288490530762</c:v>
                </c:pt>
                <c:pt idx="30">
                  <c:v>1.5093009669630539</c:v>
                </c:pt>
                <c:pt idx="31">
                  <c:v>1.6059611295829836</c:v>
                </c:pt>
                <c:pt idx="32">
                  <c:v>1.8250430766322983</c:v>
                </c:pt>
                <c:pt idx="33">
                  <c:v>1.9048359115956583</c:v>
                </c:pt>
                <c:pt idx="34">
                  <c:v>2.109817772562923</c:v>
                </c:pt>
                <c:pt idx="35">
                  <c:v>2.1152301999858332</c:v>
                </c:pt>
                <c:pt idx="36">
                  <c:v>2.4858690294708192</c:v>
                </c:pt>
                <c:pt idx="37">
                  <c:v>2.2695384923700086</c:v>
                </c:pt>
                <c:pt idx="38">
                  <c:v>2.1916786445045795</c:v>
                </c:pt>
                <c:pt idx="39">
                  <c:v>2.4699993897769188</c:v>
                </c:pt>
                <c:pt idx="40">
                  <c:v>2.4746315191266852</c:v>
                </c:pt>
                <c:pt idx="41">
                  <c:v>2.4365975652372369</c:v>
                </c:pt>
                <c:pt idx="42">
                  <c:v>2.9148646545181798</c:v>
                </c:pt>
                <c:pt idx="43">
                  <c:v>2.8841099156220102</c:v>
                </c:pt>
                <c:pt idx="44">
                  <c:v>2.9376338657025141</c:v>
                </c:pt>
                <c:pt idx="45">
                  <c:v>2.727076114940485</c:v>
                </c:pt>
                <c:pt idx="46">
                  <c:v>2.9842938004581279</c:v>
                </c:pt>
                <c:pt idx="47">
                  <c:v>2.8755189265378096</c:v>
                </c:pt>
                <c:pt idx="48">
                  <c:v>3.0226409205750349</c:v>
                </c:pt>
                <c:pt idx="49">
                  <c:v>3.3458567975899332</c:v>
                </c:pt>
                <c:pt idx="50">
                  <c:v>3.6100517062238859</c:v>
                </c:pt>
                <c:pt idx="51">
                  <c:v>3.6807249824385049</c:v>
                </c:pt>
                <c:pt idx="52">
                  <c:v>3.675152830018471</c:v>
                </c:pt>
                <c:pt idx="53">
                  <c:v>4.1215345912173831</c:v>
                </c:pt>
                <c:pt idx="54">
                  <c:v>4.429708623711555</c:v>
                </c:pt>
                <c:pt idx="55">
                  <c:v>3.5283382739375648</c:v>
                </c:pt>
                <c:pt idx="56">
                  <c:v>4.0787565022793348</c:v>
                </c:pt>
                <c:pt idx="57">
                  <c:v>3.603616178023326</c:v>
                </c:pt>
                <c:pt idx="58">
                  <c:v>4.2576186356116272</c:v>
                </c:pt>
                <c:pt idx="59">
                  <c:v>4.6180871307769573</c:v>
                </c:pt>
                <c:pt idx="60">
                  <c:v>5.4922849886706331</c:v>
                </c:pt>
                <c:pt idx="61">
                  <c:v>5.0886080332016821</c:v>
                </c:pt>
                <c:pt idx="62">
                  <c:v>5.5602699681304806</c:v>
                </c:pt>
                <c:pt idx="63">
                  <c:v>5.6703170670734488</c:v>
                </c:pt>
                <c:pt idx="64">
                  <c:v>5.6407123486009656</c:v>
                </c:pt>
                <c:pt idx="65">
                  <c:v>6.1801967805120865</c:v>
                </c:pt>
                <c:pt idx="66">
                  <c:v>5.7776321495320344</c:v>
                </c:pt>
                <c:pt idx="67">
                  <c:v>5.8424063641367878</c:v>
                </c:pt>
                <c:pt idx="68">
                  <c:v>5.6884516114038899</c:v>
                </c:pt>
                <c:pt idx="69">
                  <c:v>6.1006199622530044</c:v>
                </c:pt>
                <c:pt idx="70">
                  <c:v>6.7317279288340934</c:v>
                </c:pt>
                <c:pt idx="71">
                  <c:v>8.4208097544964975</c:v>
                </c:pt>
                <c:pt idx="72">
                  <c:v>8.5164275250858559</c:v>
                </c:pt>
                <c:pt idx="73">
                  <c:v>10.447187098793959</c:v>
                </c:pt>
                <c:pt idx="74">
                  <c:v>10.040651860457476</c:v>
                </c:pt>
                <c:pt idx="75">
                  <c:v>9.0680698303093443</c:v>
                </c:pt>
                <c:pt idx="76">
                  <c:v>7.9481261630787374</c:v>
                </c:pt>
                <c:pt idx="77">
                  <c:v>8.8631878230180821</c:v>
                </c:pt>
                <c:pt idx="78">
                  <c:v>8.7729827131598075</c:v>
                </c:pt>
                <c:pt idx="79">
                  <c:v>9.6610341703838802</c:v>
                </c:pt>
                <c:pt idx="80">
                  <c:v>8.5725068662539723</c:v>
                </c:pt>
                <c:pt idx="81">
                  <c:v>7.9466854117858921</c:v>
                </c:pt>
                <c:pt idx="82">
                  <c:v>6.1453733492816287</c:v>
                </c:pt>
                <c:pt idx="83">
                  <c:v>5.9457156674763834</c:v>
                </c:pt>
                <c:pt idx="84">
                  <c:v>6.7024703018193845</c:v>
                </c:pt>
                <c:pt idx="85">
                  <c:v>4.9738177457747001</c:v>
                </c:pt>
                <c:pt idx="86">
                  <c:v>4.4112668902868473</c:v>
                </c:pt>
                <c:pt idx="87">
                  <c:v>5.0924559515669481</c:v>
                </c:pt>
                <c:pt idx="88">
                  <c:v>4.7655947876678884</c:v>
                </c:pt>
                <c:pt idx="89">
                  <c:v>5.0794279454249702</c:v>
                </c:pt>
                <c:pt idx="90">
                  <c:v>4.6765642489190311</c:v>
                </c:pt>
                <c:pt idx="91">
                  <c:v>3.8808958755645668</c:v>
                </c:pt>
                <c:pt idx="92">
                  <c:v>3.1038945402263494</c:v>
                </c:pt>
                <c:pt idx="93">
                  <c:v>3.7139240732858836</c:v>
                </c:pt>
                <c:pt idx="94">
                  <c:v>4.3805075074470468</c:v>
                </c:pt>
                <c:pt idx="95">
                  <c:v>4.6153523923638913</c:v>
                </c:pt>
                <c:pt idx="96">
                  <c:v>4.6455307467519802</c:v>
                </c:pt>
                <c:pt idx="97">
                  <c:v>4.0373541494232947</c:v>
                </c:pt>
                <c:pt idx="98">
                  <c:v>4.2875870437518975</c:v>
                </c:pt>
                <c:pt idx="99">
                  <c:v>3.6500400182399</c:v>
                </c:pt>
                <c:pt idx="100">
                  <c:v>3.3370752023944514</c:v>
                </c:pt>
                <c:pt idx="101">
                  <c:v>2.7950472958883954</c:v>
                </c:pt>
                <c:pt idx="102">
                  <c:v>2.5642544651001402</c:v>
                </c:pt>
                <c:pt idx="103">
                  <c:v>2.4798673078209306</c:v>
                </c:pt>
                <c:pt idx="104">
                  <c:v>2.2527411838290887</c:v>
                </c:pt>
                <c:pt idx="105">
                  <c:v>2.6945566796864253</c:v>
                </c:pt>
                <c:pt idx="106">
                  <c:v>3.0391845809143843</c:v>
                </c:pt>
                <c:pt idx="107">
                  <c:v>2.597144224862026</c:v>
                </c:pt>
                <c:pt idx="108">
                  <c:v>2.6185628083677166</c:v>
                </c:pt>
                <c:pt idx="109">
                  <c:v>2.649720781555982</c:v>
                </c:pt>
                <c:pt idx="110">
                  <c:v>2.6724492682432479</c:v>
                </c:pt>
                <c:pt idx="111">
                  <c:v>2.9228784747344436</c:v>
                </c:pt>
                <c:pt idx="112">
                  <c:v>3.1735338635003076</c:v>
                </c:pt>
                <c:pt idx="113">
                  <c:v>3.1958837065768968</c:v>
                </c:pt>
                <c:pt idx="114">
                  <c:v>3.4204115129993014</c:v>
                </c:pt>
                <c:pt idx="115">
                  <c:v>3.4822737971886584</c:v>
                </c:pt>
                <c:pt idx="116">
                  <c:v>3.2296408861276387</c:v>
                </c:pt>
                <c:pt idx="117">
                  <c:v>3.4628574844203084</c:v>
                </c:pt>
                <c:pt idx="118">
                  <c:v>3.468782418795552</c:v>
                </c:pt>
                <c:pt idx="119">
                  <c:v>3.501427109430681</c:v>
                </c:pt>
                <c:pt idx="120">
                  <c:v>3.5010609355863491</c:v>
                </c:pt>
                <c:pt idx="121">
                  <c:v>3.5664305170965243</c:v>
                </c:pt>
                <c:pt idx="122">
                  <c:v>3.3322767865329479</c:v>
                </c:pt>
                <c:pt idx="123">
                  <c:v>3.4401235161019708</c:v>
                </c:pt>
                <c:pt idx="124">
                  <c:v>3.5667656987275702</c:v>
                </c:pt>
                <c:pt idx="125">
                  <c:v>3.6671770745861054</c:v>
                </c:pt>
                <c:pt idx="126">
                  <c:v>3.4641912739148188</c:v>
                </c:pt>
                <c:pt idx="127">
                  <c:v>3.3182349275048963</c:v>
                </c:pt>
                <c:pt idx="128">
                  <c:v>3.4555033330638882</c:v>
                </c:pt>
                <c:pt idx="129">
                  <c:v>3.4947366487226095</c:v>
                </c:pt>
                <c:pt idx="130">
                  <c:v>3.5966010234420742</c:v>
                </c:pt>
                <c:pt idx="131">
                  <c:v>3.6943142013913794</c:v>
                </c:pt>
                <c:pt idx="132">
                  <c:v>3.4981487074252833</c:v>
                </c:pt>
                <c:pt idx="133">
                  <c:v>3.5108960749430644</c:v>
                </c:pt>
                <c:pt idx="134">
                  <c:v>3.5263938502951979</c:v>
                </c:pt>
                <c:pt idx="135">
                  <c:v>3.3072424596237266</c:v>
                </c:pt>
                <c:pt idx="136">
                  <c:v>3.7183657231773783</c:v>
                </c:pt>
                <c:pt idx="137">
                  <c:v>3.6749904541961076</c:v>
                </c:pt>
                <c:pt idx="138">
                  <c:v>4.0102773361136803</c:v>
                </c:pt>
                <c:pt idx="139">
                  <c:v>3.8874239515623437</c:v>
                </c:pt>
                <c:pt idx="140">
                  <c:v>4.0378832923593446</c:v>
                </c:pt>
                <c:pt idx="141">
                  <c:v>4.0885824915117102</c:v>
                </c:pt>
                <c:pt idx="142">
                  <c:v>4.4522462598694554</c:v>
                </c:pt>
                <c:pt idx="143">
                  <c:v>4.3041102351875482</c:v>
                </c:pt>
                <c:pt idx="144">
                  <c:v>4.4554530140459585</c:v>
                </c:pt>
                <c:pt idx="145">
                  <c:v>4.2965882019358856</c:v>
                </c:pt>
                <c:pt idx="146">
                  <c:v>4.4555368827791462</c:v>
                </c:pt>
                <c:pt idx="147">
                  <c:v>4.3008207477109659</c:v>
                </c:pt>
                <c:pt idx="148">
                  <c:v>3.9506300619416086</c:v>
                </c:pt>
                <c:pt idx="149">
                  <c:v>4.0052029344595415</c:v>
                </c:pt>
                <c:pt idx="150">
                  <c:v>3.84427134967927</c:v>
                </c:pt>
                <c:pt idx="151">
                  <c:v>4.119491584873062</c:v>
                </c:pt>
                <c:pt idx="152">
                  <c:v>4.3425419017423348</c:v>
                </c:pt>
                <c:pt idx="153">
                  <c:v>4.4998836247723855</c:v>
                </c:pt>
                <c:pt idx="154">
                  <c:v>4.606996226844684</c:v>
                </c:pt>
                <c:pt idx="155">
                  <c:v>4.6474753614848501</c:v>
                </c:pt>
                <c:pt idx="156">
                  <c:v>4.8127484936185621</c:v>
                </c:pt>
                <c:pt idx="157">
                  <c:v>4.6385114392852511</c:v>
                </c:pt>
                <c:pt idx="158">
                  <c:v>4.640325772512413</c:v>
                </c:pt>
                <c:pt idx="159">
                  <c:v>4.9552289504316995</c:v>
                </c:pt>
                <c:pt idx="160">
                  <c:v>5.2140933894708956</c:v>
                </c:pt>
                <c:pt idx="161">
                  <c:v>5.2928460077246475</c:v>
                </c:pt>
                <c:pt idx="162">
                  <c:v>5.0837749810754298</c:v>
                </c:pt>
                <c:pt idx="163">
                  <c:v>5.1157876820879471</c:v>
                </c:pt>
                <c:pt idx="164">
                  <c:v>5.3331494346468586</c:v>
                </c:pt>
                <c:pt idx="165">
                  <c:v>5.7361457124104938</c:v>
                </c:pt>
                <c:pt idx="166">
                  <c:v>5.1618415577578745</c:v>
                </c:pt>
                <c:pt idx="167">
                  <c:v>5.1718971133444143</c:v>
                </c:pt>
                <c:pt idx="168">
                  <c:v>4.3526474808231184</c:v>
                </c:pt>
                <c:pt idx="169">
                  <c:v>4.0222196660040632</c:v>
                </c:pt>
                <c:pt idx="170">
                  <c:v>3.9554580346156412</c:v>
                </c:pt>
                <c:pt idx="171">
                  <c:v>4.4289832130525646</c:v>
                </c:pt>
                <c:pt idx="172">
                  <c:v>4.7642585317726924</c:v>
                </c:pt>
                <c:pt idx="173">
                  <c:v>4.33016651855338</c:v>
                </c:pt>
                <c:pt idx="174">
                  <c:v>4.4313182834556049</c:v>
                </c:pt>
                <c:pt idx="175">
                  <c:v>4.5264813341940737</c:v>
                </c:pt>
                <c:pt idx="176">
                  <c:v>3.7315066526970031</c:v>
                </c:pt>
                <c:pt idx="177">
                  <c:v>2.9213700640714677</c:v>
                </c:pt>
                <c:pt idx="178">
                  <c:v>2.5161536523986725</c:v>
                </c:pt>
                <c:pt idx="179">
                  <c:v>2.4410768710678314</c:v>
                </c:pt>
                <c:pt idx="180">
                  <c:v>2.3589342184029225</c:v>
                </c:pt>
                <c:pt idx="181">
                  <c:v>2.4216213869682486</c:v>
                </c:pt>
                <c:pt idx="182">
                  <c:v>2.7178302098172171</c:v>
                </c:pt>
                <c:pt idx="183">
                  <c:v>3.0532534303650616</c:v>
                </c:pt>
                <c:pt idx="184">
                  <c:v>3.0398904159066813</c:v>
                </c:pt>
                <c:pt idx="185">
                  <c:v>3.1609741135272102</c:v>
                </c:pt>
                <c:pt idx="186">
                  <c:v>3.3723931491841399</c:v>
                </c:pt>
                <c:pt idx="187">
                  <c:v>3.3569193690220906</c:v>
                </c:pt>
                <c:pt idx="188">
                  <c:v>3.4265325395608612</c:v>
                </c:pt>
                <c:pt idx="189">
                  <c:v>3.3372343652299779</c:v>
                </c:pt>
                <c:pt idx="190">
                  <c:v>3.3899579216267144</c:v>
                </c:pt>
                <c:pt idx="191">
                  <c:v>3.845052812071295</c:v>
                </c:pt>
                <c:pt idx="192">
                  <c:v>3.4917627827642566</c:v>
                </c:pt>
                <c:pt idx="193">
                  <c:v>3.5949405980615929</c:v>
                </c:pt>
                <c:pt idx="194">
                  <c:v>4.0663808724503134</c:v>
                </c:pt>
                <c:pt idx="195">
                  <c:v>4.1715305595410586</c:v>
                </c:pt>
                <c:pt idx="196">
                  <c:v>3.7525374580215551</c:v>
                </c:pt>
                <c:pt idx="197">
                  <c:v>3.4156890800547424</c:v>
                </c:pt>
                <c:pt idx="198">
                  <c:v>3.5797366199146055</c:v>
                </c:pt>
                <c:pt idx="199">
                  <c:v>3.3056016934564849</c:v>
                </c:pt>
                <c:pt idx="200">
                  <c:v>3.706630482065191</c:v>
                </c:pt>
                <c:pt idx="201">
                  <c:v>3.7947082502296103</c:v>
                </c:pt>
                <c:pt idx="202">
                  <c:v>3.9360684098580845</c:v>
                </c:pt>
                <c:pt idx="203">
                  <c:v>3.9989124719481093</c:v>
                </c:pt>
                <c:pt idx="204">
                  <c:v>4.1607409542271823</c:v>
                </c:pt>
                <c:pt idx="205">
                  <c:v>4.2715493977317269</c:v>
                </c:pt>
                <c:pt idx="206">
                  <c:v>4.3232867260410481</c:v>
                </c:pt>
                <c:pt idx="207">
                  <c:v>4.3375610277797394</c:v>
                </c:pt>
                <c:pt idx="208">
                  <c:v>4.2964702146598954</c:v>
                </c:pt>
                <c:pt idx="209">
                  <c:v>4.1624597755323407</c:v>
                </c:pt>
                <c:pt idx="210">
                  <c:v>4.0294691753119807</c:v>
                </c:pt>
                <c:pt idx="211">
                  <c:v>3.8177713208346029</c:v>
                </c:pt>
                <c:pt idx="212">
                  <c:v>3.6609306104409018</c:v>
                </c:pt>
                <c:pt idx="213">
                  <c:v>4.1050475781024049</c:v>
                </c:pt>
                <c:pt idx="214">
                  <c:v>3.9567531171732808</c:v>
                </c:pt>
                <c:pt idx="215">
                  <c:v>3.8921386408975467</c:v>
                </c:pt>
                <c:pt idx="216">
                  <c:v>4.183546737023109</c:v>
                </c:pt>
                <c:pt idx="217">
                  <c:v>4.737682044506804</c:v>
                </c:pt>
                <c:pt idx="218">
                  <c:v>5.0728234287818328</c:v>
                </c:pt>
                <c:pt idx="219">
                  <c:v>4.8300769093281488</c:v>
                </c:pt>
                <c:pt idx="220">
                  <c:v>4.3967272227213519</c:v>
                </c:pt>
                <c:pt idx="221">
                  <c:v>4.6368808729069304</c:v>
                </c:pt>
                <c:pt idx="222">
                  <c:v>4.5858805164542602</c:v>
                </c:pt>
                <c:pt idx="223">
                  <c:v>4.8281053530562703</c:v>
                </c:pt>
                <c:pt idx="224">
                  <c:v>4.843444865031433</c:v>
                </c:pt>
                <c:pt idx="225">
                  <c:v>4.695079629512577</c:v>
                </c:pt>
                <c:pt idx="226">
                  <c:v>4.9065371970141465</c:v>
                </c:pt>
                <c:pt idx="227">
                  <c:v>5.1173035052848705</c:v>
                </c:pt>
                <c:pt idx="228">
                  <c:v>5.5668648035954362</c:v>
                </c:pt>
                <c:pt idx="229">
                  <c:v>5.6355116085714387</c:v>
                </c:pt>
                <c:pt idx="230">
                  <c:v>5.8972536206201012</c:v>
                </c:pt>
                <c:pt idx="231">
                  <c:v>6.2469123297589988</c:v>
                </c:pt>
                <c:pt idx="232">
                  <c:v>6.6552332181936773</c:v>
                </c:pt>
                <c:pt idx="233">
                  <c:v>6.4123255116783184</c:v>
                </c:pt>
                <c:pt idx="234">
                  <c:v>6.7148080972841058</c:v>
                </c:pt>
                <c:pt idx="235">
                  <c:v>6.7049642039825441</c:v>
                </c:pt>
                <c:pt idx="236">
                  <c:v>7.0250736093395831</c:v>
                </c:pt>
                <c:pt idx="237">
                  <c:v>7.3813454852998754</c:v>
                </c:pt>
                <c:pt idx="238">
                  <c:v>7.9366473432024049</c:v>
                </c:pt>
                <c:pt idx="239">
                  <c:v>8.4027773813699103</c:v>
                </c:pt>
                <c:pt idx="240">
                  <c:v>7.9960408714056701</c:v>
                </c:pt>
                <c:pt idx="241">
                  <c:v>8.3580341399138298</c:v>
                </c:pt>
                <c:pt idx="242">
                  <c:v>8.2469391384234481</c:v>
                </c:pt>
                <c:pt idx="243">
                  <c:v>8.1350841211170817</c:v>
                </c:pt>
                <c:pt idx="244">
                  <c:v>8.4517753817611094</c:v>
                </c:pt>
                <c:pt idx="245">
                  <c:v>8.664672782432314</c:v>
                </c:pt>
                <c:pt idx="246">
                  <c:v>8.8912411487962011</c:v>
                </c:pt>
                <c:pt idx="247">
                  <c:v>9.4378609201053543</c:v>
                </c:pt>
                <c:pt idx="248">
                  <c:v>9.8615969479149204</c:v>
                </c:pt>
                <c:pt idx="249">
                  <c:v>10.375001156819691</c:v>
                </c:pt>
                <c:pt idx="250">
                  <c:v>11.437036857862942</c:v>
                </c:pt>
                <c:pt idx="251">
                  <c:v>11.277643944926659</c:v>
                </c:pt>
                <c:pt idx="252">
                  <c:v>10.822547679074852</c:v>
                </c:pt>
                <c:pt idx="253">
                  <c:v>11.800054684769341</c:v>
                </c:pt>
                <c:pt idx="254">
                  <c:v>11.563156616383473</c:v>
                </c:pt>
                <c:pt idx="255">
                  <c:v>11.714156219361847</c:v>
                </c:pt>
                <c:pt idx="256">
                  <c:v>12.432412760980272</c:v>
                </c:pt>
                <c:pt idx="257">
                  <c:v>11.958190719472391</c:v>
                </c:pt>
                <c:pt idx="258">
                  <c:v>12.645144641723739</c:v>
                </c:pt>
                <c:pt idx="259">
                  <c:v>11.516376381712382</c:v>
                </c:pt>
                <c:pt idx="260">
                  <c:v>11.136864078495854</c:v>
                </c:pt>
                <c:pt idx="261">
                  <c:v>12.463305540100988</c:v>
                </c:pt>
                <c:pt idx="262">
                  <c:v>12.763936197867229</c:v>
                </c:pt>
                <c:pt idx="263">
                  <c:v>12.266892990333496</c:v>
                </c:pt>
                <c:pt idx="264">
                  <c:v>11.51162771381928</c:v>
                </c:pt>
                <c:pt idx="265">
                  <c:v>10.489532216646795</c:v>
                </c:pt>
                <c:pt idx="266">
                  <c:v>11.212100602155285</c:v>
                </c:pt>
                <c:pt idx="267">
                  <c:v>10.270986993938159</c:v>
                </c:pt>
                <c:pt idx="268">
                  <c:v>11.131413745827397</c:v>
                </c:pt>
                <c:pt idx="269">
                  <c:v>10.140080420082876</c:v>
                </c:pt>
                <c:pt idx="270">
                  <c:v>10.725743557313127</c:v>
                </c:pt>
                <c:pt idx="271">
                  <c:v>10.957413030451214</c:v>
                </c:pt>
                <c:pt idx="272">
                  <c:v>10.98615100461755</c:v>
                </c:pt>
                <c:pt idx="273">
                  <c:v>11.185966170328268</c:v>
                </c:pt>
                <c:pt idx="274">
                  <c:v>12.226584502179319</c:v>
                </c:pt>
                <c:pt idx="275">
                  <c:v>12.630539838960345</c:v>
                </c:pt>
                <c:pt idx="276">
                  <c:v>12.810328349723372</c:v>
                </c:pt>
                <c:pt idx="277">
                  <c:v>13.365436254320031</c:v>
                </c:pt>
                <c:pt idx="278">
                  <c:v>13.446454068290043</c:v>
                </c:pt>
                <c:pt idx="279">
                  <c:v>13.830525315193285</c:v>
                </c:pt>
                <c:pt idx="280">
                  <c:v>14.257691858826187</c:v>
                </c:pt>
                <c:pt idx="281">
                  <c:v>14.111762568609574</c:v>
                </c:pt>
                <c:pt idx="282">
                  <c:v>14.40564698501659</c:v>
                </c:pt>
                <c:pt idx="283">
                  <c:v>14.630435141362279</c:v>
                </c:pt>
                <c:pt idx="284">
                  <c:v>14.947700993374429</c:v>
                </c:pt>
                <c:pt idx="285">
                  <c:v>15.778411845003498</c:v>
                </c:pt>
                <c:pt idx="286">
                  <c:v>15.936653397660592</c:v>
                </c:pt>
                <c:pt idx="287">
                  <c:v>16.013913705292879</c:v>
                </c:pt>
                <c:pt idx="288">
                  <c:v>16.863181615243096</c:v>
                </c:pt>
                <c:pt idx="289">
                  <c:v>16.243832910739279</c:v>
                </c:pt>
                <c:pt idx="290">
                  <c:v>15.539589547464114</c:v>
                </c:pt>
                <c:pt idx="291">
                  <c:v>16.037768734935693</c:v>
                </c:pt>
                <c:pt idx="292">
                  <c:v>16.841200117332235</c:v>
                </c:pt>
                <c:pt idx="293">
                  <c:v>17.318030998385954</c:v>
                </c:pt>
                <c:pt idx="294">
                  <c:v>17.972424905759443</c:v>
                </c:pt>
                <c:pt idx="295">
                  <c:v>18.893474312411318</c:v>
                </c:pt>
                <c:pt idx="296">
                  <c:v>19.257569967526766</c:v>
                </c:pt>
                <c:pt idx="297">
                  <c:v>17.482903589270485</c:v>
                </c:pt>
                <c:pt idx="298">
                  <c:v>17.527064778607464</c:v>
                </c:pt>
                <c:pt idx="299">
                  <c:v>15.429512535080411</c:v>
                </c:pt>
                <c:pt idx="300">
                  <c:v>16.703081926527084</c:v>
                </c:pt>
                <c:pt idx="301">
                  <c:v>17.565281085498224</c:v>
                </c:pt>
                <c:pt idx="302">
                  <c:v>18.174738041194665</c:v>
                </c:pt>
                <c:pt idx="303">
                  <c:v>19.269485771833288</c:v>
                </c:pt>
                <c:pt idx="304">
                  <c:v>17.163543918171545</c:v>
                </c:pt>
                <c:pt idx="305">
                  <c:v>18.37535703566315</c:v>
                </c:pt>
                <c:pt idx="306">
                  <c:v>18.969676449270207</c:v>
                </c:pt>
                <c:pt idx="307">
                  <c:v>18.153246002499433</c:v>
                </c:pt>
                <c:pt idx="308">
                  <c:v>18.610275214809111</c:v>
                </c:pt>
                <c:pt idx="309">
                  <c:v>19.405034662139737</c:v>
                </c:pt>
                <c:pt idx="310">
                  <c:v>20.43826566606776</c:v>
                </c:pt>
                <c:pt idx="311">
                  <c:v>21.074222721334571</c:v>
                </c:pt>
                <c:pt idx="312">
                  <c:v>21.648726720757708</c:v>
                </c:pt>
                <c:pt idx="313">
                  <c:v>20.28985634913607</c:v>
                </c:pt>
                <c:pt idx="314">
                  <c:v>18.668082203063928</c:v>
                </c:pt>
                <c:pt idx="315">
                  <c:v>21.431400917044218</c:v>
                </c:pt>
                <c:pt idx="316">
                  <c:v>22.896388516181553</c:v>
                </c:pt>
                <c:pt idx="317">
                  <c:v>24.36546118674238</c:v>
                </c:pt>
                <c:pt idx="318">
                  <c:v>25.646167550077696</c:v>
                </c:pt>
                <c:pt idx="319">
                  <c:v>28.494480698547068</c:v>
                </c:pt>
                <c:pt idx="320">
                  <c:v>26.750644669699607</c:v>
                </c:pt>
                <c:pt idx="321">
                  <c:v>25.706880655085975</c:v>
                </c:pt>
                <c:pt idx="322">
                  <c:v>28.445530674759745</c:v>
                </c:pt>
                <c:pt idx="323">
                  <c:v>29.579279188800552</c:v>
                </c:pt>
                <c:pt idx="324">
                  <c:v>30.084455189498019</c:v>
                </c:pt>
                <c:pt idx="325">
                  <c:v>30.577157716251531</c:v>
                </c:pt>
                <c:pt idx="326">
                  <c:v>32.210487297026589</c:v>
                </c:pt>
                <c:pt idx="327">
                  <c:v>33.660459818545483</c:v>
                </c:pt>
                <c:pt idx="328">
                  <c:v>33.325187000444565</c:v>
                </c:pt>
                <c:pt idx="329">
                  <c:v>35.929338980241397</c:v>
                </c:pt>
                <c:pt idx="330">
                  <c:v>36.46963300262226</c:v>
                </c:pt>
                <c:pt idx="331">
                  <c:v>38.088896354775116</c:v>
                </c:pt>
                <c:pt idx="332">
                  <c:v>36.326613859235614</c:v>
                </c:pt>
                <c:pt idx="333">
                  <c:v>40.142093636084304</c:v>
                </c:pt>
                <c:pt idx="334">
                  <c:v>40.582123821584581</c:v>
                </c:pt>
                <c:pt idx="335">
                  <c:v>41.737186250863182</c:v>
                </c:pt>
                <c:pt idx="336">
                  <c:v>38.189935422497513</c:v>
                </c:pt>
                <c:pt idx="337">
                  <c:v>36.381907334486591</c:v>
                </c:pt>
                <c:pt idx="338">
                  <c:v>40.120928695225217</c:v>
                </c:pt>
                <c:pt idx="339">
                  <c:v>37.064389836056996</c:v>
                </c:pt>
                <c:pt idx="340">
                  <c:v>36.152928591174231</c:v>
                </c:pt>
                <c:pt idx="341">
                  <c:v>34.697868580301481</c:v>
                </c:pt>
                <c:pt idx="342">
                  <c:v>38.367890748066415</c:v>
                </c:pt>
                <c:pt idx="343">
                  <c:v>37.927118314611803</c:v>
                </c:pt>
                <c:pt idx="344">
                  <c:v>35.280126442541935</c:v>
                </c:pt>
                <c:pt idx="345">
                  <c:v>37.680953510682407</c:v>
                </c:pt>
                <c:pt idx="346">
                  <c:v>36.91092689028654</c:v>
                </c:pt>
                <c:pt idx="347">
                  <c:v>31.91124202163541</c:v>
                </c:pt>
                <c:pt idx="348">
                  <c:v>34.981696933065635</c:v>
                </c:pt>
                <c:pt idx="349">
                  <c:v>36.446630145079318</c:v>
                </c:pt>
                <c:pt idx="350">
                  <c:v>38.883718382290283</c:v>
                </c:pt>
                <c:pt idx="351">
                  <c:v>40.099234933395365</c:v>
                </c:pt>
                <c:pt idx="352">
                  <c:v>44.127487621451593</c:v>
                </c:pt>
                <c:pt idx="353">
                  <c:v>48.65963701238983</c:v>
                </c:pt>
                <c:pt idx="354">
                  <c:v>49.814935368892179</c:v>
                </c:pt>
                <c:pt idx="355">
                  <c:v>50.127306519893096</c:v>
                </c:pt>
                <c:pt idx="356">
                  <c:v>48.858497222907268</c:v>
                </c:pt>
                <c:pt idx="357">
                  <c:v>48.478888462937292</c:v>
                </c:pt>
                <c:pt idx="358">
                  <c:v>52.507303340380432</c:v>
                </c:pt>
                <c:pt idx="359">
                  <c:v>52.702483211093899</c:v>
                </c:pt>
                <c:pt idx="360">
                  <c:v>55.932001023782924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B96-4AF1-A6C9-1B854935CF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'1999～'!$F$2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'1999～'!$A$3:$A$303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'1999～'!$F$3:$F$303</c:f>
              <c:numCache>
                <c:formatCode>#,##0.000_ ;[Red]\-#,##0.000\ </c:formatCode>
                <c:ptCount val="301"/>
                <c:pt idx="0">
                  <c:v>0.99999999999999989</c:v>
                </c:pt>
                <c:pt idx="1">
                  <c:v>0.99061957493854091</c:v>
                </c:pt>
                <c:pt idx="2">
                  <c:v>1.0277521846048459</c:v>
                </c:pt>
                <c:pt idx="3">
                  <c:v>1.0725857856106369</c:v>
                </c:pt>
                <c:pt idx="4">
                  <c:v>1.0636633818752057</c:v>
                </c:pt>
                <c:pt idx="5">
                  <c:v>1.1179670543635576</c:v>
                </c:pt>
                <c:pt idx="6">
                  <c:v>1.0231634639497091</c:v>
                </c:pt>
                <c:pt idx="7">
                  <c:v>0.97414027024920036</c:v>
                </c:pt>
                <c:pt idx="8">
                  <c:v>0.91716930821389031</c:v>
                </c:pt>
                <c:pt idx="9">
                  <c:v>0.95418007920794845</c:v>
                </c:pt>
                <c:pt idx="10">
                  <c:v>0.95398380654714032</c:v>
                </c:pt>
                <c:pt idx="11">
                  <c:v>1.0099390212802426</c:v>
                </c:pt>
                <c:pt idx="12">
                  <c:v>1.0068264788972758</c:v>
                </c:pt>
                <c:pt idx="13">
                  <c:v>1.0125872576253292</c:v>
                </c:pt>
                <c:pt idx="14">
                  <c:v>1.0355422614826426</c:v>
                </c:pt>
                <c:pt idx="15">
                  <c:v>1.0564962359519035</c:v>
                </c:pt>
                <c:pt idx="16">
                  <c:v>1.0280885125232349</c:v>
                </c:pt>
                <c:pt idx="17">
                  <c:v>1.0367488521809409</c:v>
                </c:pt>
                <c:pt idx="18">
                  <c:v>1.0526202594576539</c:v>
                </c:pt>
                <c:pt idx="19">
                  <c:v>1.0883427411894191</c:v>
                </c:pt>
                <c:pt idx="20">
                  <c:v>1.0438533507245555</c:v>
                </c:pt>
                <c:pt idx="21">
                  <c:v>1.0474346512366242</c:v>
                </c:pt>
                <c:pt idx="22">
                  <c:v>0.97577184735315248</c:v>
                </c:pt>
                <c:pt idx="23">
                  <c:v>1.0146221444273456</c:v>
                </c:pt>
                <c:pt idx="24">
                  <c:v>1.0686898177472568</c:v>
                </c:pt>
                <c:pt idx="25">
                  <c:v>0.97814839651276697</c:v>
                </c:pt>
                <c:pt idx="26">
                  <c:v>0.98471947265611637</c:v>
                </c:pt>
                <c:pt idx="27">
                  <c:v>1.0380924179891171</c:v>
                </c:pt>
                <c:pt idx="28">
                  <c:v>1.006384535538744</c:v>
                </c:pt>
                <c:pt idx="29">
                  <c:v>1.0270538478684652</c:v>
                </c:pt>
                <c:pt idx="30">
                  <c:v>1.0183039747732405</c:v>
                </c:pt>
                <c:pt idx="31">
                  <c:v>0.90598474043716359</c:v>
                </c:pt>
                <c:pt idx="32">
                  <c:v>0.83698498787121223</c:v>
                </c:pt>
                <c:pt idx="33">
                  <c:v>0.87287388836931368</c:v>
                </c:pt>
                <c:pt idx="34">
                  <c:v>0.94653923481383595</c:v>
                </c:pt>
                <c:pt idx="35">
                  <c:v>1.0169438306416965</c:v>
                </c:pt>
                <c:pt idx="36">
                  <c:v>1.025124764812565</c:v>
                </c:pt>
                <c:pt idx="37">
                  <c:v>0.99497961749246289</c:v>
                </c:pt>
                <c:pt idx="38">
                  <c:v>1.0248978951212129</c:v>
                </c:pt>
                <c:pt idx="39">
                  <c:v>0.93160492750462143</c:v>
                </c:pt>
                <c:pt idx="40">
                  <c:v>0.89199753012505512</c:v>
                </c:pt>
                <c:pt idx="41">
                  <c:v>0.79641364818020299</c:v>
                </c:pt>
                <c:pt idx="42">
                  <c:v>0.73539413462402903</c:v>
                </c:pt>
                <c:pt idx="43">
                  <c:v>0.72961953760015663</c:v>
                </c:pt>
                <c:pt idx="44">
                  <c:v>0.66771144918071024</c:v>
                </c:pt>
                <c:pt idx="45">
                  <c:v>0.73002115321698424</c:v>
                </c:pt>
                <c:pt idx="46">
                  <c:v>0.77168319405775199</c:v>
                </c:pt>
                <c:pt idx="47">
                  <c:v>0.70258187126747285</c:v>
                </c:pt>
                <c:pt idx="48">
                  <c:v>0.6898812332706955</c:v>
                </c:pt>
                <c:pt idx="49">
                  <c:v>0.66808144755213239</c:v>
                </c:pt>
                <c:pt idx="50">
                  <c:v>0.67349388309567049</c:v>
                </c:pt>
                <c:pt idx="51">
                  <c:v>0.73337977586316627</c:v>
                </c:pt>
                <c:pt idx="52">
                  <c:v>0.77265192875621047</c:v>
                </c:pt>
                <c:pt idx="53">
                  <c:v>0.78441479291911431</c:v>
                </c:pt>
                <c:pt idx="54">
                  <c:v>0.80286854626336102</c:v>
                </c:pt>
                <c:pt idx="55">
                  <c:v>0.79213576486738857</c:v>
                </c:pt>
                <c:pt idx="56">
                  <c:v>0.74677236366122968</c:v>
                </c:pt>
                <c:pt idx="57">
                  <c:v>0.77749936567787914</c:v>
                </c:pt>
                <c:pt idx="58">
                  <c:v>0.78005279938080696</c:v>
                </c:pt>
                <c:pt idx="59">
                  <c:v>0.80275247916918979</c:v>
                </c:pt>
                <c:pt idx="60">
                  <c:v>0.80277626557619941</c:v>
                </c:pt>
                <c:pt idx="61">
                  <c:v>0.8405282606645339</c:v>
                </c:pt>
                <c:pt idx="62">
                  <c:v>0.78966550053260998</c:v>
                </c:pt>
                <c:pt idx="63">
                  <c:v>0.82272563642173235</c:v>
                </c:pt>
                <c:pt idx="64">
                  <c:v>0.82513018533450477</c:v>
                </c:pt>
                <c:pt idx="65">
                  <c:v>0.83490973768386112</c:v>
                </c:pt>
                <c:pt idx="66">
                  <c:v>0.8248775943922696</c:v>
                </c:pt>
                <c:pt idx="67">
                  <c:v>0.81027808972306148</c:v>
                </c:pt>
                <c:pt idx="68">
                  <c:v>0.82513637253076377</c:v>
                </c:pt>
                <c:pt idx="69">
                  <c:v>0.80409245102336491</c:v>
                </c:pt>
                <c:pt idx="70">
                  <c:v>0.81310156024411107</c:v>
                </c:pt>
                <c:pt idx="71">
                  <c:v>0.83590712986134064</c:v>
                </c:pt>
                <c:pt idx="72">
                  <c:v>0.82302872833586838</c:v>
                </c:pt>
                <c:pt idx="73">
                  <c:v>0.84643838889498324</c:v>
                </c:pt>
                <c:pt idx="74">
                  <c:v>0.84994698312579398</c:v>
                </c:pt>
                <c:pt idx="75">
                  <c:v>0.81503940356288884</c:v>
                </c:pt>
                <c:pt idx="76">
                  <c:v>0.8692601851069236</c:v>
                </c:pt>
                <c:pt idx="77">
                  <c:v>0.88724316477563503</c:v>
                </c:pt>
                <c:pt idx="78">
                  <c:v>0.9332659180015721</c:v>
                </c:pt>
                <c:pt idx="79">
                  <c:v>0.907774011015684</c:v>
                </c:pt>
                <c:pt idx="80">
                  <c:v>0.93763450493902334</c:v>
                </c:pt>
                <c:pt idx="81">
                  <c:v>0.94583941718548092</c:v>
                </c:pt>
                <c:pt idx="82">
                  <c:v>1.0066817415461782</c:v>
                </c:pt>
                <c:pt idx="83">
                  <c:v>0.98842924760841988</c:v>
                </c:pt>
                <c:pt idx="84">
                  <c:v>1.0090387458908272</c:v>
                </c:pt>
                <c:pt idx="85">
                  <c:v>0.99692137892052368</c:v>
                </c:pt>
                <c:pt idx="86">
                  <c:v>1.0249642003444277</c:v>
                </c:pt>
                <c:pt idx="87">
                  <c:v>1.003136344257967</c:v>
                </c:pt>
                <c:pt idx="88">
                  <c:v>0.96144544418177846</c:v>
                </c:pt>
                <c:pt idx="89">
                  <c:v>0.97750293743867611</c:v>
                </c:pt>
                <c:pt idx="90">
                  <c:v>0.98410563889768687</c:v>
                </c:pt>
                <c:pt idx="91">
                  <c:v>1.0290673619425341</c:v>
                </c:pt>
                <c:pt idx="92">
                  <c:v>1.0614449754344095</c:v>
                </c:pt>
                <c:pt idx="93">
                  <c:v>1.0832126691075066</c:v>
                </c:pt>
                <c:pt idx="94">
                  <c:v>1.090311238703054</c:v>
                </c:pt>
                <c:pt idx="95">
                  <c:v>1.1355429555246577</c:v>
                </c:pt>
                <c:pt idx="96">
                  <c:v>1.1689180977158431</c:v>
                </c:pt>
                <c:pt idx="97">
                  <c:v>1.1211480062889887</c:v>
                </c:pt>
                <c:pt idx="98">
                  <c:v>1.1259347696810813</c:v>
                </c:pt>
                <c:pt idx="99">
                  <c:v>1.1903289845234548</c:v>
                </c:pt>
                <c:pt idx="100">
                  <c:v>1.2527488905953594</c:v>
                </c:pt>
                <c:pt idx="101">
                  <c:v>1.2451906385460925</c:v>
                </c:pt>
                <c:pt idx="102">
                  <c:v>1.1589766815871352</c:v>
                </c:pt>
                <c:pt idx="103">
                  <c:v>1.1476161075799554</c:v>
                </c:pt>
                <c:pt idx="104">
                  <c:v>1.1785288377954404</c:v>
                </c:pt>
                <c:pt idx="105">
                  <c:v>1.201415740797581</c:v>
                </c:pt>
                <c:pt idx="106">
                  <c:v>1.1076612500363834</c:v>
                </c:pt>
                <c:pt idx="107">
                  <c:v>1.102448822337134</c:v>
                </c:pt>
                <c:pt idx="108">
                  <c:v>0.98625353618441824</c:v>
                </c:pt>
                <c:pt idx="109">
                  <c:v>0.92816648733661156</c:v>
                </c:pt>
                <c:pt idx="110">
                  <c:v>0.88865442254601401</c:v>
                </c:pt>
                <c:pt idx="111">
                  <c:v>0.96855328313885169</c:v>
                </c:pt>
                <c:pt idx="112">
                  <c:v>0.99348944337884171</c:v>
                </c:pt>
                <c:pt idx="113">
                  <c:v>0.91316560579564887</c:v>
                </c:pt>
                <c:pt idx="114">
                  <c:v>0.91924878318025227</c:v>
                </c:pt>
                <c:pt idx="115">
                  <c:v>0.9385645555379144</c:v>
                </c:pt>
                <c:pt idx="116">
                  <c:v>0.83130921987471607</c:v>
                </c:pt>
                <c:pt idx="117">
                  <c:v>0.64173246525714434</c:v>
                </c:pt>
                <c:pt idx="118">
                  <c:v>0.57561719569257075</c:v>
                </c:pt>
                <c:pt idx="119">
                  <c:v>0.55077935201870187</c:v>
                </c:pt>
                <c:pt idx="120">
                  <c:v>0.49960201532584653</c:v>
                </c:pt>
                <c:pt idx="121">
                  <c:v>0.48235066825216699</c:v>
                </c:pt>
                <c:pt idx="122">
                  <c:v>0.53057484810029665</c:v>
                </c:pt>
                <c:pt idx="123">
                  <c:v>0.57847208573775399</c:v>
                </c:pt>
                <c:pt idx="124">
                  <c:v>0.58908861845879512</c:v>
                </c:pt>
                <c:pt idx="125">
                  <c:v>0.59538660588221592</c:v>
                </c:pt>
                <c:pt idx="126">
                  <c:v>0.62863835251426925</c:v>
                </c:pt>
                <c:pt idx="127">
                  <c:v>0.63806695633146804</c:v>
                </c:pt>
                <c:pt idx="128">
                  <c:v>0.6377563294883225</c:v>
                </c:pt>
                <c:pt idx="129">
                  <c:v>0.62780106547285697</c:v>
                </c:pt>
                <c:pt idx="130">
                  <c:v>0.63603558143585015</c:v>
                </c:pt>
                <c:pt idx="131">
                  <c:v>0.69758352593895934</c:v>
                </c:pt>
                <c:pt idx="132">
                  <c:v>0.65185815626608834</c:v>
                </c:pt>
                <c:pt idx="133">
                  <c:v>0.66078872979066661</c:v>
                </c:pt>
                <c:pt idx="134">
                  <c:v>0.73495305814549494</c:v>
                </c:pt>
                <c:pt idx="135">
                  <c:v>0.7489129607288969</c:v>
                </c:pt>
                <c:pt idx="136">
                  <c:v>0.66795834050465253</c:v>
                </c:pt>
                <c:pt idx="137">
                  <c:v>0.61269690752094597</c:v>
                </c:pt>
                <c:pt idx="138">
                  <c:v>0.64031622275864919</c:v>
                </c:pt>
                <c:pt idx="139">
                  <c:v>0.59399911878184741</c:v>
                </c:pt>
                <c:pt idx="140">
                  <c:v>0.64077017465809405</c:v>
                </c:pt>
                <c:pt idx="141">
                  <c:v>0.63970165178233473</c:v>
                </c:pt>
                <c:pt idx="142">
                  <c:v>0.66423825479153953</c:v>
                </c:pt>
                <c:pt idx="143">
                  <c:v>0.6863245331854575</c:v>
                </c:pt>
                <c:pt idx="144">
                  <c:v>0.70977233754050106</c:v>
                </c:pt>
                <c:pt idx="145">
                  <c:v>0.72986574295233952</c:v>
                </c:pt>
                <c:pt idx="146">
                  <c:v>0.74171818594795191</c:v>
                </c:pt>
                <c:pt idx="147">
                  <c:v>0.74465013315115347</c:v>
                </c:pt>
                <c:pt idx="148">
                  <c:v>0.73731069264263271</c:v>
                </c:pt>
                <c:pt idx="149">
                  <c:v>0.71558936191767786</c:v>
                </c:pt>
                <c:pt idx="150">
                  <c:v>0.66702340336575938</c:v>
                </c:pt>
                <c:pt idx="151">
                  <c:v>0.62848662833904823</c:v>
                </c:pt>
                <c:pt idx="152">
                  <c:v>0.58604832706014398</c:v>
                </c:pt>
                <c:pt idx="153">
                  <c:v>0.65979940786917746</c:v>
                </c:pt>
                <c:pt idx="154">
                  <c:v>0.65063339673147091</c:v>
                </c:pt>
                <c:pt idx="155">
                  <c:v>0.65039161455209182</c:v>
                </c:pt>
                <c:pt idx="156">
                  <c:v>0.67335363751455268</c:v>
                </c:pt>
                <c:pt idx="157">
                  <c:v>0.74656121550106791</c:v>
                </c:pt>
                <c:pt idx="158">
                  <c:v>0.78487156402798519</c:v>
                </c:pt>
                <c:pt idx="159">
                  <c:v>0.75031320058228501</c:v>
                </c:pt>
                <c:pt idx="160">
                  <c:v>0.69061593659813203</c:v>
                </c:pt>
                <c:pt idx="161">
                  <c:v>0.73084994698648842</c:v>
                </c:pt>
                <c:pt idx="162">
                  <c:v>0.7244914315671076</c:v>
                </c:pt>
                <c:pt idx="163">
                  <c:v>0.74143957280153705</c:v>
                </c:pt>
                <c:pt idx="164">
                  <c:v>0.7544872522505387</c:v>
                </c:pt>
                <c:pt idx="165">
                  <c:v>0.75785726740809367</c:v>
                </c:pt>
                <c:pt idx="166">
                  <c:v>0.7853583255531581</c:v>
                </c:pt>
                <c:pt idx="167">
                  <c:v>0.83013843891981021</c:v>
                </c:pt>
                <c:pt idx="168">
                  <c:v>0.9240890281587909</c:v>
                </c:pt>
                <c:pt idx="169">
                  <c:v>0.94339640919877887</c:v>
                </c:pt>
                <c:pt idx="170">
                  <c:v>0.99367287363953627</c:v>
                </c:pt>
                <c:pt idx="171">
                  <c:v>1.046110955676486</c:v>
                </c:pt>
                <c:pt idx="172">
                  <c:v>1.1016426212492745</c:v>
                </c:pt>
                <c:pt idx="173">
                  <c:v>1.0714426642475983</c:v>
                </c:pt>
                <c:pt idx="174">
                  <c:v>1.1086688611082582</c:v>
                </c:pt>
                <c:pt idx="175">
                  <c:v>1.0781099693163487</c:v>
                </c:pt>
                <c:pt idx="176">
                  <c:v>1.1109974071074529</c:v>
                </c:pt>
                <c:pt idx="177">
                  <c:v>1.1618071830497076</c:v>
                </c:pt>
                <c:pt idx="178">
                  <c:v>1.2437138899758324</c:v>
                </c:pt>
                <c:pt idx="179">
                  <c:v>1.3086951789528154</c:v>
                </c:pt>
                <c:pt idx="180">
                  <c:v>1.2247245258469046</c:v>
                </c:pt>
                <c:pt idx="181">
                  <c:v>1.2726539920516584</c:v>
                </c:pt>
                <c:pt idx="182">
                  <c:v>1.2997344643671565</c:v>
                </c:pt>
                <c:pt idx="183">
                  <c:v>1.2949971884573173</c:v>
                </c:pt>
                <c:pt idx="184">
                  <c:v>1.3167980488649695</c:v>
                </c:pt>
                <c:pt idx="185">
                  <c:v>1.3354343460195426</c:v>
                </c:pt>
                <c:pt idx="186">
                  <c:v>1.3347724303484449</c:v>
                </c:pt>
                <c:pt idx="187">
                  <c:v>1.401740348014187</c:v>
                </c:pt>
                <c:pt idx="188">
                  <c:v>1.4537421803927104</c:v>
                </c:pt>
                <c:pt idx="189">
                  <c:v>1.5239793029407849</c:v>
                </c:pt>
                <c:pt idx="190">
                  <c:v>1.6499414395324501</c:v>
                </c:pt>
                <c:pt idx="191">
                  <c:v>1.6589541628828373</c:v>
                </c:pt>
                <c:pt idx="192">
                  <c:v>1.5752586604472609</c:v>
                </c:pt>
                <c:pt idx="193">
                  <c:v>1.6925825564322063</c:v>
                </c:pt>
                <c:pt idx="194">
                  <c:v>1.6699805400572263</c:v>
                </c:pt>
                <c:pt idx="195">
                  <c:v>1.6750654222027055</c:v>
                </c:pt>
                <c:pt idx="196">
                  <c:v>1.7589672575457025</c:v>
                </c:pt>
                <c:pt idx="197">
                  <c:v>1.6983238598167483</c:v>
                </c:pt>
                <c:pt idx="198">
                  <c:v>1.7537403887958807</c:v>
                </c:pt>
                <c:pt idx="199">
                  <c:v>1.6081789098816572</c:v>
                </c:pt>
                <c:pt idx="200">
                  <c:v>1.5479251096788138</c:v>
                </c:pt>
                <c:pt idx="201">
                  <c:v>1.6872703451288016</c:v>
                </c:pt>
                <c:pt idx="202">
                  <c:v>1.7230304009636741</c:v>
                </c:pt>
                <c:pt idx="203">
                  <c:v>1.6521373759594928</c:v>
                </c:pt>
                <c:pt idx="204">
                  <c:v>1.579785273084819</c:v>
                </c:pt>
                <c:pt idx="205">
                  <c:v>1.4602098254452047</c:v>
                </c:pt>
                <c:pt idx="206">
                  <c:v>1.5589532676224394</c:v>
                </c:pt>
                <c:pt idx="207">
                  <c:v>1.47890724806369</c:v>
                </c:pt>
                <c:pt idx="208">
                  <c:v>1.5616755668588156</c:v>
                </c:pt>
                <c:pt idx="209">
                  <c:v>1.458122667326132</c:v>
                </c:pt>
                <c:pt idx="210">
                  <c:v>1.4917298760500142</c:v>
                </c:pt>
                <c:pt idx="211">
                  <c:v>1.5090665290921159</c:v>
                </c:pt>
                <c:pt idx="212">
                  <c:v>1.478724813807089</c:v>
                </c:pt>
                <c:pt idx="213">
                  <c:v>1.4992590684525029</c:v>
                </c:pt>
                <c:pt idx="214">
                  <c:v>1.6913756092303496</c:v>
                </c:pt>
                <c:pt idx="215">
                  <c:v>1.7597412176246212</c:v>
                </c:pt>
                <c:pt idx="216">
                  <c:v>1.7268289794660943</c:v>
                </c:pt>
                <c:pt idx="217">
                  <c:v>1.7938140188524405</c:v>
                </c:pt>
                <c:pt idx="218">
                  <c:v>1.7688362039861574</c:v>
                </c:pt>
                <c:pt idx="219">
                  <c:v>1.7874665239056313</c:v>
                </c:pt>
                <c:pt idx="220">
                  <c:v>1.7979076543203767</c:v>
                </c:pt>
                <c:pt idx="221">
                  <c:v>1.8329977533483357</c:v>
                </c:pt>
                <c:pt idx="222">
                  <c:v>1.8316655559752686</c:v>
                </c:pt>
                <c:pt idx="223">
                  <c:v>1.8276133456020951</c:v>
                </c:pt>
                <c:pt idx="224">
                  <c:v>1.9062493081773051</c:v>
                </c:pt>
                <c:pt idx="225">
                  <c:v>1.9682027621957574</c:v>
                </c:pt>
                <c:pt idx="226">
                  <c:v>2.0062036416922546</c:v>
                </c:pt>
                <c:pt idx="227">
                  <c:v>2.0259278731765726</c:v>
                </c:pt>
                <c:pt idx="228">
                  <c:v>2.0737491491932616</c:v>
                </c:pt>
                <c:pt idx="229">
                  <c:v>1.9465512919107895</c:v>
                </c:pt>
                <c:pt idx="230">
                  <c:v>1.8873459266405119</c:v>
                </c:pt>
                <c:pt idx="231">
                  <c:v>1.9459211567732768</c:v>
                </c:pt>
                <c:pt idx="232">
                  <c:v>1.9790544849075722</c:v>
                </c:pt>
                <c:pt idx="233">
                  <c:v>2.0237202839724016</c:v>
                </c:pt>
                <c:pt idx="234">
                  <c:v>2.118323312249879</c:v>
                </c:pt>
                <c:pt idx="235">
                  <c:v>2.1676199679869081</c:v>
                </c:pt>
                <c:pt idx="236">
                  <c:v>2.2267051087033884</c:v>
                </c:pt>
                <c:pt idx="237">
                  <c:v>2.0595625069841339</c:v>
                </c:pt>
                <c:pt idx="238">
                  <c:v>2.10711140473243</c:v>
                </c:pt>
                <c:pt idx="239">
                  <c:v>1.8494602414400001</c:v>
                </c:pt>
                <c:pt idx="240">
                  <c:v>1.9792715185709235</c:v>
                </c:pt>
                <c:pt idx="241">
                  <c:v>2.0857340968476983</c:v>
                </c:pt>
                <c:pt idx="242">
                  <c:v>2.1130546881973205</c:v>
                </c:pt>
                <c:pt idx="243">
                  <c:v>2.2079138706368093</c:v>
                </c:pt>
                <c:pt idx="244">
                  <c:v>2.0056955971534807</c:v>
                </c:pt>
                <c:pt idx="245">
                  <c:v>2.1328101906458095</c:v>
                </c:pt>
                <c:pt idx="246">
                  <c:v>2.1801923889846169</c:v>
                </c:pt>
                <c:pt idx="247">
                  <c:v>2.0906411067850352</c:v>
                </c:pt>
                <c:pt idx="248">
                  <c:v>2.1636563611560065</c:v>
                </c:pt>
                <c:pt idx="249">
                  <c:v>2.206923942571843</c:v>
                </c:pt>
                <c:pt idx="250">
                  <c:v>2.3120906491100577</c:v>
                </c:pt>
                <c:pt idx="251">
                  <c:v>2.3597026060228532</c:v>
                </c:pt>
                <c:pt idx="252">
                  <c:v>2.3505244899719266</c:v>
                </c:pt>
                <c:pt idx="253">
                  <c:v>2.1439895535109348</c:v>
                </c:pt>
                <c:pt idx="254">
                  <c:v>1.8690082340014837</c:v>
                </c:pt>
                <c:pt idx="255">
                  <c:v>2.0989611366264205</c:v>
                </c:pt>
                <c:pt idx="256">
                  <c:v>2.2078357624624521</c:v>
                </c:pt>
                <c:pt idx="257">
                  <c:v>2.2510406007988149</c:v>
                </c:pt>
                <c:pt idx="258">
                  <c:v>2.328218030447569</c:v>
                </c:pt>
                <c:pt idx="259">
                  <c:v>2.4926621573349124</c:v>
                </c:pt>
                <c:pt idx="260">
                  <c:v>2.3847025190658449</c:v>
                </c:pt>
                <c:pt idx="261">
                  <c:v>2.3018606427119583</c:v>
                </c:pt>
                <c:pt idx="262">
                  <c:v>2.5415486965837157</c:v>
                </c:pt>
                <c:pt idx="263">
                  <c:v>2.6091059347734471</c:v>
                </c:pt>
                <c:pt idx="264">
                  <c:v>2.6165811307407831</c:v>
                </c:pt>
                <c:pt idx="265">
                  <c:v>2.7321916734488196</c:v>
                </c:pt>
                <c:pt idx="266">
                  <c:v>2.958569851845164</c:v>
                </c:pt>
                <c:pt idx="267">
                  <c:v>3.0732383048809284</c:v>
                </c:pt>
                <c:pt idx="268">
                  <c:v>3.09827068685034</c:v>
                </c:pt>
                <c:pt idx="269">
                  <c:v>3.2108815289917754</c:v>
                </c:pt>
                <c:pt idx="270">
                  <c:v>3.2430428316462283</c:v>
                </c:pt>
                <c:pt idx="271">
                  <c:v>3.3459715700483961</c:v>
                </c:pt>
                <c:pt idx="272">
                  <c:v>3.2241043275483401</c:v>
                </c:pt>
                <c:pt idx="273">
                  <c:v>3.5301142157774472</c:v>
                </c:pt>
                <c:pt idx="274">
                  <c:v>3.4764618071638154</c:v>
                </c:pt>
                <c:pt idx="275">
                  <c:v>3.6892385266919145</c:v>
                </c:pt>
                <c:pt idx="276">
                  <c:v>3.4959380548805381</c:v>
                </c:pt>
                <c:pt idx="277">
                  <c:v>3.3828325663720715</c:v>
                </c:pt>
                <c:pt idx="278">
                  <c:v>3.7075258476848933</c:v>
                </c:pt>
                <c:pt idx="279">
                  <c:v>3.6058686080411704</c:v>
                </c:pt>
                <c:pt idx="280">
                  <c:v>3.5765619484484419</c:v>
                </c:pt>
                <c:pt idx="281">
                  <c:v>3.4557267108149126</c:v>
                </c:pt>
                <c:pt idx="282">
                  <c:v>3.7043515681126111</c:v>
                </c:pt>
                <c:pt idx="283">
                  <c:v>3.6995196408779121</c:v>
                </c:pt>
                <c:pt idx="284">
                  <c:v>3.4898349048901496</c:v>
                </c:pt>
                <c:pt idx="285">
                  <c:v>3.8717152263833237</c:v>
                </c:pt>
                <c:pt idx="286">
                  <c:v>3.7889985661710686</c:v>
                </c:pt>
                <c:pt idx="287">
                  <c:v>3.3898149959721349</c:v>
                </c:pt>
                <c:pt idx="288">
                  <c:v>3.5665617517695782</c:v>
                </c:pt>
                <c:pt idx="289">
                  <c:v>3.636861445198039</c:v>
                </c:pt>
                <c:pt idx="290">
                  <c:v>3.6689535503504072</c:v>
                </c:pt>
                <c:pt idx="291">
                  <c:v>3.8203132093250618</c:v>
                </c:pt>
                <c:pt idx="292">
                  <c:v>3.9164603600996633</c:v>
                </c:pt>
                <c:pt idx="293">
                  <c:v>4.317995665976623</c:v>
                </c:pt>
                <c:pt idx="294">
                  <c:v>4.391023078188244</c:v>
                </c:pt>
                <c:pt idx="295">
                  <c:v>4.411935373215174</c:v>
                </c:pt>
                <c:pt idx="296">
                  <c:v>4.3092122846405108</c:v>
                </c:pt>
                <c:pt idx="297">
                  <c:v>4.2703978679244496</c:v>
                </c:pt>
                <c:pt idx="298">
                  <c:v>4.5518668149782444</c:v>
                </c:pt>
                <c:pt idx="299">
                  <c:v>4.5218927883573743</c:v>
                </c:pt>
                <c:pt idx="300">
                  <c:v>4.865064250098901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EC6-47A6-B9D2-A6A68B674907}"/>
            </c:ext>
          </c:extLst>
        </c:ser>
        <c:ser>
          <c:idx val="2"/>
          <c:order val="1"/>
          <c:tx>
            <c:strRef>
              <c:f>'1999～'!$G$2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'1999～'!$A$3:$A$303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'1999～'!$G$3:$G$303</c:f>
              <c:numCache>
                <c:formatCode>#,##0.000_ ;[Red]\-#,##0.000\ </c:formatCode>
                <c:ptCount val="301"/>
                <c:pt idx="0">
                  <c:v>1</c:v>
                </c:pt>
                <c:pt idx="1">
                  <c:v>0.9966918256736419</c:v>
                </c:pt>
                <c:pt idx="2">
                  <c:v>1.0388623556212473</c:v>
                </c:pt>
                <c:pt idx="3">
                  <c:v>1.088358983520392</c:v>
                </c:pt>
                <c:pt idx="4">
                  <c:v>1.0663790794148507</c:v>
                </c:pt>
                <c:pt idx="5">
                  <c:v>1.1145309506818266</c:v>
                </c:pt>
                <c:pt idx="6">
                  <c:v>1.0481957895324434</c:v>
                </c:pt>
                <c:pt idx="7">
                  <c:v>1.0018408547983046</c:v>
                </c:pt>
                <c:pt idx="8">
                  <c:v>0.95933162994819809</c:v>
                </c:pt>
                <c:pt idx="9">
                  <c:v>0.98574846060227928</c:v>
                </c:pt>
                <c:pt idx="10">
                  <c:v>0.99596860396268416</c:v>
                </c:pt>
                <c:pt idx="11">
                  <c:v>1.0787814109148355</c:v>
                </c:pt>
                <c:pt idx="12">
                  <c:v>1.0708063058390114</c:v>
                </c:pt>
                <c:pt idx="13">
                  <c:v>1.1016131445561488</c:v>
                </c:pt>
                <c:pt idx="14">
                  <c:v>1.0935979450973763</c:v>
                </c:pt>
                <c:pt idx="15">
                  <c:v>1.0983339099485769</c:v>
                </c:pt>
                <c:pt idx="16">
                  <c:v>1.0631331178682484</c:v>
                </c:pt>
                <c:pt idx="17">
                  <c:v>1.0811898779280886</c:v>
                </c:pt>
                <c:pt idx="18">
                  <c:v>1.0820164006960757</c:v>
                </c:pt>
                <c:pt idx="19">
                  <c:v>1.0863452022317288</c:v>
                </c:pt>
                <c:pt idx="20">
                  <c:v>1.0392154568937775</c:v>
                </c:pt>
                <c:pt idx="21">
                  <c:v>1.0263761387605248</c:v>
                </c:pt>
                <c:pt idx="22">
                  <c:v>0.97387901371648944</c:v>
                </c:pt>
                <c:pt idx="23">
                  <c:v>1.0242089520299762</c:v>
                </c:pt>
                <c:pt idx="24">
                  <c:v>1.0683988753552773</c:v>
                </c:pt>
                <c:pt idx="25">
                  <c:v>0.98560970158509809</c:v>
                </c:pt>
                <c:pt idx="26">
                  <c:v>0.98681423322912687</c:v>
                </c:pt>
                <c:pt idx="27">
                  <c:v>1.0346861661421438</c:v>
                </c:pt>
                <c:pt idx="28">
                  <c:v>0.98432568527376285</c:v>
                </c:pt>
                <c:pt idx="29">
                  <c:v>0.99746616945298272</c:v>
                </c:pt>
                <c:pt idx="30">
                  <c:v>0.98309017854389347</c:v>
                </c:pt>
                <c:pt idx="31">
                  <c:v>0.89003993008297899</c:v>
                </c:pt>
                <c:pt idx="32">
                  <c:v>0.81249508374512813</c:v>
                </c:pt>
                <c:pt idx="33">
                  <c:v>0.84937679303772984</c:v>
                </c:pt>
                <c:pt idx="34">
                  <c:v>0.90824578294221647</c:v>
                </c:pt>
                <c:pt idx="35">
                  <c:v>0.97673972859955982</c:v>
                </c:pt>
                <c:pt idx="36">
                  <c:v>0.97194357922979235</c:v>
                </c:pt>
                <c:pt idx="37">
                  <c:v>0.95490121051879928</c:v>
                </c:pt>
                <c:pt idx="38">
                  <c:v>0.98964106981685296</c:v>
                </c:pt>
                <c:pt idx="39">
                  <c:v>0.92647018180159291</c:v>
                </c:pt>
                <c:pt idx="40">
                  <c:v>0.89403204242392065</c:v>
                </c:pt>
                <c:pt idx="41">
                  <c:v>0.80672178795737581</c:v>
                </c:pt>
                <c:pt idx="42">
                  <c:v>0.74016838312350519</c:v>
                </c:pt>
                <c:pt idx="43">
                  <c:v>0.73121710049901656</c:v>
                </c:pt>
                <c:pt idx="44">
                  <c:v>0.6682965369885544</c:v>
                </c:pt>
                <c:pt idx="45">
                  <c:v>0.72122764906374259</c:v>
                </c:pt>
                <c:pt idx="46">
                  <c:v>0.75952496633812472</c:v>
                </c:pt>
                <c:pt idx="47">
                  <c:v>0.69993504126663453</c:v>
                </c:pt>
                <c:pt idx="48">
                  <c:v>0.68530685268479774</c:v>
                </c:pt>
                <c:pt idx="49">
                  <c:v>0.66193391716813632</c:v>
                </c:pt>
                <c:pt idx="50">
                  <c:v>0.65733371791101558</c:v>
                </c:pt>
                <c:pt idx="51">
                  <c:v>0.71926511218793054</c:v>
                </c:pt>
                <c:pt idx="52">
                  <c:v>0.76079623194610424</c:v>
                </c:pt>
                <c:pt idx="53">
                  <c:v>0.77683656362788822</c:v>
                </c:pt>
                <c:pt idx="54">
                  <c:v>0.79871628800508077</c:v>
                </c:pt>
                <c:pt idx="55">
                  <c:v>0.79096320322680946</c:v>
                </c:pt>
                <c:pt idx="56">
                  <c:v>0.75830815761212667</c:v>
                </c:pt>
                <c:pt idx="57">
                  <c:v>0.79285879419850691</c:v>
                </c:pt>
                <c:pt idx="58">
                  <c:v>0.80062821041847054</c:v>
                </c:pt>
                <c:pt idx="59">
                  <c:v>0.83289743533926497</c:v>
                </c:pt>
                <c:pt idx="60">
                  <c:v>0.83202667330605795</c:v>
                </c:pt>
                <c:pt idx="61">
                  <c:v>0.8752022958050597</c:v>
                </c:pt>
                <c:pt idx="62">
                  <c:v>0.82921285713562787</c:v>
                </c:pt>
                <c:pt idx="63">
                  <c:v>0.85650295108759011</c:v>
                </c:pt>
                <c:pt idx="64">
                  <c:v>0.85330308961613011</c:v>
                </c:pt>
                <c:pt idx="65">
                  <c:v>0.86368131315110153</c:v>
                </c:pt>
                <c:pt idx="66">
                  <c:v>0.85455910974404425</c:v>
                </c:pt>
                <c:pt idx="67">
                  <c:v>0.84107832319195541</c:v>
                </c:pt>
                <c:pt idx="68">
                  <c:v>0.86510452348216993</c:v>
                </c:pt>
                <c:pt idx="69">
                  <c:v>0.85101991229743024</c:v>
                </c:pt>
                <c:pt idx="70">
                  <c:v>0.87246157087664344</c:v>
                </c:pt>
                <c:pt idx="71">
                  <c:v>0.90153270986551381</c:v>
                </c:pt>
                <c:pt idx="72">
                  <c:v>0.89075968135099126</c:v>
                </c:pt>
                <c:pt idx="73">
                  <c:v>0.92880606672354615</c:v>
                </c:pt>
                <c:pt idx="74">
                  <c:v>0.92774210300290727</c:v>
                </c:pt>
                <c:pt idx="75">
                  <c:v>0.8858549385991118</c:v>
                </c:pt>
                <c:pt idx="76">
                  <c:v>0.93196415868149152</c:v>
                </c:pt>
                <c:pt idx="77">
                  <c:v>0.95946807863222294</c:v>
                </c:pt>
                <c:pt idx="78">
                  <c:v>1.0093940963764592</c:v>
                </c:pt>
                <c:pt idx="79">
                  <c:v>0.99854289654395478</c:v>
                </c:pt>
                <c:pt idx="80">
                  <c:v>1.0537235455345191</c:v>
                </c:pt>
                <c:pt idx="81">
                  <c:v>1.0523172032924675</c:v>
                </c:pt>
                <c:pt idx="82">
                  <c:v>1.119370119270594</c:v>
                </c:pt>
                <c:pt idx="83">
                  <c:v>1.1263055243760816</c:v>
                </c:pt>
                <c:pt idx="84">
                  <c:v>1.1756550803222017</c:v>
                </c:pt>
                <c:pt idx="85">
                  <c:v>1.1577458142420096</c:v>
                </c:pt>
                <c:pt idx="86">
                  <c:v>1.199235324214168</c:v>
                </c:pt>
                <c:pt idx="87">
                  <c:v>1.1961650712587628</c:v>
                </c:pt>
                <c:pt idx="88">
                  <c:v>1.1327697945300665</c:v>
                </c:pt>
                <c:pt idx="89">
                  <c:v>1.1493616556904009</c:v>
                </c:pt>
                <c:pt idx="90">
                  <c:v>1.1581010207044469</c:v>
                </c:pt>
                <c:pt idx="91">
                  <c:v>1.2139655839203927</c:v>
                </c:pt>
                <c:pt idx="92">
                  <c:v>1.2347927263198561</c:v>
                </c:pt>
                <c:pt idx="93">
                  <c:v>1.2666720520888863</c:v>
                </c:pt>
                <c:pt idx="94">
                  <c:v>1.287551240010304</c:v>
                </c:pt>
                <c:pt idx="95">
                  <c:v>1.3527308097743664</c:v>
                </c:pt>
                <c:pt idx="96">
                  <c:v>1.3859453709336276</c:v>
                </c:pt>
                <c:pt idx="97">
                  <c:v>1.3501167564768772</c:v>
                </c:pt>
                <c:pt idx="98">
                  <c:v>1.3662110893383959</c:v>
                </c:pt>
                <c:pt idx="99">
                  <c:v>1.4429941420912729</c:v>
                </c:pt>
                <c:pt idx="100">
                  <c:v>1.5096681850583162</c:v>
                </c:pt>
                <c:pt idx="101">
                  <c:v>1.5211851130436003</c:v>
                </c:pt>
                <c:pt idx="102">
                  <c:v>1.4390676687930857</c:v>
                </c:pt>
                <c:pt idx="103">
                  <c:v>1.4002473103820012</c:v>
                </c:pt>
                <c:pt idx="104">
                  <c:v>1.4607171915498705</c:v>
                </c:pt>
                <c:pt idx="105">
                  <c:v>1.5233005780325035</c:v>
                </c:pt>
                <c:pt idx="106">
                  <c:v>1.4020369773054289</c:v>
                </c:pt>
                <c:pt idx="107">
                  <c:v>1.3908460003162046</c:v>
                </c:pt>
                <c:pt idx="108">
                  <c:v>1.2158216217907258</c:v>
                </c:pt>
                <c:pt idx="109">
                  <c:v>1.1869456784569516</c:v>
                </c:pt>
                <c:pt idx="110">
                  <c:v>1.1233972388126505</c:v>
                </c:pt>
                <c:pt idx="111">
                  <c:v>1.2308496784357947</c:v>
                </c:pt>
                <c:pt idx="112">
                  <c:v>1.2637044900129255</c:v>
                </c:pt>
                <c:pt idx="113">
                  <c:v>1.1647631991004643</c:v>
                </c:pt>
                <c:pt idx="114">
                  <c:v>1.152037096251439</c:v>
                </c:pt>
                <c:pt idx="115">
                  <c:v>1.1347356912444817</c:v>
                </c:pt>
                <c:pt idx="116">
                  <c:v>0.96521888898976482</c:v>
                </c:pt>
                <c:pt idx="117">
                  <c:v>0.71852453301008523</c:v>
                </c:pt>
                <c:pt idx="118">
                  <c:v>0.64925289454807167</c:v>
                </c:pt>
                <c:pt idx="119">
                  <c:v>0.63779831991510072</c:v>
                </c:pt>
                <c:pt idx="120">
                  <c:v>0.5780982743183064</c:v>
                </c:pt>
                <c:pt idx="121">
                  <c:v>0.56420516126696985</c:v>
                </c:pt>
                <c:pt idx="122">
                  <c:v>0.61720064228868288</c:v>
                </c:pt>
                <c:pt idx="123">
                  <c:v>0.68579328038581966</c:v>
                </c:pt>
                <c:pt idx="124">
                  <c:v>0.72634113032360703</c:v>
                </c:pt>
                <c:pt idx="125">
                  <c:v>0.72864013425859453</c:v>
                </c:pt>
                <c:pt idx="126">
                  <c:v>0.77833949157507265</c:v>
                </c:pt>
                <c:pt idx="127">
                  <c:v>0.79007722104749223</c:v>
                </c:pt>
                <c:pt idx="128">
                  <c:v>0.7960912104206147</c:v>
                </c:pt>
                <c:pt idx="129">
                  <c:v>0.78653753484090849</c:v>
                </c:pt>
                <c:pt idx="130">
                  <c:v>0.78316943242504433</c:v>
                </c:pt>
                <c:pt idx="131">
                  <c:v>0.86053402643410415</c:v>
                </c:pt>
                <c:pt idx="132">
                  <c:v>0.79844826618765141</c:v>
                </c:pt>
                <c:pt idx="133">
                  <c:v>0.79566085448675872</c:v>
                </c:pt>
                <c:pt idx="134">
                  <c:v>0.88751963528298539</c:v>
                </c:pt>
                <c:pt idx="135">
                  <c:v>0.89106121473931277</c:v>
                </c:pt>
                <c:pt idx="136">
                  <c:v>0.78071410778959127</c:v>
                </c:pt>
                <c:pt idx="137">
                  <c:v>0.73253293842104494</c:v>
                </c:pt>
                <c:pt idx="138">
                  <c:v>0.77371070634769012</c:v>
                </c:pt>
                <c:pt idx="139">
                  <c:v>0.72570582911637804</c:v>
                </c:pt>
                <c:pt idx="140">
                  <c:v>0.78714893092777993</c:v>
                </c:pt>
                <c:pt idx="141">
                  <c:v>0.78468366135543188</c:v>
                </c:pt>
                <c:pt idx="142">
                  <c:v>0.79709520381819032</c:v>
                </c:pt>
                <c:pt idx="143">
                  <c:v>0.82890814081386066</c:v>
                </c:pt>
                <c:pt idx="144">
                  <c:v>0.85078147806835469</c:v>
                </c:pt>
                <c:pt idx="145">
                  <c:v>0.87112278595209425</c:v>
                </c:pt>
                <c:pt idx="146">
                  <c:v>0.88315693042698329</c:v>
                </c:pt>
                <c:pt idx="147">
                  <c:v>0.89535272747310701</c:v>
                </c:pt>
                <c:pt idx="148">
                  <c:v>0.87598404111574923</c:v>
                </c:pt>
                <c:pt idx="149">
                  <c:v>0.8508562079847547</c:v>
                </c:pt>
                <c:pt idx="150">
                  <c:v>0.79647539923703148</c:v>
                </c:pt>
                <c:pt idx="151">
                  <c:v>0.73576857051074085</c:v>
                </c:pt>
                <c:pt idx="152">
                  <c:v>0.66779119501818762</c:v>
                </c:pt>
                <c:pt idx="153">
                  <c:v>0.75077404100767831</c:v>
                </c:pt>
                <c:pt idx="154">
                  <c:v>0.72016960252092865</c:v>
                </c:pt>
                <c:pt idx="155">
                  <c:v>0.71158742867587876</c:v>
                </c:pt>
                <c:pt idx="156">
                  <c:v>0.74635099283246176</c:v>
                </c:pt>
                <c:pt idx="157">
                  <c:v>0.83357012430525423</c:v>
                </c:pt>
                <c:pt idx="158">
                  <c:v>0.853228755465546</c:v>
                </c:pt>
                <c:pt idx="159">
                  <c:v>0.8104206335032379</c:v>
                </c:pt>
                <c:pt idx="160">
                  <c:v>0.72149512311162323</c:v>
                </c:pt>
                <c:pt idx="161">
                  <c:v>0.76929384398291156</c:v>
                </c:pt>
                <c:pt idx="162">
                  <c:v>0.76255534760222865</c:v>
                </c:pt>
                <c:pt idx="163">
                  <c:v>0.78007259179235089</c:v>
                </c:pt>
                <c:pt idx="164">
                  <c:v>0.79773048095816179</c:v>
                </c:pt>
                <c:pt idx="165">
                  <c:v>0.81128030121034955</c:v>
                </c:pt>
                <c:pt idx="166">
                  <c:v>0.84744117935964058</c:v>
                </c:pt>
                <c:pt idx="167">
                  <c:v>0.90847798872566077</c:v>
                </c:pt>
                <c:pt idx="168">
                  <c:v>1.0062509755503788</c:v>
                </c:pt>
                <c:pt idx="169">
                  <c:v>1.0141142559289689</c:v>
                </c:pt>
                <c:pt idx="170">
                  <c:v>1.0474233375507778</c:v>
                </c:pt>
                <c:pt idx="171">
                  <c:v>1.1112805014412828</c:v>
                </c:pt>
                <c:pt idx="172">
                  <c:v>1.139556466763695</c:v>
                </c:pt>
                <c:pt idx="173">
                  <c:v>1.090310361530312</c:v>
                </c:pt>
                <c:pt idx="174">
                  <c:v>1.1254119886616831</c:v>
                </c:pt>
                <c:pt idx="175">
                  <c:v>1.1039278475107948</c:v>
                </c:pt>
                <c:pt idx="176">
                  <c:v>1.1596562784082076</c:v>
                </c:pt>
                <c:pt idx="177">
                  <c:v>1.2066153013408194</c:v>
                </c:pt>
                <c:pt idx="178">
                  <c:v>1.2720621838496144</c:v>
                </c:pt>
                <c:pt idx="179">
                  <c:v>1.3288598445319415</c:v>
                </c:pt>
                <c:pt idx="180">
                  <c:v>1.2369967792077379</c:v>
                </c:pt>
                <c:pt idx="181">
                  <c:v>1.2895239234442224</c:v>
                </c:pt>
                <c:pt idx="182">
                  <c:v>1.3107413981442977</c:v>
                </c:pt>
                <c:pt idx="183">
                  <c:v>1.3076197642198424</c:v>
                </c:pt>
                <c:pt idx="184">
                  <c:v>1.3256438885839581</c:v>
                </c:pt>
                <c:pt idx="185">
                  <c:v>1.3418336436423628</c:v>
                </c:pt>
                <c:pt idx="186">
                  <c:v>1.3435900467733404</c:v>
                </c:pt>
                <c:pt idx="187">
                  <c:v>1.3871378049960303</c:v>
                </c:pt>
                <c:pt idx="188">
                  <c:v>1.4114955393299742</c:v>
                </c:pt>
                <c:pt idx="189">
                  <c:v>1.4551624051441874</c:v>
                </c:pt>
                <c:pt idx="190">
                  <c:v>1.5610635005417852</c:v>
                </c:pt>
                <c:pt idx="191">
                  <c:v>1.5439855518351233</c:v>
                </c:pt>
                <c:pt idx="192">
                  <c:v>1.4884196382618875</c:v>
                </c:pt>
                <c:pt idx="193">
                  <c:v>1.5978794781064296</c:v>
                </c:pt>
                <c:pt idx="194">
                  <c:v>1.5758273356481109</c:v>
                </c:pt>
                <c:pt idx="195">
                  <c:v>1.6098440756214616</c:v>
                </c:pt>
                <c:pt idx="196">
                  <c:v>1.666098598543504</c:v>
                </c:pt>
                <c:pt idx="197">
                  <c:v>1.6015623699645913</c:v>
                </c:pt>
                <c:pt idx="198">
                  <c:v>1.6343337822530835</c:v>
                </c:pt>
                <c:pt idx="199">
                  <c:v>1.4861725093080815</c:v>
                </c:pt>
                <c:pt idx="200">
                  <c:v>1.4134857046452174</c:v>
                </c:pt>
                <c:pt idx="201">
                  <c:v>1.5330027304875391</c:v>
                </c:pt>
                <c:pt idx="202">
                  <c:v>1.549286235485505</c:v>
                </c:pt>
                <c:pt idx="203">
                  <c:v>1.4829545375187261</c:v>
                </c:pt>
                <c:pt idx="204">
                  <c:v>1.4027382764943077</c:v>
                </c:pt>
                <c:pt idx="205">
                  <c:v>1.2902910668191045</c:v>
                </c:pt>
                <c:pt idx="206">
                  <c:v>1.3847297275695802</c:v>
                </c:pt>
                <c:pt idx="207">
                  <c:v>1.3268204957211227</c:v>
                </c:pt>
                <c:pt idx="208">
                  <c:v>1.3773095171248608</c:v>
                </c:pt>
                <c:pt idx="209">
                  <c:v>1.2743305930170437</c:v>
                </c:pt>
                <c:pt idx="210">
                  <c:v>1.3118338663958</c:v>
                </c:pt>
                <c:pt idx="211">
                  <c:v>1.3303762041097718</c:v>
                </c:pt>
                <c:pt idx="212">
                  <c:v>1.3109437304982223</c:v>
                </c:pt>
                <c:pt idx="213">
                  <c:v>1.3314459489154631</c:v>
                </c:pt>
                <c:pt idx="214">
                  <c:v>1.4609569969020466</c:v>
                </c:pt>
                <c:pt idx="215">
                  <c:v>1.5232020050021464</c:v>
                </c:pt>
                <c:pt idx="216">
                  <c:v>1.5077492544695787</c:v>
                </c:pt>
                <c:pt idx="217">
                  <c:v>1.5497222357628437</c:v>
                </c:pt>
                <c:pt idx="218">
                  <c:v>1.5437435524388254</c:v>
                </c:pt>
                <c:pt idx="219">
                  <c:v>1.5676705909931694</c:v>
                </c:pt>
                <c:pt idx="220">
                  <c:v>1.5883064580126669</c:v>
                </c:pt>
                <c:pt idx="221">
                  <c:v>1.6160442801950057</c:v>
                </c:pt>
                <c:pt idx="222">
                  <c:v>1.6267785031143249</c:v>
                </c:pt>
                <c:pt idx="223">
                  <c:v>1.6250886292674747</c:v>
                </c:pt>
                <c:pt idx="224">
                  <c:v>1.6923632951495218</c:v>
                </c:pt>
                <c:pt idx="225">
                  <c:v>1.743654431939776</c:v>
                </c:pt>
                <c:pt idx="226">
                  <c:v>1.7594637961433206</c:v>
                </c:pt>
                <c:pt idx="227">
                  <c:v>1.7858640031501598</c:v>
                </c:pt>
                <c:pt idx="228">
                  <c:v>1.8274311464335928</c:v>
                </c:pt>
                <c:pt idx="229">
                  <c:v>1.7071130679950819</c:v>
                </c:pt>
                <c:pt idx="230">
                  <c:v>1.6606314718253883</c:v>
                </c:pt>
                <c:pt idx="231">
                  <c:v>1.7206465388555434</c:v>
                </c:pt>
                <c:pt idx="232">
                  <c:v>1.7098218429746945</c:v>
                </c:pt>
                <c:pt idx="233">
                  <c:v>1.7277727646891821</c:v>
                </c:pt>
                <c:pt idx="234">
                  <c:v>1.7961775823399739</c:v>
                </c:pt>
                <c:pt idx="235">
                  <c:v>1.7945002406138759</c:v>
                </c:pt>
                <c:pt idx="236">
                  <c:v>1.8403488258277032</c:v>
                </c:pt>
                <c:pt idx="237">
                  <c:v>1.690703433265675</c:v>
                </c:pt>
                <c:pt idx="238">
                  <c:v>1.7214314789942802</c:v>
                </c:pt>
                <c:pt idx="239">
                  <c:v>1.5443386781944486</c:v>
                </c:pt>
                <c:pt idx="240">
                  <c:v>1.6516528288997603</c:v>
                </c:pt>
                <c:pt idx="241">
                  <c:v>1.7325247589518937</c:v>
                </c:pt>
                <c:pt idx="242">
                  <c:v>1.7416650373946794</c:v>
                </c:pt>
                <c:pt idx="243">
                  <c:v>1.8071232319162167</c:v>
                </c:pt>
                <c:pt idx="244">
                  <c:v>1.6476190743947727</c:v>
                </c:pt>
                <c:pt idx="245">
                  <c:v>1.7433983098210646</c:v>
                </c:pt>
                <c:pt idx="246">
                  <c:v>1.7620877678079465</c:v>
                </c:pt>
                <c:pt idx="247">
                  <c:v>1.6766265115234185</c:v>
                </c:pt>
                <c:pt idx="248">
                  <c:v>1.7385099259765917</c:v>
                </c:pt>
                <c:pt idx="249">
                  <c:v>1.7836965616897789</c:v>
                </c:pt>
                <c:pt idx="250">
                  <c:v>1.8487060962629382</c:v>
                </c:pt>
                <c:pt idx="251">
                  <c:v>1.8965702450555366</c:v>
                </c:pt>
                <c:pt idx="252">
                  <c:v>1.8701023866711608</c:v>
                </c:pt>
                <c:pt idx="253">
                  <c:v>1.7095212914007265</c:v>
                </c:pt>
                <c:pt idx="254">
                  <c:v>1.4694836038362307</c:v>
                </c:pt>
                <c:pt idx="255">
                  <c:v>1.6195371461160779</c:v>
                </c:pt>
                <c:pt idx="256">
                  <c:v>1.6973819927517575</c:v>
                </c:pt>
                <c:pt idx="257">
                  <c:v>1.7508433288814982</c:v>
                </c:pt>
                <c:pt idx="258">
                  <c:v>1.8045375753258048</c:v>
                </c:pt>
                <c:pt idx="259">
                  <c:v>1.9133520547144729</c:v>
                </c:pt>
                <c:pt idx="260">
                  <c:v>1.8409950610465218</c:v>
                </c:pt>
                <c:pt idx="261">
                  <c:v>1.7818343638681788</c:v>
                </c:pt>
                <c:pt idx="262">
                  <c:v>1.9932088450156409</c:v>
                </c:pt>
                <c:pt idx="263">
                  <c:v>2.062309169833406</c:v>
                </c:pt>
                <c:pt idx="264">
                  <c:v>2.0806329985669447</c:v>
                </c:pt>
                <c:pt idx="265">
                  <c:v>2.1642133678619904</c:v>
                </c:pt>
                <c:pt idx="266">
                  <c:v>2.3033463457385079</c:v>
                </c:pt>
                <c:pt idx="267">
                  <c:v>2.3698094421888745</c:v>
                </c:pt>
                <c:pt idx="268">
                  <c:v>2.4086447803824425</c:v>
                </c:pt>
                <c:pt idx="269">
                  <c:v>2.4711885448677111</c:v>
                </c:pt>
                <c:pt idx="270">
                  <c:v>2.4547943594949202</c:v>
                </c:pt>
                <c:pt idx="271">
                  <c:v>2.5193382546230718</c:v>
                </c:pt>
                <c:pt idx="272">
                  <c:v>2.4396223187970452</c:v>
                </c:pt>
                <c:pt idx="273">
                  <c:v>2.6241950895058226</c:v>
                </c:pt>
                <c:pt idx="274">
                  <c:v>2.5406432439583719</c:v>
                </c:pt>
                <c:pt idx="275">
                  <c:v>2.684091905633784</c:v>
                </c:pt>
                <c:pt idx="276">
                  <c:v>2.5514225885678328</c:v>
                </c:pt>
                <c:pt idx="277">
                  <c:v>2.4800397015212687</c:v>
                </c:pt>
                <c:pt idx="278">
                  <c:v>2.6751003071087123</c:v>
                </c:pt>
                <c:pt idx="279">
                  <c:v>2.6205749657662571</c:v>
                </c:pt>
                <c:pt idx="280">
                  <c:v>2.5957461477666226</c:v>
                </c:pt>
                <c:pt idx="281">
                  <c:v>2.5027812088981678</c:v>
                </c:pt>
                <c:pt idx="282">
                  <c:v>2.6275000395302395</c:v>
                </c:pt>
                <c:pt idx="283">
                  <c:v>2.634621365066308</c:v>
                </c:pt>
                <c:pt idx="284">
                  <c:v>2.4742301881254423</c:v>
                </c:pt>
                <c:pt idx="285">
                  <c:v>2.6935689159682648</c:v>
                </c:pt>
                <c:pt idx="286">
                  <c:v>2.691587930844308</c:v>
                </c:pt>
                <c:pt idx="287">
                  <c:v>2.4553528605072681</c:v>
                </c:pt>
                <c:pt idx="288">
                  <c:v>2.6058792977688303</c:v>
                </c:pt>
                <c:pt idx="289">
                  <c:v>2.6470945331326154</c:v>
                </c:pt>
                <c:pt idx="290">
                  <c:v>2.6527778895321026</c:v>
                </c:pt>
                <c:pt idx="291">
                  <c:v>2.7570171727329198</c:v>
                </c:pt>
                <c:pt idx="292">
                  <c:v>2.7822922916417019</c:v>
                </c:pt>
                <c:pt idx="293">
                  <c:v>3.0436014461573331</c:v>
                </c:pt>
                <c:pt idx="294">
                  <c:v>3.1082854656329415</c:v>
                </c:pt>
                <c:pt idx="295">
                  <c:v>3.0851774194982511</c:v>
                </c:pt>
                <c:pt idx="296">
                  <c:v>3.0322674376411327</c:v>
                </c:pt>
                <c:pt idx="297">
                  <c:v>2.9781588848798553</c:v>
                </c:pt>
                <c:pt idx="298">
                  <c:v>3.1787967104612695</c:v>
                </c:pt>
                <c:pt idx="299">
                  <c:v>3.1661571505666979</c:v>
                </c:pt>
                <c:pt idx="300">
                  <c:v>3.31657021697192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EC6-47A6-B9D2-A6A68B674907}"/>
            </c:ext>
          </c:extLst>
        </c:ser>
        <c:ser>
          <c:idx val="1"/>
          <c:order val="2"/>
          <c:tx>
            <c:strRef>
              <c:f>'1999～'!$H$2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'1999～'!$A$3:$A$303</c:f>
              <c:numCache>
                <c:formatCode>m/d/yyyy</c:formatCode>
                <c:ptCount val="301"/>
                <c:pt idx="0">
                  <c:v>36191</c:v>
                </c:pt>
                <c:pt idx="1">
                  <c:v>36219</c:v>
                </c:pt>
                <c:pt idx="2">
                  <c:v>36250</c:v>
                </c:pt>
                <c:pt idx="3">
                  <c:v>36280</c:v>
                </c:pt>
                <c:pt idx="4">
                  <c:v>36311</c:v>
                </c:pt>
                <c:pt idx="5">
                  <c:v>36341</c:v>
                </c:pt>
                <c:pt idx="6">
                  <c:v>36372</c:v>
                </c:pt>
                <c:pt idx="7">
                  <c:v>36403</c:v>
                </c:pt>
                <c:pt idx="8">
                  <c:v>36433</c:v>
                </c:pt>
                <c:pt idx="9">
                  <c:v>36464</c:v>
                </c:pt>
                <c:pt idx="10">
                  <c:v>36494</c:v>
                </c:pt>
                <c:pt idx="11">
                  <c:v>36525</c:v>
                </c:pt>
                <c:pt idx="12">
                  <c:v>36556</c:v>
                </c:pt>
                <c:pt idx="13">
                  <c:v>36585</c:v>
                </c:pt>
                <c:pt idx="14">
                  <c:v>36616</c:v>
                </c:pt>
                <c:pt idx="15">
                  <c:v>36646</c:v>
                </c:pt>
                <c:pt idx="16">
                  <c:v>36677</c:v>
                </c:pt>
                <c:pt idx="17">
                  <c:v>36707</c:v>
                </c:pt>
                <c:pt idx="18">
                  <c:v>36738</c:v>
                </c:pt>
                <c:pt idx="19">
                  <c:v>36769</c:v>
                </c:pt>
                <c:pt idx="20">
                  <c:v>36799</c:v>
                </c:pt>
                <c:pt idx="21">
                  <c:v>36830</c:v>
                </c:pt>
                <c:pt idx="22">
                  <c:v>36860</c:v>
                </c:pt>
                <c:pt idx="23">
                  <c:v>36891</c:v>
                </c:pt>
                <c:pt idx="24">
                  <c:v>36922</c:v>
                </c:pt>
                <c:pt idx="25">
                  <c:v>36950</c:v>
                </c:pt>
                <c:pt idx="26">
                  <c:v>36981</c:v>
                </c:pt>
                <c:pt idx="27">
                  <c:v>37011</c:v>
                </c:pt>
                <c:pt idx="28">
                  <c:v>37042</c:v>
                </c:pt>
                <c:pt idx="29">
                  <c:v>37072</c:v>
                </c:pt>
                <c:pt idx="30">
                  <c:v>37103</c:v>
                </c:pt>
                <c:pt idx="31">
                  <c:v>37134</c:v>
                </c:pt>
                <c:pt idx="32">
                  <c:v>37164</c:v>
                </c:pt>
                <c:pt idx="33">
                  <c:v>37195</c:v>
                </c:pt>
                <c:pt idx="34">
                  <c:v>37225</c:v>
                </c:pt>
                <c:pt idx="35">
                  <c:v>37256</c:v>
                </c:pt>
                <c:pt idx="36">
                  <c:v>37287</c:v>
                </c:pt>
                <c:pt idx="37">
                  <c:v>37315</c:v>
                </c:pt>
                <c:pt idx="38">
                  <c:v>37346</c:v>
                </c:pt>
                <c:pt idx="39">
                  <c:v>37376</c:v>
                </c:pt>
                <c:pt idx="40">
                  <c:v>37407</c:v>
                </c:pt>
                <c:pt idx="41">
                  <c:v>37437</c:v>
                </c:pt>
                <c:pt idx="42">
                  <c:v>37468</c:v>
                </c:pt>
                <c:pt idx="43">
                  <c:v>37499</c:v>
                </c:pt>
                <c:pt idx="44">
                  <c:v>37529</c:v>
                </c:pt>
                <c:pt idx="45">
                  <c:v>37560</c:v>
                </c:pt>
                <c:pt idx="46">
                  <c:v>37590</c:v>
                </c:pt>
                <c:pt idx="47">
                  <c:v>37621</c:v>
                </c:pt>
                <c:pt idx="48">
                  <c:v>37652</c:v>
                </c:pt>
                <c:pt idx="49">
                  <c:v>37680</c:v>
                </c:pt>
                <c:pt idx="50">
                  <c:v>37711</c:v>
                </c:pt>
                <c:pt idx="51">
                  <c:v>37741</c:v>
                </c:pt>
                <c:pt idx="52">
                  <c:v>37772</c:v>
                </c:pt>
                <c:pt idx="53">
                  <c:v>37802</c:v>
                </c:pt>
                <c:pt idx="54">
                  <c:v>37833</c:v>
                </c:pt>
                <c:pt idx="55">
                  <c:v>37864</c:v>
                </c:pt>
                <c:pt idx="56">
                  <c:v>37894</c:v>
                </c:pt>
                <c:pt idx="57">
                  <c:v>37925</c:v>
                </c:pt>
                <c:pt idx="58">
                  <c:v>37955</c:v>
                </c:pt>
                <c:pt idx="59">
                  <c:v>37986</c:v>
                </c:pt>
                <c:pt idx="60">
                  <c:v>38017</c:v>
                </c:pt>
                <c:pt idx="61">
                  <c:v>38046</c:v>
                </c:pt>
                <c:pt idx="62">
                  <c:v>38077</c:v>
                </c:pt>
                <c:pt idx="63">
                  <c:v>38107</c:v>
                </c:pt>
                <c:pt idx="64">
                  <c:v>38138</c:v>
                </c:pt>
                <c:pt idx="65">
                  <c:v>38168</c:v>
                </c:pt>
                <c:pt idx="66">
                  <c:v>38199</c:v>
                </c:pt>
                <c:pt idx="67">
                  <c:v>38230</c:v>
                </c:pt>
                <c:pt idx="68">
                  <c:v>38260</c:v>
                </c:pt>
                <c:pt idx="69">
                  <c:v>38291</c:v>
                </c:pt>
                <c:pt idx="70">
                  <c:v>38321</c:v>
                </c:pt>
                <c:pt idx="71">
                  <c:v>38352</c:v>
                </c:pt>
                <c:pt idx="72">
                  <c:v>38383</c:v>
                </c:pt>
                <c:pt idx="73">
                  <c:v>38411</c:v>
                </c:pt>
                <c:pt idx="74">
                  <c:v>38442</c:v>
                </c:pt>
                <c:pt idx="75">
                  <c:v>38472</c:v>
                </c:pt>
                <c:pt idx="76">
                  <c:v>38503</c:v>
                </c:pt>
                <c:pt idx="77">
                  <c:v>38533</c:v>
                </c:pt>
                <c:pt idx="78">
                  <c:v>38564</c:v>
                </c:pt>
                <c:pt idx="79">
                  <c:v>38595</c:v>
                </c:pt>
                <c:pt idx="80">
                  <c:v>38625</c:v>
                </c:pt>
                <c:pt idx="81">
                  <c:v>38656</c:v>
                </c:pt>
                <c:pt idx="82">
                  <c:v>38686</c:v>
                </c:pt>
                <c:pt idx="83">
                  <c:v>38717</c:v>
                </c:pt>
                <c:pt idx="84">
                  <c:v>38748</c:v>
                </c:pt>
                <c:pt idx="85">
                  <c:v>38776</c:v>
                </c:pt>
                <c:pt idx="86">
                  <c:v>38807</c:v>
                </c:pt>
                <c:pt idx="87">
                  <c:v>38837</c:v>
                </c:pt>
                <c:pt idx="88">
                  <c:v>38868</c:v>
                </c:pt>
                <c:pt idx="89">
                  <c:v>38898</c:v>
                </c:pt>
                <c:pt idx="90">
                  <c:v>38929</c:v>
                </c:pt>
                <c:pt idx="91">
                  <c:v>38960</c:v>
                </c:pt>
                <c:pt idx="92">
                  <c:v>38990</c:v>
                </c:pt>
                <c:pt idx="93">
                  <c:v>39021</c:v>
                </c:pt>
                <c:pt idx="94">
                  <c:v>39051</c:v>
                </c:pt>
                <c:pt idx="95">
                  <c:v>39082</c:v>
                </c:pt>
                <c:pt idx="96">
                  <c:v>39113</c:v>
                </c:pt>
                <c:pt idx="97">
                  <c:v>39141</c:v>
                </c:pt>
                <c:pt idx="98">
                  <c:v>39172</c:v>
                </c:pt>
                <c:pt idx="99">
                  <c:v>39202</c:v>
                </c:pt>
                <c:pt idx="100">
                  <c:v>39233</c:v>
                </c:pt>
                <c:pt idx="101">
                  <c:v>39263</c:v>
                </c:pt>
                <c:pt idx="102">
                  <c:v>39294</c:v>
                </c:pt>
                <c:pt idx="103">
                  <c:v>39325</c:v>
                </c:pt>
                <c:pt idx="104">
                  <c:v>39355</c:v>
                </c:pt>
                <c:pt idx="105">
                  <c:v>39386</c:v>
                </c:pt>
                <c:pt idx="106">
                  <c:v>39416</c:v>
                </c:pt>
                <c:pt idx="107">
                  <c:v>39447</c:v>
                </c:pt>
                <c:pt idx="108">
                  <c:v>39478</c:v>
                </c:pt>
                <c:pt idx="109">
                  <c:v>39507</c:v>
                </c:pt>
                <c:pt idx="110">
                  <c:v>39538</c:v>
                </c:pt>
                <c:pt idx="111">
                  <c:v>39568</c:v>
                </c:pt>
                <c:pt idx="112">
                  <c:v>39599</c:v>
                </c:pt>
                <c:pt idx="113">
                  <c:v>39629</c:v>
                </c:pt>
                <c:pt idx="114">
                  <c:v>39660</c:v>
                </c:pt>
                <c:pt idx="115">
                  <c:v>39691</c:v>
                </c:pt>
                <c:pt idx="116">
                  <c:v>39721</c:v>
                </c:pt>
                <c:pt idx="117">
                  <c:v>39752</c:v>
                </c:pt>
                <c:pt idx="118">
                  <c:v>39782</c:v>
                </c:pt>
                <c:pt idx="119">
                  <c:v>39813</c:v>
                </c:pt>
                <c:pt idx="120">
                  <c:v>39844</c:v>
                </c:pt>
                <c:pt idx="121">
                  <c:v>39872</c:v>
                </c:pt>
                <c:pt idx="122">
                  <c:v>39903</c:v>
                </c:pt>
                <c:pt idx="123">
                  <c:v>39933</c:v>
                </c:pt>
                <c:pt idx="124">
                  <c:v>39964</c:v>
                </c:pt>
                <c:pt idx="125">
                  <c:v>39994</c:v>
                </c:pt>
                <c:pt idx="126">
                  <c:v>40025</c:v>
                </c:pt>
                <c:pt idx="127">
                  <c:v>40056</c:v>
                </c:pt>
                <c:pt idx="128">
                  <c:v>40086</c:v>
                </c:pt>
                <c:pt idx="129">
                  <c:v>40117</c:v>
                </c:pt>
                <c:pt idx="130">
                  <c:v>40147</c:v>
                </c:pt>
                <c:pt idx="131">
                  <c:v>40178</c:v>
                </c:pt>
                <c:pt idx="132">
                  <c:v>40209</c:v>
                </c:pt>
                <c:pt idx="133">
                  <c:v>40237</c:v>
                </c:pt>
                <c:pt idx="134">
                  <c:v>40268</c:v>
                </c:pt>
                <c:pt idx="135">
                  <c:v>40298</c:v>
                </c:pt>
                <c:pt idx="136">
                  <c:v>40329</c:v>
                </c:pt>
                <c:pt idx="137">
                  <c:v>40359</c:v>
                </c:pt>
                <c:pt idx="138">
                  <c:v>40390</c:v>
                </c:pt>
                <c:pt idx="139">
                  <c:v>40421</c:v>
                </c:pt>
                <c:pt idx="140">
                  <c:v>40451</c:v>
                </c:pt>
                <c:pt idx="141">
                  <c:v>40482</c:v>
                </c:pt>
                <c:pt idx="142">
                  <c:v>40512</c:v>
                </c:pt>
                <c:pt idx="143">
                  <c:v>40543</c:v>
                </c:pt>
                <c:pt idx="144">
                  <c:v>40574</c:v>
                </c:pt>
                <c:pt idx="145">
                  <c:v>40602</c:v>
                </c:pt>
                <c:pt idx="146">
                  <c:v>40633</c:v>
                </c:pt>
                <c:pt idx="147">
                  <c:v>40663</c:v>
                </c:pt>
                <c:pt idx="148">
                  <c:v>40694</c:v>
                </c:pt>
                <c:pt idx="149">
                  <c:v>40724</c:v>
                </c:pt>
                <c:pt idx="150">
                  <c:v>40755</c:v>
                </c:pt>
                <c:pt idx="151">
                  <c:v>40786</c:v>
                </c:pt>
                <c:pt idx="152">
                  <c:v>40816</c:v>
                </c:pt>
                <c:pt idx="153">
                  <c:v>40847</c:v>
                </c:pt>
                <c:pt idx="154">
                  <c:v>40877</c:v>
                </c:pt>
                <c:pt idx="155">
                  <c:v>40908</c:v>
                </c:pt>
                <c:pt idx="156">
                  <c:v>40939</c:v>
                </c:pt>
                <c:pt idx="157">
                  <c:v>40968</c:v>
                </c:pt>
                <c:pt idx="158">
                  <c:v>40999</c:v>
                </c:pt>
                <c:pt idx="159">
                  <c:v>41029</c:v>
                </c:pt>
                <c:pt idx="160">
                  <c:v>41060</c:v>
                </c:pt>
                <c:pt idx="161">
                  <c:v>41090</c:v>
                </c:pt>
                <c:pt idx="162">
                  <c:v>41121</c:v>
                </c:pt>
                <c:pt idx="163">
                  <c:v>41152</c:v>
                </c:pt>
                <c:pt idx="164">
                  <c:v>41182</c:v>
                </c:pt>
                <c:pt idx="165">
                  <c:v>41213</c:v>
                </c:pt>
                <c:pt idx="166">
                  <c:v>41243</c:v>
                </c:pt>
                <c:pt idx="167">
                  <c:v>41274</c:v>
                </c:pt>
                <c:pt idx="168">
                  <c:v>41305</c:v>
                </c:pt>
                <c:pt idx="169">
                  <c:v>41333</c:v>
                </c:pt>
                <c:pt idx="170">
                  <c:v>41364</c:v>
                </c:pt>
                <c:pt idx="171">
                  <c:v>41394</c:v>
                </c:pt>
                <c:pt idx="172">
                  <c:v>41425</c:v>
                </c:pt>
                <c:pt idx="173">
                  <c:v>41455</c:v>
                </c:pt>
                <c:pt idx="174">
                  <c:v>41486</c:v>
                </c:pt>
                <c:pt idx="175">
                  <c:v>41517</c:v>
                </c:pt>
                <c:pt idx="176">
                  <c:v>41547</c:v>
                </c:pt>
                <c:pt idx="177">
                  <c:v>41578</c:v>
                </c:pt>
                <c:pt idx="178">
                  <c:v>41608</c:v>
                </c:pt>
                <c:pt idx="179">
                  <c:v>41639</c:v>
                </c:pt>
                <c:pt idx="180">
                  <c:v>41670</c:v>
                </c:pt>
                <c:pt idx="181">
                  <c:v>41698</c:v>
                </c:pt>
                <c:pt idx="182">
                  <c:v>41729</c:v>
                </c:pt>
                <c:pt idx="183">
                  <c:v>41759</c:v>
                </c:pt>
                <c:pt idx="184">
                  <c:v>41790</c:v>
                </c:pt>
                <c:pt idx="185">
                  <c:v>41820</c:v>
                </c:pt>
                <c:pt idx="186">
                  <c:v>41851</c:v>
                </c:pt>
                <c:pt idx="187">
                  <c:v>41882</c:v>
                </c:pt>
                <c:pt idx="188">
                  <c:v>41912</c:v>
                </c:pt>
                <c:pt idx="189">
                  <c:v>41943</c:v>
                </c:pt>
                <c:pt idx="190">
                  <c:v>41973</c:v>
                </c:pt>
                <c:pt idx="191">
                  <c:v>42004</c:v>
                </c:pt>
                <c:pt idx="192">
                  <c:v>42035</c:v>
                </c:pt>
                <c:pt idx="193">
                  <c:v>42063</c:v>
                </c:pt>
                <c:pt idx="194">
                  <c:v>42094</c:v>
                </c:pt>
                <c:pt idx="195">
                  <c:v>42124</c:v>
                </c:pt>
                <c:pt idx="196">
                  <c:v>42155</c:v>
                </c:pt>
                <c:pt idx="197">
                  <c:v>42185</c:v>
                </c:pt>
                <c:pt idx="198">
                  <c:v>42216</c:v>
                </c:pt>
                <c:pt idx="199">
                  <c:v>42247</c:v>
                </c:pt>
                <c:pt idx="200">
                  <c:v>42277</c:v>
                </c:pt>
                <c:pt idx="201">
                  <c:v>42308</c:v>
                </c:pt>
                <c:pt idx="202">
                  <c:v>42338</c:v>
                </c:pt>
                <c:pt idx="203">
                  <c:v>42369</c:v>
                </c:pt>
                <c:pt idx="204">
                  <c:v>42400</c:v>
                </c:pt>
                <c:pt idx="205">
                  <c:v>42429</c:v>
                </c:pt>
                <c:pt idx="206">
                  <c:v>42460</c:v>
                </c:pt>
                <c:pt idx="207">
                  <c:v>42490</c:v>
                </c:pt>
                <c:pt idx="208">
                  <c:v>42521</c:v>
                </c:pt>
                <c:pt idx="209">
                  <c:v>42551</c:v>
                </c:pt>
                <c:pt idx="210">
                  <c:v>42582</c:v>
                </c:pt>
                <c:pt idx="211">
                  <c:v>42613</c:v>
                </c:pt>
                <c:pt idx="212">
                  <c:v>42643</c:v>
                </c:pt>
                <c:pt idx="213">
                  <c:v>42674</c:v>
                </c:pt>
                <c:pt idx="214">
                  <c:v>42704</c:v>
                </c:pt>
                <c:pt idx="215">
                  <c:v>42735</c:v>
                </c:pt>
                <c:pt idx="216">
                  <c:v>42766</c:v>
                </c:pt>
                <c:pt idx="217">
                  <c:v>42794</c:v>
                </c:pt>
                <c:pt idx="218">
                  <c:v>42825</c:v>
                </c:pt>
                <c:pt idx="219">
                  <c:v>42855</c:v>
                </c:pt>
                <c:pt idx="220">
                  <c:v>42886</c:v>
                </c:pt>
                <c:pt idx="221">
                  <c:v>42916</c:v>
                </c:pt>
                <c:pt idx="222">
                  <c:v>42947</c:v>
                </c:pt>
                <c:pt idx="223">
                  <c:v>42978</c:v>
                </c:pt>
                <c:pt idx="224">
                  <c:v>43008</c:v>
                </c:pt>
                <c:pt idx="225">
                  <c:v>43039</c:v>
                </c:pt>
                <c:pt idx="226">
                  <c:v>43069</c:v>
                </c:pt>
                <c:pt idx="227">
                  <c:v>43100</c:v>
                </c:pt>
                <c:pt idx="228">
                  <c:v>43131</c:v>
                </c:pt>
                <c:pt idx="229">
                  <c:v>43159</c:v>
                </c:pt>
                <c:pt idx="230">
                  <c:v>43190</c:v>
                </c:pt>
                <c:pt idx="231">
                  <c:v>43220</c:v>
                </c:pt>
                <c:pt idx="232">
                  <c:v>43251</c:v>
                </c:pt>
                <c:pt idx="233">
                  <c:v>43281</c:v>
                </c:pt>
                <c:pt idx="234">
                  <c:v>43312</c:v>
                </c:pt>
                <c:pt idx="235">
                  <c:v>43343</c:v>
                </c:pt>
                <c:pt idx="236">
                  <c:v>43373</c:v>
                </c:pt>
                <c:pt idx="237">
                  <c:v>43404</c:v>
                </c:pt>
                <c:pt idx="238">
                  <c:v>43434</c:v>
                </c:pt>
                <c:pt idx="239">
                  <c:v>43465</c:v>
                </c:pt>
                <c:pt idx="240">
                  <c:v>43496</c:v>
                </c:pt>
                <c:pt idx="241">
                  <c:v>43524</c:v>
                </c:pt>
                <c:pt idx="242">
                  <c:v>43555</c:v>
                </c:pt>
                <c:pt idx="243">
                  <c:v>43585</c:v>
                </c:pt>
                <c:pt idx="244">
                  <c:v>43616</c:v>
                </c:pt>
                <c:pt idx="245">
                  <c:v>43646</c:v>
                </c:pt>
                <c:pt idx="246">
                  <c:v>43677</c:v>
                </c:pt>
                <c:pt idx="247">
                  <c:v>43708</c:v>
                </c:pt>
                <c:pt idx="248">
                  <c:v>43738</c:v>
                </c:pt>
                <c:pt idx="249">
                  <c:v>43769</c:v>
                </c:pt>
                <c:pt idx="250">
                  <c:v>43799</c:v>
                </c:pt>
                <c:pt idx="251">
                  <c:v>43830</c:v>
                </c:pt>
                <c:pt idx="252">
                  <c:v>43861</c:v>
                </c:pt>
                <c:pt idx="253">
                  <c:v>43890</c:v>
                </c:pt>
                <c:pt idx="254">
                  <c:v>43921</c:v>
                </c:pt>
                <c:pt idx="255">
                  <c:v>43951</c:v>
                </c:pt>
                <c:pt idx="256">
                  <c:v>43982</c:v>
                </c:pt>
                <c:pt idx="257">
                  <c:v>44012</c:v>
                </c:pt>
                <c:pt idx="258">
                  <c:v>44043</c:v>
                </c:pt>
                <c:pt idx="259">
                  <c:v>44074</c:v>
                </c:pt>
                <c:pt idx="260">
                  <c:v>44104</c:v>
                </c:pt>
                <c:pt idx="261">
                  <c:v>44135</c:v>
                </c:pt>
                <c:pt idx="262">
                  <c:v>44165</c:v>
                </c:pt>
                <c:pt idx="263">
                  <c:v>44196</c:v>
                </c:pt>
                <c:pt idx="264">
                  <c:v>44227</c:v>
                </c:pt>
                <c:pt idx="265">
                  <c:v>44255</c:v>
                </c:pt>
                <c:pt idx="266">
                  <c:v>44286</c:v>
                </c:pt>
                <c:pt idx="267">
                  <c:v>44316</c:v>
                </c:pt>
                <c:pt idx="268">
                  <c:v>44347</c:v>
                </c:pt>
                <c:pt idx="269">
                  <c:v>44377</c:v>
                </c:pt>
                <c:pt idx="270">
                  <c:v>44408</c:v>
                </c:pt>
                <c:pt idx="271">
                  <c:v>44439</c:v>
                </c:pt>
                <c:pt idx="272">
                  <c:v>44469</c:v>
                </c:pt>
                <c:pt idx="273">
                  <c:v>44500</c:v>
                </c:pt>
                <c:pt idx="274">
                  <c:v>44530</c:v>
                </c:pt>
                <c:pt idx="275">
                  <c:v>44561</c:v>
                </c:pt>
                <c:pt idx="276">
                  <c:v>44592</c:v>
                </c:pt>
                <c:pt idx="277">
                  <c:v>44620</c:v>
                </c:pt>
                <c:pt idx="278">
                  <c:v>44651</c:v>
                </c:pt>
                <c:pt idx="279">
                  <c:v>44681</c:v>
                </c:pt>
                <c:pt idx="280">
                  <c:v>44712</c:v>
                </c:pt>
                <c:pt idx="281">
                  <c:v>44742</c:v>
                </c:pt>
                <c:pt idx="282">
                  <c:v>44773</c:v>
                </c:pt>
                <c:pt idx="283">
                  <c:v>44804</c:v>
                </c:pt>
                <c:pt idx="284">
                  <c:v>44834</c:v>
                </c:pt>
                <c:pt idx="285">
                  <c:v>44865</c:v>
                </c:pt>
                <c:pt idx="286">
                  <c:v>44895</c:v>
                </c:pt>
                <c:pt idx="287">
                  <c:v>44926</c:v>
                </c:pt>
                <c:pt idx="288">
                  <c:v>44957</c:v>
                </c:pt>
                <c:pt idx="289">
                  <c:v>44985</c:v>
                </c:pt>
                <c:pt idx="290">
                  <c:v>45016</c:v>
                </c:pt>
                <c:pt idx="291">
                  <c:v>45046</c:v>
                </c:pt>
                <c:pt idx="292">
                  <c:v>45077</c:v>
                </c:pt>
                <c:pt idx="293">
                  <c:v>45107</c:v>
                </c:pt>
                <c:pt idx="294">
                  <c:v>45138</c:v>
                </c:pt>
                <c:pt idx="295">
                  <c:v>45169</c:v>
                </c:pt>
                <c:pt idx="296">
                  <c:v>45199</c:v>
                </c:pt>
                <c:pt idx="297">
                  <c:v>45230</c:v>
                </c:pt>
                <c:pt idx="298">
                  <c:v>45260</c:v>
                </c:pt>
                <c:pt idx="299">
                  <c:v>45291</c:v>
                </c:pt>
                <c:pt idx="300">
                  <c:v>45322</c:v>
                </c:pt>
              </c:numCache>
            </c:numRef>
          </c:cat>
          <c:val>
            <c:numRef>
              <c:f>'1999～'!$H$3:$H$303</c:f>
              <c:numCache>
                <c:formatCode>#,##0.000_ ;[Red]\-#,##0.000\ </c:formatCode>
                <c:ptCount val="301"/>
                <c:pt idx="0">
                  <c:v>1</c:v>
                </c:pt>
                <c:pt idx="1">
                  <c:v>0.92650109083894094</c:v>
                </c:pt>
                <c:pt idx="2">
                  <c:v>1.012378268716952</c:v>
                </c:pt>
                <c:pt idx="3">
                  <c:v>1.0324149381851191</c:v>
                </c:pt>
                <c:pt idx="4">
                  <c:v>1.0270247010554816</c:v>
                </c:pt>
                <c:pt idx="5">
                  <c:v>1.1252505638837864</c:v>
                </c:pt>
                <c:pt idx="6">
                  <c:v>1.0519541796265142</c:v>
                </c:pt>
                <c:pt idx="7">
                  <c:v>1.0637478528860715</c:v>
                </c:pt>
                <c:pt idx="8">
                  <c:v>1.035716759625166</c:v>
                </c:pt>
                <c:pt idx="9">
                  <c:v>1.110761727557334</c:v>
                </c:pt>
                <c:pt idx="10">
                  <c:v>1.2256698155176133</c:v>
                </c:pt>
                <c:pt idx="11">
                  <c:v>1.5332069934220021</c:v>
                </c:pt>
                <c:pt idx="12">
                  <c:v>1.5506164633942627</c:v>
                </c:pt>
                <c:pt idx="13">
                  <c:v>1.9021567745199297</c:v>
                </c:pt>
                <c:pt idx="14">
                  <c:v>1.8281374475594612</c:v>
                </c:pt>
                <c:pt idx="15">
                  <c:v>1.651055953763281</c:v>
                </c:pt>
                <c:pt idx="16">
                  <c:v>1.4471437988877052</c:v>
                </c:pt>
                <c:pt idx="17">
                  <c:v>1.6137523528551183</c:v>
                </c:pt>
                <c:pt idx="18">
                  <c:v>1.5973283854090832</c:v>
                </c:pt>
                <c:pt idx="19">
                  <c:v>1.7590190950237383</c:v>
                </c:pt>
                <c:pt idx="20">
                  <c:v>1.5608270299041573</c:v>
                </c:pt>
                <c:pt idx="21">
                  <c:v>1.446881476139374</c:v>
                </c:pt>
                <c:pt idx="22">
                  <c:v>1.1189101370300651</c:v>
                </c:pt>
                <c:pt idx="23">
                  <c:v>1.0825577477754846</c:v>
                </c:pt>
                <c:pt idx="24">
                  <c:v>1.2203427745728954</c:v>
                </c:pt>
                <c:pt idx="25">
                  <c:v>0.90560081205446985</c:v>
                </c:pt>
                <c:pt idx="26">
                  <c:v>0.8031751628668784</c:v>
                </c:pt>
                <c:pt idx="27">
                  <c:v>0.92720169511807127</c:v>
                </c:pt>
                <c:pt idx="28">
                  <c:v>0.86768891226479572</c:v>
                </c:pt>
                <c:pt idx="29">
                  <c:v>0.92482963937645335</c:v>
                </c:pt>
                <c:pt idx="30">
                  <c:v>0.8514788031876982</c:v>
                </c:pt>
                <c:pt idx="31">
                  <c:v>0.70660861254832819</c:v>
                </c:pt>
                <c:pt idx="32">
                  <c:v>0.56513719638165094</c:v>
                </c:pt>
                <c:pt idx="33">
                  <c:v>0.67620745845251762</c:v>
                </c:pt>
                <c:pt idx="34">
                  <c:v>0.79757469186013885</c:v>
                </c:pt>
                <c:pt idx="35">
                  <c:v>0.84033374121778825</c:v>
                </c:pt>
                <c:pt idx="36">
                  <c:v>0.84582842229321309</c:v>
                </c:pt>
                <c:pt idx="37">
                  <c:v>0.73509553086765567</c:v>
                </c:pt>
                <c:pt idx="38">
                  <c:v>0.78065633021524539</c:v>
                </c:pt>
                <c:pt idx="39">
                  <c:v>0.66457585973217403</c:v>
                </c:pt>
                <c:pt idx="40">
                  <c:v>0.60759323474257032</c:v>
                </c:pt>
                <c:pt idx="41">
                  <c:v>0.50890427238461922</c:v>
                </c:pt>
                <c:pt idx="42">
                  <c:v>0.4668829950356963</c:v>
                </c:pt>
                <c:pt idx="43">
                  <c:v>0.45151832305431111</c:v>
                </c:pt>
                <c:pt idx="44">
                  <c:v>0.41016465614511893</c:v>
                </c:pt>
                <c:pt idx="45">
                  <c:v>0.49060758595824849</c:v>
                </c:pt>
                <c:pt idx="46">
                  <c:v>0.55335522231339918</c:v>
                </c:pt>
                <c:pt idx="47">
                  <c:v>0.47287135139916425</c:v>
                </c:pt>
                <c:pt idx="48">
                  <c:v>0.47677110961452868</c:v>
                </c:pt>
                <c:pt idx="49">
                  <c:v>0.48244415339367291</c:v>
                </c:pt>
                <c:pt idx="50">
                  <c:v>0.48658241037308114</c:v>
                </c:pt>
                <c:pt idx="51">
                  <c:v>0.53217895297925988</c:v>
                </c:pt>
                <c:pt idx="52">
                  <c:v>0.57781667740232057</c:v>
                </c:pt>
                <c:pt idx="53">
                  <c:v>0.58188599338331803</c:v>
                </c:pt>
                <c:pt idx="54">
                  <c:v>0.6227665753060615</c:v>
                </c:pt>
                <c:pt idx="55">
                  <c:v>0.63403006296501685</c:v>
                </c:pt>
                <c:pt idx="56">
                  <c:v>0.58803228397464302</c:v>
                </c:pt>
                <c:pt idx="57">
                  <c:v>0.63049486535447741</c:v>
                </c:pt>
                <c:pt idx="58">
                  <c:v>0.6315736393779422</c:v>
                </c:pt>
                <c:pt idx="59">
                  <c:v>0.63751737512772</c:v>
                </c:pt>
                <c:pt idx="60">
                  <c:v>0.63745070454433117</c:v>
                </c:pt>
                <c:pt idx="61">
                  <c:v>0.64935277838882721</c:v>
                </c:pt>
                <c:pt idx="62">
                  <c:v>0.60671956997983467</c:v>
                </c:pt>
                <c:pt idx="63">
                  <c:v>0.62635561031486586</c:v>
                </c:pt>
                <c:pt idx="64">
                  <c:v>0.64941380610893595</c:v>
                </c:pt>
                <c:pt idx="65">
                  <c:v>0.66769606496215672</c:v>
                </c:pt>
                <c:pt idx="66">
                  <c:v>0.63073771318507277</c:v>
                </c:pt>
                <c:pt idx="67">
                  <c:v>0.60416291841185943</c:v>
                </c:pt>
                <c:pt idx="68">
                  <c:v>0.62915586867612039</c:v>
                </c:pt>
                <c:pt idx="69">
                  <c:v>0.63629921898289632</c:v>
                </c:pt>
                <c:pt idx="70">
                  <c:v>0.65484603054303714</c:v>
                </c:pt>
                <c:pt idx="71">
                  <c:v>0.67263701883859461</c:v>
                </c:pt>
                <c:pt idx="72">
                  <c:v>0.63692046473210862</c:v>
                </c:pt>
                <c:pt idx="73">
                  <c:v>0.63924142359423541</c:v>
                </c:pt>
                <c:pt idx="74">
                  <c:v>0.64206315906209654</c:v>
                </c:pt>
                <c:pt idx="75">
                  <c:v>0.60216148041222095</c:v>
                </c:pt>
                <c:pt idx="76">
                  <c:v>0.67701616555723942</c:v>
                </c:pt>
                <c:pt idx="77">
                  <c:v>0.6691186749734942</c:v>
                </c:pt>
                <c:pt idx="78">
                  <c:v>0.73016555848540143</c:v>
                </c:pt>
                <c:pt idx="79">
                  <c:v>0.70779720272732349</c:v>
                </c:pt>
                <c:pt idx="80">
                  <c:v>0.73519187381729156</c:v>
                </c:pt>
                <c:pt idx="81">
                  <c:v>0.74442285859993607</c:v>
                </c:pt>
                <c:pt idx="82">
                  <c:v>0.81063642346554343</c:v>
                </c:pt>
                <c:pt idx="83">
                  <c:v>0.78366476686223929</c:v>
                </c:pt>
                <c:pt idx="84">
                  <c:v>0.81122028868432183</c:v>
                </c:pt>
                <c:pt idx="85">
                  <c:v>0.78229520332590063</c:v>
                </c:pt>
                <c:pt idx="86">
                  <c:v>0.81123555896497201</c:v>
                </c:pt>
                <c:pt idx="87">
                  <c:v>0.7830658380951836</c:v>
                </c:pt>
                <c:pt idx="88">
                  <c:v>0.71930536563395431</c:v>
                </c:pt>
                <c:pt idx="89">
                  <c:v>0.72924164400088265</c:v>
                </c:pt>
                <c:pt idx="90">
                  <c:v>0.69994025393968995</c:v>
                </c:pt>
                <c:pt idx="91">
                  <c:v>0.7500505879375633</c:v>
                </c:pt>
                <c:pt idx="92">
                  <c:v>0.79066215804533757</c:v>
                </c:pt>
                <c:pt idx="93">
                  <c:v>0.8193099291196011</c:v>
                </c:pt>
                <c:pt idx="94">
                  <c:v>0.83881230423182629</c:v>
                </c:pt>
                <c:pt idx="95">
                  <c:v>0.84618248526279349</c:v>
                </c:pt>
                <c:pt idx="96">
                  <c:v>0.87627435640106011</c:v>
                </c:pt>
                <c:pt idx="97">
                  <c:v>0.84455039184118685</c:v>
                </c:pt>
                <c:pt idx="98">
                  <c:v>0.84488073399038399</c:v>
                </c:pt>
                <c:pt idx="99">
                  <c:v>0.90221628350554239</c:v>
                </c:pt>
                <c:pt idx="100">
                  <c:v>0.94934865911481547</c:v>
                </c:pt>
                <c:pt idx="101">
                  <c:v>0.96368743039420124</c:v>
                </c:pt>
                <c:pt idx="102">
                  <c:v>0.92562111972742322</c:v>
                </c:pt>
                <c:pt idx="103">
                  <c:v>0.9314497868629692</c:v>
                </c:pt>
                <c:pt idx="104">
                  <c:v>0.97102561969161538</c:v>
                </c:pt>
                <c:pt idx="105">
                  <c:v>1.0444005954248354</c:v>
                </c:pt>
                <c:pt idx="106">
                  <c:v>0.93983498096067652</c:v>
                </c:pt>
                <c:pt idx="107">
                  <c:v>0.94166583198302567</c:v>
                </c:pt>
                <c:pt idx="108">
                  <c:v>0.79250211702445617</c:v>
                </c:pt>
                <c:pt idx="109">
                  <c:v>0.73233994126324675</c:v>
                </c:pt>
                <c:pt idx="110">
                  <c:v>0.72018441191141291</c:v>
                </c:pt>
                <c:pt idx="111">
                  <c:v>0.80640083720866174</c:v>
                </c:pt>
                <c:pt idx="112">
                  <c:v>0.86744561536779341</c:v>
                </c:pt>
                <c:pt idx="113">
                  <c:v>0.78840892770232318</c:v>
                </c:pt>
                <c:pt idx="114">
                  <c:v>0.80682599184063319</c:v>
                </c:pt>
                <c:pt idx="115">
                  <c:v>0.82415266934093934</c:v>
                </c:pt>
                <c:pt idx="116">
                  <c:v>0.67940878166269114</c:v>
                </c:pt>
                <c:pt idx="117">
                  <c:v>0.53190431124706872</c:v>
                </c:pt>
                <c:pt idx="118">
                  <c:v>0.45812510778099463</c:v>
                </c:pt>
                <c:pt idx="119">
                  <c:v>0.44445560929617306</c:v>
                </c:pt>
                <c:pt idx="120">
                  <c:v>0.42949960230921758</c:v>
                </c:pt>
                <c:pt idx="121">
                  <c:v>0.44091327962105326</c:v>
                </c:pt>
                <c:pt idx="122">
                  <c:v>0.49484508094964091</c:v>
                </c:pt>
                <c:pt idx="123">
                  <c:v>0.55591678812429557</c:v>
                </c:pt>
                <c:pt idx="124">
                  <c:v>0.55348373621858682</c:v>
                </c:pt>
                <c:pt idx="125">
                  <c:v>0.57552987873855765</c:v>
                </c:pt>
                <c:pt idx="126">
                  <c:v>0.61402369981540272</c:v>
                </c:pt>
                <c:pt idx="127">
                  <c:v>0.61120633323774565</c:v>
                </c:pt>
                <c:pt idx="128">
                  <c:v>0.62388105253624637</c:v>
                </c:pt>
                <c:pt idx="129">
                  <c:v>0.60762221409011963</c:v>
                </c:pt>
                <c:pt idx="130">
                  <c:v>0.61722178084703294</c:v>
                </c:pt>
                <c:pt idx="131">
                  <c:v>0.70008253759642602</c:v>
                </c:pt>
                <c:pt idx="132">
                  <c:v>0.63575775655614908</c:v>
                </c:pt>
                <c:pt idx="133">
                  <c:v>0.65454371094674768</c:v>
                </c:pt>
                <c:pt idx="134">
                  <c:v>0.74038053029628936</c:v>
                </c:pt>
                <c:pt idx="135">
                  <c:v>0.75952551044710925</c:v>
                </c:pt>
                <c:pt idx="136">
                  <c:v>0.6832379357156827</c:v>
                </c:pt>
                <c:pt idx="137">
                  <c:v>0.62190674502516752</c:v>
                </c:pt>
                <c:pt idx="138">
                  <c:v>0.65177546818834209</c:v>
                </c:pt>
                <c:pt idx="139">
                  <c:v>0.60186274023930098</c:v>
                </c:pt>
                <c:pt idx="140">
                  <c:v>0.67487948817498511</c:v>
                </c:pt>
                <c:pt idx="141">
                  <c:v>0.69091612289916715</c:v>
                </c:pt>
                <c:pt idx="142">
                  <c:v>0.71665407348258903</c:v>
                </c:pt>
                <c:pt idx="143">
                  <c:v>0.72809631696042343</c:v>
                </c:pt>
                <c:pt idx="144">
                  <c:v>0.75756100836170548</c:v>
                </c:pt>
                <c:pt idx="145">
                  <c:v>0.77773629856116111</c:v>
                </c:pt>
                <c:pt idx="146">
                  <c:v>0.78715629923775465</c:v>
                </c:pt>
                <c:pt idx="147">
                  <c:v>0.78975527248261279</c:v>
                </c:pt>
                <c:pt idx="148">
                  <c:v>0.78227372095995773</c:v>
                </c:pt>
                <c:pt idx="149">
                  <c:v>0.75787396031316157</c:v>
                </c:pt>
                <c:pt idx="150">
                  <c:v>0.73365988538902882</c:v>
                </c:pt>
                <c:pt idx="151">
                  <c:v>0.6951152987708793</c:v>
                </c:pt>
                <c:pt idx="152">
                  <c:v>0.66655874886182886</c:v>
                </c:pt>
                <c:pt idx="153">
                  <c:v>0.7474207158896905</c:v>
                </c:pt>
                <c:pt idx="154">
                  <c:v>0.72042021223137287</c:v>
                </c:pt>
                <c:pt idx="155">
                  <c:v>0.7086556231015263</c:v>
                </c:pt>
                <c:pt idx="156">
                  <c:v>0.76171333892047455</c:v>
                </c:pt>
                <c:pt idx="157">
                  <c:v>0.86260673914037467</c:v>
                </c:pt>
                <c:pt idx="158">
                  <c:v>0.92362713137536434</c:v>
                </c:pt>
                <c:pt idx="159">
                  <c:v>0.87942940311573925</c:v>
                </c:pt>
                <c:pt idx="160">
                  <c:v>0.80052787351545429</c:v>
                </c:pt>
                <c:pt idx="161">
                  <c:v>0.84425350878036876</c:v>
                </c:pt>
                <c:pt idx="162">
                  <c:v>0.83496769120938119</c:v>
                </c:pt>
                <c:pt idx="163">
                  <c:v>0.87907043480365299</c:v>
                </c:pt>
                <c:pt idx="164">
                  <c:v>0.88186335469160593</c:v>
                </c:pt>
                <c:pt idx="165">
                  <c:v>0.85484996485023723</c:v>
                </c:pt>
                <c:pt idx="166">
                  <c:v>0.89335080155804847</c:v>
                </c:pt>
                <c:pt idx="167">
                  <c:v>0.93172577822176628</c:v>
                </c:pt>
                <c:pt idx="168">
                  <c:v>1.0135790140312539</c:v>
                </c:pt>
                <c:pt idx="169">
                  <c:v>1.0260777836904404</c:v>
                </c:pt>
                <c:pt idx="170">
                  <c:v>1.0737340893243572</c:v>
                </c:pt>
                <c:pt idx="171">
                  <c:v>1.1373977028950599</c:v>
                </c:pt>
                <c:pt idx="172">
                  <c:v>1.2117421495646981</c:v>
                </c:pt>
                <c:pt idx="173">
                  <c:v>1.1675150733994186</c:v>
                </c:pt>
                <c:pt idx="174">
                  <c:v>1.2225891611843278</c:v>
                </c:pt>
                <c:pt idx="175">
                  <c:v>1.220796848272331</c:v>
                </c:pt>
                <c:pt idx="176">
                  <c:v>1.2790803142646008</c:v>
                </c:pt>
                <c:pt idx="177">
                  <c:v>1.3439480108053306</c:v>
                </c:pt>
                <c:pt idx="178">
                  <c:v>1.4450538090383054</c:v>
                </c:pt>
                <c:pt idx="179">
                  <c:v>1.5299237746589951</c:v>
                </c:pt>
                <c:pt idx="180">
                  <c:v>1.4558678014523518</c:v>
                </c:pt>
                <c:pt idx="181">
                  <c:v>1.5217772124269957</c:v>
                </c:pt>
                <c:pt idx="182">
                  <c:v>1.501549747588673</c:v>
                </c:pt>
                <c:pt idx="183">
                  <c:v>1.4811839039485308</c:v>
                </c:pt>
                <c:pt idx="184">
                  <c:v>1.5388450160898877</c:v>
                </c:pt>
                <c:pt idx="185">
                  <c:v>1.5776080083800483</c:v>
                </c:pt>
                <c:pt idx="186">
                  <c:v>1.618860122360158</c:v>
                </c:pt>
                <c:pt idx="187">
                  <c:v>1.7183851419898217</c:v>
                </c:pt>
                <c:pt idx="188">
                  <c:v>1.795536278298961</c:v>
                </c:pt>
                <c:pt idx="189">
                  <c:v>1.8890136215110866</c:v>
                </c:pt>
                <c:pt idx="190">
                  <c:v>2.0823822655697977</c:v>
                </c:pt>
                <c:pt idx="191">
                  <c:v>2.0533610270024112</c:v>
                </c:pt>
                <c:pt idx="192">
                  <c:v>1.9705000198276978</c:v>
                </c:pt>
                <c:pt idx="193">
                  <c:v>2.1484782215617431</c:v>
                </c:pt>
                <c:pt idx="194">
                  <c:v>2.1053453417358536</c:v>
                </c:pt>
                <c:pt idx="195">
                  <c:v>2.1328383802962803</c:v>
                </c:pt>
                <c:pt idx="196">
                  <c:v>2.2636139214599358</c:v>
                </c:pt>
                <c:pt idx="197">
                  <c:v>2.1772706158073527</c:v>
                </c:pt>
                <c:pt idx="198">
                  <c:v>2.3023467769439985</c:v>
                </c:pt>
                <c:pt idx="199">
                  <c:v>2.0968278968531524</c:v>
                </c:pt>
                <c:pt idx="200">
                  <c:v>2.0277287324799671</c:v>
                </c:pt>
                <c:pt idx="201">
                  <c:v>2.269238680405337</c:v>
                </c:pt>
                <c:pt idx="202">
                  <c:v>2.3239755810553171</c:v>
                </c:pt>
                <c:pt idx="203">
                  <c:v>2.2334771439641927</c:v>
                </c:pt>
                <c:pt idx="204">
                  <c:v>2.0959632898812091</c:v>
                </c:pt>
                <c:pt idx="205">
                  <c:v>1.9098667017979543</c:v>
                </c:pt>
                <c:pt idx="206">
                  <c:v>2.0414273158227156</c:v>
                </c:pt>
                <c:pt idx="207">
                  <c:v>1.870075390320227</c:v>
                </c:pt>
                <c:pt idx="208">
                  <c:v>2.0267363708891719</c:v>
                </c:pt>
                <c:pt idx="209">
                  <c:v>1.8462407615408911</c:v>
                </c:pt>
                <c:pt idx="210">
                  <c:v>1.9528745466482453</c:v>
                </c:pt>
                <c:pt idx="211">
                  <c:v>1.9950554374097351</c:v>
                </c:pt>
                <c:pt idx="212">
                  <c:v>2.0002878632990719</c:v>
                </c:pt>
                <c:pt idx="213">
                  <c:v>2.036668926212394</c:v>
                </c:pt>
                <c:pt idx="214">
                  <c:v>2.2261380331501468</c:v>
                </c:pt>
                <c:pt idx="215">
                  <c:v>2.2996876281937935</c:v>
                </c:pt>
                <c:pt idx="216">
                  <c:v>2.3324223663098764</c:v>
                </c:pt>
                <c:pt idx="217">
                  <c:v>2.4334928507697553</c:v>
                </c:pt>
                <c:pt idx="218">
                  <c:v>2.4482440543466146</c:v>
                </c:pt>
                <c:pt idx="219">
                  <c:v>2.5181732819259368</c:v>
                </c:pt>
                <c:pt idx="220">
                  <c:v>2.5959490245383559</c:v>
                </c:pt>
                <c:pt idx="221">
                  <c:v>2.5693791559831678</c:v>
                </c:pt>
                <c:pt idx="222">
                  <c:v>2.6228877443053746</c:v>
                </c:pt>
                <c:pt idx="223">
                  <c:v>2.6638157290711653</c:v>
                </c:pt>
                <c:pt idx="224">
                  <c:v>2.721581459120971</c:v>
                </c:pt>
                <c:pt idx="225">
                  <c:v>2.8728319592939671</c:v>
                </c:pt>
                <c:pt idx="226">
                  <c:v>2.9016435655714106</c:v>
                </c:pt>
                <c:pt idx="227">
                  <c:v>2.9157106265108301</c:v>
                </c:pt>
                <c:pt idx="228">
                  <c:v>3.0703398767595096</c:v>
                </c:pt>
                <c:pt idx="229">
                  <c:v>2.9575728397646341</c:v>
                </c:pt>
                <c:pt idx="230">
                  <c:v>2.8293487281739469</c:v>
                </c:pt>
                <c:pt idx="231">
                  <c:v>2.9200539972011752</c:v>
                </c:pt>
                <c:pt idx="232">
                  <c:v>3.0663376267021643</c:v>
                </c:pt>
                <c:pt idx="233">
                  <c:v>3.1531559331151269</c:v>
                </c:pt>
                <c:pt idx="234">
                  <c:v>3.2723037757204096</c:v>
                </c:pt>
                <c:pt idx="235">
                  <c:v>3.4400025401785173</c:v>
                </c:pt>
                <c:pt idx="236">
                  <c:v>3.5062947402130198</c:v>
                </c:pt>
                <c:pt idx="237">
                  <c:v>3.1831748762735073</c:v>
                </c:pt>
                <c:pt idx="238">
                  <c:v>3.191215462191404</c:v>
                </c:pt>
                <c:pt idx="239">
                  <c:v>2.809306612258482</c:v>
                </c:pt>
                <c:pt idx="240">
                  <c:v>3.0411899529943986</c:v>
                </c:pt>
                <c:pt idx="241">
                  <c:v>3.1981736420691038</c:v>
                </c:pt>
                <c:pt idx="242">
                  <c:v>3.3091396529286303</c:v>
                </c:pt>
                <c:pt idx="243">
                  <c:v>3.5084642933828025</c:v>
                </c:pt>
                <c:pt idx="244">
                  <c:v>3.1250279170829867</c:v>
                </c:pt>
                <c:pt idx="245">
                  <c:v>3.3456670718230095</c:v>
                </c:pt>
                <c:pt idx="246">
                  <c:v>3.4538769361750976</c:v>
                </c:pt>
                <c:pt idx="247">
                  <c:v>3.3052265204638065</c:v>
                </c:pt>
                <c:pt idx="248">
                  <c:v>3.388439466123478</c:v>
                </c:pt>
                <c:pt idx="249">
                  <c:v>3.5331441653461213</c:v>
                </c:pt>
                <c:pt idx="250">
                  <c:v>3.7212682350292039</c:v>
                </c:pt>
                <c:pt idx="251">
                  <c:v>3.8370592139348232</c:v>
                </c:pt>
                <c:pt idx="252">
                  <c:v>3.9416612148521493</c:v>
                </c:pt>
                <c:pt idx="253">
                  <c:v>3.6942468191271116</c:v>
                </c:pt>
                <c:pt idx="254">
                  <c:v>3.3989645915264854</c:v>
                </c:pt>
                <c:pt idx="255">
                  <c:v>3.9020919273585482</c:v>
                </c:pt>
                <c:pt idx="256">
                  <c:v>4.1688274667850855</c:v>
                </c:pt>
                <c:pt idx="257">
                  <c:v>4.4363067897974924</c:v>
                </c:pt>
                <c:pt idx="258">
                  <c:v>4.6694895845681819</c:v>
                </c:pt>
                <c:pt idx="259">
                  <c:v>5.1880921615183597</c:v>
                </c:pt>
                <c:pt idx="260">
                  <c:v>4.8705856897229944</c:v>
                </c:pt>
                <c:pt idx="261">
                  <c:v>4.6805438370575407</c:v>
                </c:pt>
                <c:pt idx="262">
                  <c:v>5.1791796553595759</c:v>
                </c:pt>
                <c:pt idx="263">
                  <c:v>5.3856053081396995</c:v>
                </c:pt>
                <c:pt idx="264">
                  <c:v>5.4775845120119557</c:v>
                </c:pt>
                <c:pt idx="265">
                  <c:v>5.567292625806096</c:v>
                </c:pt>
                <c:pt idx="266">
                  <c:v>5.864678792792013</c:v>
                </c:pt>
                <c:pt idx="267">
                  <c:v>6.1286804832559767</c:v>
                </c:pt>
                <c:pt idx="268">
                  <c:v>6.0676361603935423</c:v>
                </c:pt>
                <c:pt idx="269">
                  <c:v>6.5417834388338649</c:v>
                </c:pt>
                <c:pt idx="270">
                  <c:v>6.6401567066987655</c:v>
                </c:pt>
                <c:pt idx="271">
                  <c:v>6.9349817850574142</c:v>
                </c:pt>
                <c:pt idx="272">
                  <c:v>6.6141166990003928</c:v>
                </c:pt>
                <c:pt idx="273">
                  <c:v>7.3088147681499667</c:v>
                </c:pt>
                <c:pt idx="274">
                  <c:v>7.3889326401118138</c:v>
                </c:pt>
                <c:pt idx="275">
                  <c:v>7.5992389937808662</c:v>
                </c:pt>
                <c:pt idx="276">
                  <c:v>6.9533783300165384</c:v>
                </c:pt>
                <c:pt idx="277">
                  <c:v>6.6241841800879593</c:v>
                </c:pt>
                <c:pt idx="278">
                  <c:v>7.3049611915597623</c:v>
                </c:pt>
                <c:pt idx="279">
                  <c:v>6.7484462136456163</c:v>
                </c:pt>
                <c:pt idx="280">
                  <c:v>6.5824932001434204</c:v>
                </c:pt>
                <c:pt idx="281">
                  <c:v>6.3175652122705745</c:v>
                </c:pt>
                <c:pt idx="282">
                  <c:v>6.9857792935382763</c:v>
                </c:pt>
                <c:pt idx="283">
                  <c:v>6.9055262778328226</c:v>
                </c:pt>
                <c:pt idx="284">
                  <c:v>6.4235789867636175</c:v>
                </c:pt>
                <c:pt idx="285">
                  <c:v>6.8607061702751873</c:v>
                </c:pt>
                <c:pt idx="286">
                  <c:v>6.7205046654399032</c:v>
                </c:pt>
                <c:pt idx="287">
                  <c:v>5.8101941336731846</c:v>
                </c:pt>
                <c:pt idx="288">
                  <c:v>6.3692428570667987</c:v>
                </c:pt>
                <c:pt idx="289">
                  <c:v>6.6359684940349304</c:v>
                </c:pt>
                <c:pt idx="290">
                  <c:v>7.0796978784784059</c:v>
                </c:pt>
                <c:pt idx="291">
                  <c:v>7.3010113306412912</c:v>
                </c:pt>
                <c:pt idx="292">
                  <c:v>8.0344497258384848</c:v>
                </c:pt>
                <c:pt idx="293">
                  <c:v>8.8596343985725188</c:v>
                </c:pt>
                <c:pt idx="294">
                  <c:v>9.06998370835624</c:v>
                </c:pt>
                <c:pt idx="295">
                  <c:v>9.1268582426612266</c:v>
                </c:pt>
                <c:pt idx="296">
                  <c:v>8.8958415893733687</c:v>
                </c:pt>
                <c:pt idx="297">
                  <c:v>8.8267248627735988</c:v>
                </c:pt>
                <c:pt idx="298">
                  <c:v>9.5601927883733939</c:v>
                </c:pt>
                <c:pt idx="299">
                  <c:v>9.5957298865239942</c:v>
                </c:pt>
                <c:pt idx="300">
                  <c:v>10.183739762076849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EC6-47A6-B9D2-A6A68B67490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'2004～'!$F$2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'2004～'!$F$3:$F$243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1.0470267952693366</c:v>
                </c:pt>
                <c:pt idx="2">
                  <c:v>0.98366822039241664</c:v>
                </c:pt>
                <c:pt idx="3">
                  <c:v>1.0248504741619562</c:v>
                </c:pt>
                <c:pt idx="4">
                  <c:v>1.0278457656471207</c:v>
                </c:pt>
                <c:pt idx="5">
                  <c:v>1.0400279299296393</c:v>
                </c:pt>
                <c:pt idx="6">
                  <c:v>1.0275311188979994</c:v>
                </c:pt>
                <c:pt idx="7">
                  <c:v>1.0093448504503029</c:v>
                </c:pt>
                <c:pt idx="8">
                  <c:v>1.0278534728957331</c:v>
                </c:pt>
                <c:pt idx="9">
                  <c:v>1.0016395420537512</c:v>
                </c:pt>
                <c:pt idx="10">
                  <c:v>1.0128619829841392</c:v>
                </c:pt>
                <c:pt idx="11">
                  <c:v>1.0412703585118592</c:v>
                </c:pt>
                <c:pt idx="12">
                  <c:v>1.0252280288146445</c:v>
                </c:pt>
                <c:pt idx="13">
                  <c:v>1.0543889065871235</c:v>
                </c:pt>
                <c:pt idx="14">
                  <c:v>1.0587594820279564</c:v>
                </c:pt>
                <c:pt idx="15">
                  <c:v>1.0152759100044986</c:v>
                </c:pt>
                <c:pt idx="16">
                  <c:v>1.0828174952120748</c:v>
                </c:pt>
                <c:pt idx="17">
                  <c:v>1.1052184809410239</c:v>
                </c:pt>
                <c:pt idx="18">
                  <c:v>1.1625479701143291</c:v>
                </c:pt>
                <c:pt idx="19">
                  <c:v>1.1307932856785716</c:v>
                </c:pt>
                <c:pt idx="20">
                  <c:v>1.1679898187647941</c:v>
                </c:pt>
                <c:pt idx="21">
                  <c:v>1.1782104899508916</c:v>
                </c:pt>
                <c:pt idx="22">
                  <c:v>1.2540003793256442</c:v>
                </c:pt>
                <c:pt idx="23">
                  <c:v>1.2312636658471292</c:v>
                </c:pt>
                <c:pt idx="24">
                  <c:v>1.2569364456316869</c:v>
                </c:pt>
                <c:pt idx="25">
                  <c:v>1.2418421192422462</c:v>
                </c:pt>
                <c:pt idx="26">
                  <c:v>1.2767744193442878</c:v>
                </c:pt>
                <c:pt idx="27">
                  <c:v>1.2495839591594771</c:v>
                </c:pt>
                <c:pt idx="28">
                  <c:v>1.1976505601989778</c:v>
                </c:pt>
                <c:pt idx="29">
                  <c:v>1.2176530116234381</c:v>
                </c:pt>
                <c:pt idx="30">
                  <c:v>1.2258778455431003</c:v>
                </c:pt>
                <c:pt idx="31">
                  <c:v>1.2818856337312272</c:v>
                </c:pt>
                <c:pt idx="32">
                  <c:v>1.3222176849891651</c:v>
                </c:pt>
                <c:pt idx="33">
                  <c:v>1.3493332022341515</c:v>
                </c:pt>
                <c:pt idx="34">
                  <c:v>1.3581757277296607</c:v>
                </c:pt>
                <c:pt idx="35">
                  <c:v>1.4145198409791206</c:v>
                </c:pt>
                <c:pt idx="36">
                  <c:v>1.4560944908813944</c:v>
                </c:pt>
                <c:pt idx="37">
                  <c:v>1.396588382548001</c:v>
                </c:pt>
                <c:pt idx="38">
                  <c:v>1.4025511440263272</c:v>
                </c:pt>
                <c:pt idx="39">
                  <c:v>1.4827655419895684</c:v>
                </c:pt>
                <c:pt idx="40">
                  <c:v>1.5605205887548113</c:v>
                </c:pt>
                <c:pt idx="41">
                  <c:v>1.5511054473594166</c:v>
                </c:pt>
                <c:pt idx="42">
                  <c:v>1.4437106965977251</c:v>
                </c:pt>
                <c:pt idx="43">
                  <c:v>1.4295590898620358</c:v>
                </c:pt>
                <c:pt idx="44">
                  <c:v>1.4680663695874736</c:v>
                </c:pt>
                <c:pt idx="45">
                  <c:v>1.496576060249184</c:v>
                </c:pt>
                <c:pt idx="46">
                  <c:v>1.3797882393064402</c:v>
                </c:pt>
                <c:pt idx="47">
                  <c:v>1.3732952375539431</c:v>
                </c:pt>
                <c:pt idx="48">
                  <c:v>1.2285534319783689</c:v>
                </c:pt>
                <c:pt idx="49">
                  <c:v>1.1561957261783422</c:v>
                </c:pt>
                <c:pt idx="50">
                  <c:v>1.1069764524094081</c:v>
                </c:pt>
                <c:pt idx="51">
                  <c:v>1.2065046323257507</c:v>
                </c:pt>
                <c:pt idx="52">
                  <c:v>1.2375670357739792</c:v>
                </c:pt>
                <c:pt idx="53">
                  <c:v>1.137509471758257</c:v>
                </c:pt>
                <c:pt idx="54">
                  <c:v>1.1450871464422951</c:v>
                </c:pt>
                <c:pt idx="55">
                  <c:v>1.1691483614855651</c:v>
                </c:pt>
                <c:pt idx="56">
                  <c:v>1.0355428473935224</c:v>
                </c:pt>
                <c:pt idx="57">
                  <c:v>0.79939142794229923</c:v>
                </c:pt>
                <c:pt idx="58">
                  <c:v>0.7170331515461742</c:v>
                </c:pt>
                <c:pt idx="59">
                  <c:v>0.68609321879163354</c:v>
                </c:pt>
                <c:pt idx="60">
                  <c:v>0.62234278310066005</c:v>
                </c:pt>
                <c:pt idx="61">
                  <c:v>0.60085317533143046</c:v>
                </c:pt>
                <c:pt idx="62">
                  <c:v>0.66092493120666951</c:v>
                </c:pt>
                <c:pt idx="63">
                  <c:v>0.72058942266130754</c:v>
                </c:pt>
                <c:pt idx="64">
                  <c:v>0.73381419421508676</c:v>
                </c:pt>
                <c:pt idx="65">
                  <c:v>0.74165945284253298</c:v>
                </c:pt>
                <c:pt idx="66">
                  <c:v>0.78308039172416111</c:v>
                </c:pt>
                <c:pt idx="67">
                  <c:v>0.79482538746146192</c:v>
                </c:pt>
                <c:pt idx="68">
                  <c:v>0.79443844672035435</c:v>
                </c:pt>
                <c:pt idx="69">
                  <c:v>0.78203740244144804</c:v>
                </c:pt>
                <c:pt idx="70">
                  <c:v>0.79229495029892349</c:v>
                </c:pt>
                <c:pt idx="71">
                  <c:v>0.86896381451719051</c:v>
                </c:pt>
                <c:pt idx="72">
                  <c:v>0.8120047692219845</c:v>
                </c:pt>
                <c:pt idx="73">
                  <c:v>0.82312938003514602</c:v>
                </c:pt>
                <c:pt idx="74">
                  <c:v>0.91551418453804967</c:v>
                </c:pt>
                <c:pt idx="75">
                  <c:v>0.93290371532267269</c:v>
                </c:pt>
                <c:pt idx="76">
                  <c:v>0.83206039982412761</c:v>
                </c:pt>
                <c:pt idx="77">
                  <c:v>0.76322249896261896</c:v>
                </c:pt>
                <c:pt idx="78">
                  <c:v>0.79762724711231558</c:v>
                </c:pt>
                <c:pt idx="79">
                  <c:v>0.73993109195312312</c:v>
                </c:pt>
                <c:pt idx="80">
                  <c:v>0.7981927245920456</c:v>
                </c:pt>
                <c:pt idx="81">
                  <c:v>0.79686169012879782</c:v>
                </c:pt>
                <c:pt idx="82">
                  <c:v>0.82742637428969956</c:v>
                </c:pt>
                <c:pt idx="83">
                  <c:v>0.85493874522167446</c:v>
                </c:pt>
                <c:pt idx="84">
                  <c:v>0.88414713784675247</c:v>
                </c:pt>
                <c:pt idx="85">
                  <c:v>0.90917703256768856</c:v>
                </c:pt>
                <c:pt idx="86">
                  <c:v>0.92394134923206461</c:v>
                </c:pt>
                <c:pt idx="87">
                  <c:v>0.92759360868332941</c:v>
                </c:pt>
                <c:pt idx="88">
                  <c:v>0.91845103581060883</c:v>
                </c:pt>
                <c:pt idx="89">
                  <c:v>0.89139327182780836</c:v>
                </c:pt>
                <c:pt idx="90">
                  <c:v>0.83089577005244131</c:v>
                </c:pt>
                <c:pt idx="91">
                  <c:v>0.78289139239554728</c:v>
                </c:pt>
                <c:pt idx="92">
                  <c:v>0.7300269728820431</c:v>
                </c:pt>
                <c:pt idx="93">
                  <c:v>0.8218970043858993</c:v>
                </c:pt>
                <c:pt idx="94">
                  <c:v>0.81047911433265074</c:v>
                </c:pt>
                <c:pt idx="95">
                  <c:v>0.81017793181175812</c:v>
                </c:pt>
                <c:pt idx="96">
                  <c:v>0.83878119768681447</c:v>
                </c:pt>
                <c:pt idx="97">
                  <c:v>0.92997420017795041</c:v>
                </c:pt>
                <c:pt idx="98">
                  <c:v>0.97769652353216641</c:v>
                </c:pt>
                <c:pt idx="99">
                  <c:v>0.9346479620243151</c:v>
                </c:pt>
                <c:pt idx="100">
                  <c:v>0.86028444812383265</c:v>
                </c:pt>
                <c:pt idx="101">
                  <c:v>0.91040303298194136</c:v>
                </c:pt>
                <c:pt idx="102">
                  <c:v>0.90248237601680692</c:v>
                </c:pt>
                <c:pt idx="103">
                  <c:v>0.92359428721944414</c:v>
                </c:pt>
                <c:pt idx="104">
                  <c:v>0.93984748254733119</c:v>
                </c:pt>
                <c:pt idx="105">
                  <c:v>0.94404543321187417</c:v>
                </c:pt>
                <c:pt idx="106">
                  <c:v>0.97830287121089787</c:v>
                </c:pt>
                <c:pt idx="107">
                  <c:v>1.0340844323841232</c:v>
                </c:pt>
                <c:pt idx="108">
                  <c:v>1.151116528707433</c:v>
                </c:pt>
                <c:pt idx="109">
                  <c:v>1.1751672908785467</c:v>
                </c:pt>
                <c:pt idx="110">
                  <c:v>1.2377955306467854</c:v>
                </c:pt>
                <c:pt idx="111">
                  <c:v>1.3031164479254143</c:v>
                </c:pt>
                <c:pt idx="112">
                  <c:v>1.3722909713312978</c:v>
                </c:pt>
                <c:pt idx="113">
                  <c:v>1.3346715768665152</c:v>
                </c:pt>
                <c:pt idx="114">
                  <c:v>1.3810433973312624</c:v>
                </c:pt>
                <c:pt idx="115">
                  <c:v>1.3429768860225659</c:v>
                </c:pt>
                <c:pt idx="116">
                  <c:v>1.3839440137284391</c:v>
                </c:pt>
                <c:pt idx="117">
                  <c:v>1.4472365874143163</c:v>
                </c:pt>
                <c:pt idx="118">
                  <c:v>1.5492658955022127</c:v>
                </c:pt>
                <c:pt idx="119">
                  <c:v>1.630211598263295</c:v>
                </c:pt>
                <c:pt idx="120">
                  <c:v>1.5256112797104788</c:v>
                </c:pt>
                <c:pt idx="121">
                  <c:v>1.5853159175529441</c:v>
                </c:pt>
                <c:pt idx="122">
                  <c:v>1.6190494414209682</c:v>
                </c:pt>
                <c:pt idx="123">
                  <c:v>1.6131483253653771</c:v>
                </c:pt>
                <c:pt idx="124">
                  <c:v>1.6403051576516487</c:v>
                </c:pt>
                <c:pt idx="125">
                  <c:v>1.6635199660032591</c:v>
                </c:pt>
                <c:pt idx="126">
                  <c:v>1.6626954328182597</c:v>
                </c:pt>
                <c:pt idx="127">
                  <c:v>1.7461158334172675</c:v>
                </c:pt>
                <c:pt idx="128">
                  <c:v>1.8108933244921919</c:v>
                </c:pt>
                <c:pt idx="129">
                  <c:v>1.8983860987057659</c:v>
                </c:pt>
                <c:pt idx="130">
                  <c:v>2.0552942460851042</c:v>
                </c:pt>
                <c:pt idx="131">
                  <c:v>2.0665211890539754</c:v>
                </c:pt>
                <c:pt idx="132">
                  <c:v>1.9622636193866618</c:v>
                </c:pt>
                <c:pt idx="133">
                  <c:v>2.1084113083703855</c:v>
                </c:pt>
                <c:pt idx="134">
                  <c:v>2.0802564944525157</c:v>
                </c:pt>
                <c:pt idx="135">
                  <c:v>2.0865906156311351</c:v>
                </c:pt>
                <c:pt idx="136">
                  <c:v>2.1911052094735126</c:v>
                </c:pt>
                <c:pt idx="137">
                  <c:v>2.1155631184459125</c:v>
                </c:pt>
                <c:pt idx="138">
                  <c:v>2.1845942188352057</c:v>
                </c:pt>
                <c:pt idx="139">
                  <c:v>2.00327161980477</c:v>
                </c:pt>
                <c:pt idx="140">
                  <c:v>1.9282148414885905</c:v>
                </c:pt>
                <c:pt idx="141">
                  <c:v>2.1017940084685356</c:v>
                </c:pt>
                <c:pt idx="142">
                  <c:v>2.1463394906511777</c:v>
                </c:pt>
                <c:pt idx="143">
                  <c:v>2.0580296737767374</c:v>
                </c:pt>
                <c:pt idx="144">
                  <c:v>1.967902317030904</c:v>
                </c:pt>
                <c:pt idx="145">
                  <c:v>1.8189499217408067</c:v>
                </c:pt>
                <c:pt idx="146">
                  <c:v>1.9419523651505661</c:v>
                </c:pt>
                <c:pt idx="147">
                  <c:v>1.8422408726822437</c:v>
                </c:pt>
                <c:pt idx="148">
                  <c:v>1.9453434709332242</c:v>
                </c:pt>
                <c:pt idx="149">
                  <c:v>1.8163499966949723</c:v>
                </c:pt>
                <c:pt idx="150">
                  <c:v>1.8582137265596816</c:v>
                </c:pt>
                <c:pt idx="151">
                  <c:v>1.8798095980191576</c:v>
                </c:pt>
                <c:pt idx="152">
                  <c:v>1.8420136185089153</c:v>
                </c:pt>
                <c:pt idx="153">
                  <c:v>1.8675926690189295</c:v>
                </c:pt>
                <c:pt idx="154">
                  <c:v>2.1069078418958371</c:v>
                </c:pt>
                <c:pt idx="155">
                  <c:v>2.1920693138100593</c:v>
                </c:pt>
                <c:pt idx="156">
                  <c:v>2.1510712928547386</c:v>
                </c:pt>
                <c:pt idx="157">
                  <c:v>2.2345130215887927</c:v>
                </c:pt>
                <c:pt idx="158">
                  <c:v>2.2033987299270246</c:v>
                </c:pt>
                <c:pt idx="159">
                  <c:v>2.2266060925738285</c:v>
                </c:pt>
                <c:pt idx="160">
                  <c:v>2.2396123694936514</c:v>
                </c:pt>
                <c:pt idx="161">
                  <c:v>2.2833233018326546</c:v>
                </c:pt>
                <c:pt idx="162">
                  <c:v>2.2816638140896899</c:v>
                </c:pt>
                <c:pt idx="163">
                  <c:v>2.2766160684762027</c:v>
                </c:pt>
                <c:pt idx="164">
                  <c:v>2.3745710852687938</c:v>
                </c:pt>
                <c:pt idx="165">
                  <c:v>2.4517450833988765</c:v>
                </c:pt>
                <c:pt idx="166">
                  <c:v>2.4990819082727684</c:v>
                </c:pt>
                <c:pt idx="167">
                  <c:v>2.5236519314910808</c:v>
                </c:pt>
                <c:pt idx="168">
                  <c:v>2.5832217992952384</c:v>
                </c:pt>
                <c:pt idx="169">
                  <c:v>2.4247743429654536</c:v>
                </c:pt>
                <c:pt idx="170">
                  <c:v>2.3510235760219613</c:v>
                </c:pt>
                <c:pt idx="171">
                  <c:v>2.4239893980629534</c:v>
                </c:pt>
                <c:pt idx="172">
                  <c:v>2.4652628257352496</c:v>
                </c:pt>
                <c:pt idx="173">
                  <c:v>2.5209019882019796</c:v>
                </c:pt>
                <c:pt idx="174">
                  <c:v>2.6387468128861968</c:v>
                </c:pt>
                <c:pt idx="175">
                  <c:v>2.7001545274025767</c:v>
                </c:pt>
                <c:pt idx="176">
                  <c:v>2.773755533374112</c:v>
                </c:pt>
                <c:pt idx="177">
                  <c:v>2.5655498241541381</c:v>
                </c:pt>
                <c:pt idx="178">
                  <c:v>2.6247803965903671</c:v>
                </c:pt>
                <c:pt idx="179">
                  <c:v>2.3038302460431295</c:v>
                </c:pt>
                <c:pt idx="180">
                  <c:v>2.4655331795967896</c:v>
                </c:pt>
                <c:pt idx="181">
                  <c:v>2.5981511739770298</c:v>
                </c:pt>
                <c:pt idx="182">
                  <c:v>2.6321838086240108</c:v>
                </c:pt>
                <c:pt idx="183">
                  <c:v>2.750347718678579</c:v>
                </c:pt>
                <c:pt idx="184">
                  <c:v>2.498449048831652</c:v>
                </c:pt>
                <c:pt idx="185">
                  <c:v>2.6567927853658793</c:v>
                </c:pt>
                <c:pt idx="186">
                  <c:v>2.7158157041672948</c:v>
                </c:pt>
                <c:pt idx="187">
                  <c:v>2.604263723821556</c:v>
                </c:pt>
                <c:pt idx="188">
                  <c:v>2.6952171531915239</c:v>
                </c:pt>
                <c:pt idx="189">
                  <c:v>2.7491145879702916</c:v>
                </c:pt>
                <c:pt idx="190">
                  <c:v>2.8801183446181429</c:v>
                </c:pt>
                <c:pt idx="191">
                  <c:v>2.9394274684107122</c:v>
                </c:pt>
                <c:pt idx="192">
                  <c:v>2.9279944995444254</c:v>
                </c:pt>
                <c:pt idx="193">
                  <c:v>2.6707186615340057</c:v>
                </c:pt>
                <c:pt idx="194">
                  <c:v>2.328180732473434</c:v>
                </c:pt>
                <c:pt idx="195">
                  <c:v>2.614627794357963</c:v>
                </c:pt>
                <c:pt idx="196">
                  <c:v>2.750250421115477</c:v>
                </c:pt>
                <c:pt idx="197">
                  <c:v>2.8040696982777784</c:v>
                </c:pt>
                <c:pt idx="198">
                  <c:v>2.9002078540232761</c:v>
                </c:pt>
                <c:pt idx="199">
                  <c:v>3.1050521349753453</c:v>
                </c:pt>
                <c:pt idx="200">
                  <c:v>2.9705692872648708</c:v>
                </c:pt>
                <c:pt idx="201">
                  <c:v>2.8673750600483672</c:v>
                </c:pt>
                <c:pt idx="202">
                  <c:v>3.1659489767793496</c:v>
                </c:pt>
                <c:pt idx="203">
                  <c:v>3.2501034804519784</c:v>
                </c:pt>
                <c:pt idx="204">
                  <c:v>3.2594151607891773</c:v>
                </c:pt>
                <c:pt idx="205">
                  <c:v>3.4034285648539528</c:v>
                </c:pt>
                <c:pt idx="206">
                  <c:v>3.6854226746746503</c:v>
                </c:pt>
                <c:pt idx="207">
                  <c:v>3.8282625392207952</c:v>
                </c:pt>
                <c:pt idx="208">
                  <c:v>3.8594448038726337</c:v>
                </c:pt>
                <c:pt idx="209">
                  <c:v>3.9997215496737919</c:v>
                </c:pt>
                <c:pt idx="210">
                  <c:v>4.0397841474778868</c:v>
                </c:pt>
                <c:pt idx="211">
                  <c:v>4.1680001184972726</c:v>
                </c:pt>
                <c:pt idx="212">
                  <c:v>4.0161928868614627</c:v>
                </c:pt>
                <c:pt idx="213">
                  <c:v>4.3973823930179083</c:v>
                </c:pt>
                <c:pt idx="214">
                  <c:v>4.3305488169465942</c:v>
                </c:pt>
                <c:pt idx="215">
                  <c:v>4.5955999011056123</c:v>
                </c:pt>
                <c:pt idx="216">
                  <c:v>4.3548099324676715</c:v>
                </c:pt>
                <c:pt idx="217">
                  <c:v>4.2139170170209441</c:v>
                </c:pt>
                <c:pt idx="218">
                  <c:v>4.6183799978488231</c:v>
                </c:pt>
                <c:pt idx="219">
                  <c:v>4.4917479036989576</c:v>
                </c:pt>
                <c:pt idx="220">
                  <c:v>4.4552412693483596</c:v>
                </c:pt>
                <c:pt idx="221">
                  <c:v>4.3047195825284339</c:v>
                </c:pt>
                <c:pt idx="222">
                  <c:v>4.6144258705179606</c:v>
                </c:pt>
                <c:pt idx="223">
                  <c:v>4.6084068494757391</c:v>
                </c:pt>
                <c:pt idx="224">
                  <c:v>4.3472073783662397</c:v>
                </c:pt>
                <c:pt idx="225">
                  <c:v>4.8229069448190121</c:v>
                </c:pt>
                <c:pt idx="226">
                  <c:v>4.7198686964810594</c:v>
                </c:pt>
                <c:pt idx="227">
                  <c:v>4.2226148695851977</c:v>
                </c:pt>
                <c:pt idx="228">
                  <c:v>4.4427842534802009</c:v>
                </c:pt>
                <c:pt idx="229">
                  <c:v>4.5303549708057842</c:v>
                </c:pt>
                <c:pt idx="230">
                  <c:v>4.5703313708670574</c:v>
                </c:pt>
                <c:pt idx="231">
                  <c:v>4.7588766299449574</c:v>
                </c:pt>
                <c:pt idx="232">
                  <c:v>4.8786449326433328</c:v>
                </c:pt>
                <c:pt idx="233">
                  <c:v>5.3788282627879465</c:v>
                </c:pt>
                <c:pt idx="234">
                  <c:v>5.4697968369014385</c:v>
                </c:pt>
                <c:pt idx="235">
                  <c:v>5.4958468036526602</c:v>
                </c:pt>
                <c:pt idx="236">
                  <c:v>5.3678870059113395</c:v>
                </c:pt>
                <c:pt idx="237">
                  <c:v>5.3195367763636314</c:v>
                </c:pt>
                <c:pt idx="238">
                  <c:v>5.6701561944050551</c:v>
                </c:pt>
                <c:pt idx="239">
                  <c:v>5.6328182362388954</c:v>
                </c:pt>
                <c:pt idx="240">
                  <c:v>6.0602990630359015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3EE-4683-94B6-5893F3872641}"/>
            </c:ext>
          </c:extLst>
        </c:ser>
        <c:ser>
          <c:idx val="2"/>
          <c:order val="1"/>
          <c:tx>
            <c:strRef>
              <c:f>'2004～'!$G$2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'2004～'!$G$3:$G$243</c:f>
              <c:numCache>
                <c:formatCode>#,##0.000_ ;[Red]\-#,##0.000\ </c:formatCode>
                <c:ptCount val="241"/>
                <c:pt idx="0">
                  <c:v>1</c:v>
                </c:pt>
                <c:pt idx="1">
                  <c:v>1.051892113419205</c:v>
                </c:pt>
                <c:pt idx="2">
                  <c:v>0.99661811783118759</c:v>
                </c:pt>
                <c:pt idx="3">
                  <c:v>1.0294176599943314</c:v>
                </c:pt>
                <c:pt idx="4">
                  <c:v>1.02557179594439</c:v>
                </c:pt>
                <c:pt idx="5">
                  <c:v>1.0380452224196899</c:v>
                </c:pt>
                <c:pt idx="6">
                  <c:v>1.0270813871248305</c:v>
                </c:pt>
                <c:pt idx="7">
                  <c:v>1.0108790381081543</c:v>
                </c:pt>
                <c:pt idx="8">
                  <c:v>1.0397557569214424</c:v>
                </c:pt>
                <c:pt idx="9">
                  <c:v>1.0228276804106564</c:v>
                </c:pt>
                <c:pt idx="10">
                  <c:v>1.0485980784845725</c:v>
                </c:pt>
                <c:pt idx="11">
                  <c:v>1.0835382311522221</c:v>
                </c:pt>
                <c:pt idx="12">
                  <c:v>1.0705902946735564</c:v>
                </c:pt>
                <c:pt idx="13">
                  <c:v>1.1163176572608369</c:v>
                </c:pt>
                <c:pt idx="14">
                  <c:v>1.1150388957081439</c:v>
                </c:pt>
                <c:pt idx="15">
                  <c:v>1.0646953601609517</c:v>
                </c:pt>
                <c:pt idx="16">
                  <c:v>1.1201133191780164</c:v>
                </c:pt>
                <c:pt idx="17">
                  <c:v>1.1531698555044836</c:v>
                </c:pt>
                <c:pt idx="18">
                  <c:v>1.2131751646442195</c:v>
                </c:pt>
                <c:pt idx="19">
                  <c:v>1.2001332752665783</c:v>
                </c:pt>
                <c:pt idx="20">
                  <c:v>1.2664540444930072</c:v>
                </c:pt>
                <c:pt idx="21">
                  <c:v>1.2647637834867542</c:v>
                </c:pt>
                <c:pt idx="22">
                  <c:v>1.345353646924295</c:v>
                </c:pt>
                <c:pt idx="23">
                  <c:v>1.3536892031366097</c:v>
                </c:pt>
                <c:pt idx="24">
                  <c:v>1.4130016717501814</c:v>
                </c:pt>
                <c:pt idx="25">
                  <c:v>1.3914768016290953</c:v>
                </c:pt>
                <c:pt idx="26">
                  <c:v>1.4413424024604964</c:v>
                </c:pt>
                <c:pt idx="27">
                  <c:v>1.4376523128829524</c:v>
                </c:pt>
                <c:pt idx="28">
                  <c:v>1.3614585095319192</c:v>
                </c:pt>
                <c:pt idx="29">
                  <c:v>1.3814000110398057</c:v>
                </c:pt>
                <c:pt idx="30">
                  <c:v>1.391903718786722</c:v>
                </c:pt>
                <c:pt idx="31">
                  <c:v>1.4590464739510101</c:v>
                </c:pt>
                <c:pt idx="32">
                  <c:v>1.4840782945255917</c:v>
                </c:pt>
                <c:pt idx="33">
                  <c:v>1.5223935634848882</c:v>
                </c:pt>
                <c:pt idx="34">
                  <c:v>1.5474879367679637</c:v>
                </c:pt>
                <c:pt idx="35">
                  <c:v>1.6258262543426532</c:v>
                </c:pt>
                <c:pt idx="36">
                  <c:v>1.6657463220819275</c:v>
                </c:pt>
                <c:pt idx="37">
                  <c:v>1.6226844640835714</c:v>
                </c:pt>
                <c:pt idx="38">
                  <c:v>1.6420279940182161</c:v>
                </c:pt>
                <c:pt idx="39">
                  <c:v>1.7343123584698741</c:v>
                </c:pt>
                <c:pt idx="40">
                  <c:v>1.814446860290728</c:v>
                </c:pt>
                <c:pt idx="41">
                  <c:v>1.8282888780466273</c:v>
                </c:pt>
                <c:pt idx="42">
                  <c:v>1.7295931908948909</c:v>
                </c:pt>
                <c:pt idx="43">
                  <c:v>1.682935602074052</c:v>
                </c:pt>
                <c:pt idx="44">
                  <c:v>1.7556134177113707</c:v>
                </c:pt>
                <c:pt idx="45">
                  <c:v>1.8308314227231066</c:v>
                </c:pt>
                <c:pt idx="46">
                  <c:v>1.685086575090718</c:v>
                </c:pt>
                <c:pt idx="47">
                  <c:v>1.6716363127995384</c:v>
                </c:pt>
                <c:pt idx="48">
                  <c:v>1.4612772171830246</c:v>
                </c:pt>
                <c:pt idx="49">
                  <c:v>1.4265716671565625</c:v>
                </c:pt>
                <c:pt idx="50">
                  <c:v>1.3501937796643364</c:v>
                </c:pt>
                <c:pt idx="51">
                  <c:v>1.4793392062119997</c:v>
                </c:pt>
                <c:pt idx="52">
                  <c:v>1.5188268964883009</c:v>
                </c:pt>
                <c:pt idx="53">
                  <c:v>1.3999108880395357</c:v>
                </c:pt>
                <c:pt idx="54">
                  <c:v>1.3846155817022303</c:v>
                </c:pt>
                <c:pt idx="55">
                  <c:v>1.3638212904108105</c:v>
                </c:pt>
                <c:pt idx="56">
                  <c:v>1.1600816655966901</c:v>
                </c:pt>
                <c:pt idx="57">
                  <c:v>0.86358353170941993</c:v>
                </c:pt>
                <c:pt idx="58">
                  <c:v>0.78032702000798293</c:v>
                </c:pt>
                <c:pt idx="59">
                  <c:v>0.76655994378258241</c:v>
                </c:pt>
                <c:pt idx="60">
                  <c:v>0.69480738162063127</c:v>
                </c:pt>
                <c:pt idx="61">
                  <c:v>0.67810946375685377</c:v>
                </c:pt>
                <c:pt idx="62">
                  <c:v>0.74180391337243579</c:v>
                </c:pt>
                <c:pt idx="63">
                  <c:v>0.82424434502901212</c:v>
                </c:pt>
                <c:pt idx="64">
                  <c:v>0.87297817921808996</c:v>
                </c:pt>
                <c:pt idx="65">
                  <c:v>0.87574131651734555</c:v>
                </c:pt>
                <c:pt idx="66">
                  <c:v>0.93547420599190745</c:v>
                </c:pt>
                <c:pt idx="67">
                  <c:v>0.94958160164279393</c:v>
                </c:pt>
                <c:pt idx="68">
                  <c:v>0.95680972252649843</c:v>
                </c:pt>
                <c:pt idx="69">
                  <c:v>0.94532730749556571</c:v>
                </c:pt>
                <c:pt idx="70">
                  <c:v>0.94127923725464324</c:v>
                </c:pt>
                <c:pt idx="71">
                  <c:v>1.034262547154615</c:v>
                </c:pt>
                <c:pt idx="72">
                  <c:v>0.95964263142552553</c:v>
                </c:pt>
                <c:pt idx="73">
                  <c:v>0.95629248438057934</c:v>
                </c:pt>
                <c:pt idx="74">
                  <c:v>1.0666961333780636</c:v>
                </c:pt>
                <c:pt idx="75">
                  <c:v>1.0709527029928994</c:v>
                </c:pt>
                <c:pt idx="76">
                  <c:v>0.93832822052137344</c:v>
                </c:pt>
                <c:pt idx="77">
                  <c:v>0.88042001767843026</c:v>
                </c:pt>
                <c:pt idx="78">
                  <c:v>0.92991094056318013</c:v>
                </c:pt>
                <c:pt idx="79">
                  <c:v>0.87221462051545295</c:v>
                </c:pt>
                <c:pt idx="80">
                  <c:v>0.94606213500348935</c:v>
                </c:pt>
                <c:pt idx="81">
                  <c:v>0.94309916560426055</c:v>
                </c:pt>
                <c:pt idx="82">
                  <c:v>0.95801640667471955</c:v>
                </c:pt>
                <c:pt idx="83">
                  <c:v>0.99625188399332709</c:v>
                </c:pt>
                <c:pt idx="84">
                  <c:v>1.0225411099956383</c:v>
                </c:pt>
                <c:pt idx="85">
                  <c:v>1.0469890135741537</c:v>
                </c:pt>
                <c:pt idx="86">
                  <c:v>1.0614526658355306</c:v>
                </c:pt>
                <c:pt idx="87">
                  <c:v>1.0761106058239973</c:v>
                </c:pt>
                <c:pt idx="88">
                  <c:v>1.052831681026555</c:v>
                </c:pt>
                <c:pt idx="89">
                  <c:v>1.022630926727238</c:v>
                </c:pt>
                <c:pt idx="90">
                  <c:v>0.95727147312746186</c:v>
                </c:pt>
                <c:pt idx="91">
                  <c:v>0.88430887388160828</c:v>
                </c:pt>
                <c:pt idx="92">
                  <c:v>0.8026079168408381</c:v>
                </c:pt>
                <c:pt idx="93">
                  <c:v>0.90234371696820459</c:v>
                </c:pt>
                <c:pt idx="94">
                  <c:v>0.86556071533059742</c:v>
                </c:pt>
                <c:pt idx="95">
                  <c:v>0.85524593322036913</c:v>
                </c:pt>
                <c:pt idx="96">
                  <c:v>0.89702772372288997</c:v>
                </c:pt>
                <c:pt idx="97">
                  <c:v>1.001855049902503</c:v>
                </c:pt>
                <c:pt idx="98">
                  <c:v>1.0254824548776083</c:v>
                </c:pt>
                <c:pt idx="99">
                  <c:v>0.97403203467387844</c:v>
                </c:pt>
                <c:pt idx="100">
                  <c:v>0.86715383804315127</c:v>
                </c:pt>
                <c:pt idx="101">
                  <c:v>0.92460238194783173</c:v>
                </c:pt>
                <c:pt idx="102">
                  <c:v>0.91650348728871278</c:v>
                </c:pt>
                <c:pt idx="103">
                  <c:v>0.93755719235866863</c:v>
                </c:pt>
                <c:pt idx="104">
                  <c:v>0.95877993645129167</c:v>
                </c:pt>
                <c:pt idx="105">
                  <c:v>0.97506525600522809</c:v>
                </c:pt>
                <c:pt idx="106">
                  <c:v>1.0185264566006438</c:v>
                </c:pt>
                <c:pt idx="107">
                  <c:v>1.0918856544776667</c:v>
                </c:pt>
                <c:pt idx="108">
                  <c:v>1.2093974962990557</c:v>
                </c:pt>
                <c:pt idx="109">
                  <c:v>1.218848251462163</c:v>
                </c:pt>
                <c:pt idx="110">
                  <c:v>1.258881921884597</c:v>
                </c:pt>
                <c:pt idx="111">
                  <c:v>1.335630860277123</c:v>
                </c:pt>
                <c:pt idx="112">
                  <c:v>1.3696153060041543</c:v>
                </c:pt>
                <c:pt idx="113">
                  <c:v>1.3104271732034307</c:v>
                </c:pt>
                <c:pt idx="114">
                  <c:v>1.3526152763707187</c:v>
                </c:pt>
                <c:pt idx="115">
                  <c:v>1.3267938191504576</c:v>
                </c:pt>
                <c:pt idx="116">
                  <c:v>1.393772958984973</c:v>
                </c:pt>
                <c:pt idx="117">
                  <c:v>1.4502122829143609</c:v>
                </c:pt>
                <c:pt idx="118">
                  <c:v>1.5288718795457308</c:v>
                </c:pt>
                <c:pt idx="119">
                  <c:v>1.5971361101342065</c:v>
                </c:pt>
                <c:pt idx="120">
                  <c:v>1.4867273116287625</c:v>
                </c:pt>
                <c:pt idx="121">
                  <c:v>1.5498588745001396</c:v>
                </c:pt>
                <c:pt idx="122">
                  <c:v>1.575359829434394</c:v>
                </c:pt>
                <c:pt idx="123">
                  <c:v>1.5716079858642218</c:v>
                </c:pt>
                <c:pt idx="124">
                  <c:v>1.5932709023816656</c:v>
                </c:pt>
                <c:pt idx="125">
                  <c:v>1.6127291187800348</c:v>
                </c:pt>
                <c:pt idx="126">
                  <c:v>1.614840112558634</c:v>
                </c:pt>
                <c:pt idx="127">
                  <c:v>1.667179490152928</c:v>
                </c:pt>
                <c:pt idx="128">
                  <c:v>1.6964546746096454</c:v>
                </c:pt>
                <c:pt idx="129">
                  <c:v>1.7489372057774295</c:v>
                </c:pt>
                <c:pt idx="130">
                  <c:v>1.8762180956758268</c:v>
                </c:pt>
                <c:pt idx="131">
                  <c:v>1.8556923730583024</c:v>
                </c:pt>
                <c:pt idx="132">
                  <c:v>1.788908560284074</c:v>
                </c:pt>
                <c:pt idx="133">
                  <c:v>1.9204666501342507</c:v>
                </c:pt>
                <c:pt idx="134">
                  <c:v>1.8939625209208275</c:v>
                </c:pt>
                <c:pt idx="135">
                  <c:v>1.9348467149793964</c:v>
                </c:pt>
                <c:pt idx="136">
                  <c:v>2.0024581566877675</c:v>
                </c:pt>
                <c:pt idx="137">
                  <c:v>1.9248930609409234</c:v>
                </c:pt>
                <c:pt idx="138">
                  <c:v>1.9642805149011131</c:v>
                </c:pt>
                <c:pt idx="139">
                  <c:v>1.7862077707229929</c:v>
                </c:pt>
                <c:pt idx="140">
                  <c:v>1.6988466235448103</c:v>
                </c:pt>
                <c:pt idx="141">
                  <c:v>1.8424922898158456</c:v>
                </c:pt>
                <c:pt idx="142">
                  <c:v>1.862063182817705</c:v>
                </c:pt>
                <c:pt idx="143">
                  <c:v>1.782340140161861</c:v>
                </c:pt>
                <c:pt idx="144">
                  <c:v>1.6859294557475268</c:v>
                </c:pt>
                <c:pt idx="145">
                  <c:v>1.5507808922665101</c:v>
                </c:pt>
                <c:pt idx="146">
                  <c:v>1.6642852591099715</c:v>
                </c:pt>
                <c:pt idx="147">
                  <c:v>1.5946850483158208</c:v>
                </c:pt>
                <c:pt idx="148">
                  <c:v>1.6553670228529114</c:v>
                </c:pt>
                <c:pt idx="149">
                  <c:v>1.5315982454666883</c:v>
                </c:pt>
                <c:pt idx="150">
                  <c:v>1.5766728501422056</c:v>
                </c:pt>
                <c:pt idx="151">
                  <c:v>1.5989585992760569</c:v>
                </c:pt>
                <c:pt idx="152">
                  <c:v>1.5756030095636091</c:v>
                </c:pt>
                <c:pt idx="153">
                  <c:v>1.6002443090255301</c:v>
                </c:pt>
                <c:pt idx="154">
                  <c:v>1.7559016360580535</c:v>
                </c:pt>
                <c:pt idx="155">
                  <c:v>1.8307129493213279</c:v>
                </c:pt>
                <c:pt idx="156">
                  <c:v>1.8121405272724456</c:v>
                </c:pt>
                <c:pt idx="157">
                  <c:v>1.8625872048128247</c:v>
                </c:pt>
                <c:pt idx="158">
                  <c:v>1.8554015177238976</c:v>
                </c:pt>
                <c:pt idx="159">
                  <c:v>1.8841590555793488</c:v>
                </c:pt>
                <c:pt idx="160">
                  <c:v>1.9089609852308358</c:v>
                </c:pt>
                <c:pt idx="161">
                  <c:v>1.9422986450346043</c:v>
                </c:pt>
                <c:pt idx="162">
                  <c:v>1.9551999416681205</c:v>
                </c:pt>
                <c:pt idx="163">
                  <c:v>1.9531689084079302</c:v>
                </c:pt>
                <c:pt idx="164">
                  <c:v>2.0340252896279352</c:v>
                </c:pt>
                <c:pt idx="165">
                  <c:v>2.0956713142516996</c:v>
                </c:pt>
                <c:pt idx="166">
                  <c:v>2.1146723447604048</c:v>
                </c:pt>
                <c:pt idx="167">
                  <c:v>2.1464023455570596</c:v>
                </c:pt>
                <c:pt idx="168">
                  <c:v>2.196361252665489</c:v>
                </c:pt>
                <c:pt idx="169">
                  <c:v>2.0517528136590482</c:v>
                </c:pt>
                <c:pt idx="170">
                  <c:v>1.9958873015775676</c:v>
                </c:pt>
                <c:pt idx="171">
                  <c:v>2.0680184831317421</c:v>
                </c:pt>
                <c:pt idx="172">
                  <c:v>2.0550084484439872</c:v>
                </c:pt>
                <c:pt idx="173">
                  <c:v>2.0765833838281615</c:v>
                </c:pt>
                <c:pt idx="174">
                  <c:v>2.1587980769929676</c:v>
                </c:pt>
                <c:pt idx="175">
                  <c:v>2.1567821058950303</c:v>
                </c:pt>
                <c:pt idx="176">
                  <c:v>2.211886811891592</c:v>
                </c:pt>
                <c:pt idx="177">
                  <c:v>2.0320303272822553</c:v>
                </c:pt>
                <c:pt idx="178">
                  <c:v>2.0689618905535472</c:v>
                </c:pt>
                <c:pt idx="179">
                  <c:v>1.8561167901721454</c:v>
                </c:pt>
                <c:pt idx="180">
                  <c:v>1.9850960094066672</c:v>
                </c:pt>
                <c:pt idx="181">
                  <c:v>2.0822947322923033</c:v>
                </c:pt>
                <c:pt idx="182">
                  <c:v>2.0932802916932625</c:v>
                </c:pt>
                <c:pt idx="183">
                  <c:v>2.1719534840579242</c:v>
                </c:pt>
                <c:pt idx="184">
                  <c:v>1.9802479022072195</c:v>
                </c:pt>
                <c:pt idx="185">
                  <c:v>2.0953634850354876</c:v>
                </c:pt>
                <c:pt idx="186">
                  <c:v>2.1178260557516637</c:v>
                </c:pt>
                <c:pt idx="187">
                  <c:v>2.0151114925935527</c:v>
                </c:pt>
                <c:pt idx="188">
                  <c:v>2.0894882120408744</c:v>
                </c:pt>
                <c:pt idx="189">
                  <c:v>2.1437973311627867</c:v>
                </c:pt>
                <c:pt idx="190">
                  <c:v>2.2219312860693572</c:v>
                </c:pt>
                <c:pt idx="191">
                  <c:v>2.2794584667814974</c:v>
                </c:pt>
                <c:pt idx="192">
                  <c:v>2.2476471568397072</c:v>
                </c:pt>
                <c:pt idx="193">
                  <c:v>2.0546472201521424</c:v>
                </c:pt>
                <c:pt idx="194">
                  <c:v>1.7661496331568769</c:v>
                </c:pt>
                <c:pt idx="195">
                  <c:v>1.9464966666042658</c:v>
                </c:pt>
                <c:pt idx="196">
                  <c:v>2.0400571847140556</c:v>
                </c:pt>
                <c:pt idx="197">
                  <c:v>2.1043115383843674</c:v>
                </c:pt>
                <c:pt idx="198">
                  <c:v>2.168845823362219</c:v>
                </c:pt>
                <c:pt idx="199">
                  <c:v>2.2996282644542734</c:v>
                </c:pt>
                <c:pt idx="200">
                  <c:v>2.2126635120137772</c:v>
                </c:pt>
                <c:pt idx="201">
                  <c:v>2.1415591843805442</c:v>
                </c:pt>
                <c:pt idx="202">
                  <c:v>2.3956069065618126</c:v>
                </c:pt>
                <c:pt idx="203">
                  <c:v>2.4786575190418123</c:v>
                </c:pt>
                <c:pt idx="204">
                  <c:v>2.500680645609052</c:v>
                </c:pt>
                <c:pt idx="205">
                  <c:v>2.6011345997628763</c:v>
                </c:pt>
                <c:pt idx="206">
                  <c:v>2.7683563756269516</c:v>
                </c:pt>
                <c:pt idx="207">
                  <c:v>2.8482373440895077</c:v>
                </c:pt>
                <c:pt idx="208">
                  <c:v>2.8949129368794067</c:v>
                </c:pt>
                <c:pt idx="209">
                  <c:v>2.9700833208248523</c:v>
                </c:pt>
                <c:pt idx="210">
                  <c:v>2.9503794027910129</c:v>
                </c:pt>
                <c:pt idx="211">
                  <c:v>3.0279537128449032</c:v>
                </c:pt>
                <c:pt idx="212">
                  <c:v>2.9321443615541871</c:v>
                </c:pt>
                <c:pt idx="213">
                  <c:v>3.1539795221691436</c:v>
                </c:pt>
                <c:pt idx="214">
                  <c:v>3.0535598502667307</c:v>
                </c:pt>
                <c:pt idx="215">
                  <c:v>3.225968579791493</c:v>
                </c:pt>
                <c:pt idx="216">
                  <c:v>3.0665153779622898</c:v>
                </c:pt>
                <c:pt idx="217">
                  <c:v>2.9807213892156024</c:v>
                </c:pt>
                <c:pt idx="218">
                  <c:v>3.2151617164858446</c:v>
                </c:pt>
                <c:pt idx="219">
                  <c:v>3.1496285513941551</c:v>
                </c:pt>
                <c:pt idx="220">
                  <c:v>3.119787178760058</c:v>
                </c:pt>
                <c:pt idx="221">
                  <c:v>3.0080540554708022</c:v>
                </c:pt>
                <c:pt idx="222">
                  <c:v>3.1579516905267813</c:v>
                </c:pt>
                <c:pt idx="223">
                  <c:v>3.1665107016312835</c:v>
                </c:pt>
                <c:pt idx="224">
                  <c:v>2.9737390248489137</c:v>
                </c:pt>
                <c:pt idx="225">
                  <c:v>3.2373588520490197</c:v>
                </c:pt>
                <c:pt idx="226">
                  <c:v>3.2349779366438862</c:v>
                </c:pt>
                <c:pt idx="227">
                  <c:v>2.951050656526339</c:v>
                </c:pt>
                <c:pt idx="228">
                  <c:v>3.1319660551438444</c:v>
                </c:pt>
                <c:pt idx="229">
                  <c:v>3.1815020095622484</c:v>
                </c:pt>
                <c:pt idx="230">
                  <c:v>3.1883327477847434</c:v>
                </c:pt>
                <c:pt idx="231">
                  <c:v>3.3136163312864868</c:v>
                </c:pt>
                <c:pt idx="232">
                  <c:v>3.3439941060858827</c:v>
                </c:pt>
                <c:pt idx="233">
                  <c:v>3.6580575404675231</c:v>
                </c:pt>
                <c:pt idx="234">
                  <c:v>3.7358002638090548</c:v>
                </c:pt>
                <c:pt idx="235">
                  <c:v>3.7080270602855787</c:v>
                </c:pt>
                <c:pt idx="236">
                  <c:v>3.6444353707945667</c:v>
                </c:pt>
                <c:pt idx="237">
                  <c:v>3.5794031374572901</c:v>
                </c:pt>
                <c:pt idx="238">
                  <c:v>3.820546639244534</c:v>
                </c:pt>
                <c:pt idx="239">
                  <c:v>3.8053553475466995</c:v>
                </c:pt>
                <c:pt idx="240">
                  <c:v>3.9861344874840712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EE-4683-94B6-5893F3872641}"/>
            </c:ext>
          </c:extLst>
        </c:ser>
        <c:ser>
          <c:idx val="1"/>
          <c:order val="2"/>
          <c:tx>
            <c:strRef>
              <c:f>'2004～'!$H$2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'2004～'!$A$3:$A$243</c:f>
              <c:numCache>
                <c:formatCode>m/d/yyyy</c:formatCode>
                <c:ptCount val="241"/>
                <c:pt idx="0">
                  <c:v>38017</c:v>
                </c:pt>
                <c:pt idx="1">
                  <c:v>38046</c:v>
                </c:pt>
                <c:pt idx="2">
                  <c:v>38077</c:v>
                </c:pt>
                <c:pt idx="3">
                  <c:v>38107</c:v>
                </c:pt>
                <c:pt idx="4">
                  <c:v>38138</c:v>
                </c:pt>
                <c:pt idx="5">
                  <c:v>38168</c:v>
                </c:pt>
                <c:pt idx="6">
                  <c:v>38199</c:v>
                </c:pt>
                <c:pt idx="7">
                  <c:v>38230</c:v>
                </c:pt>
                <c:pt idx="8">
                  <c:v>38260</c:v>
                </c:pt>
                <c:pt idx="9">
                  <c:v>38291</c:v>
                </c:pt>
                <c:pt idx="10">
                  <c:v>38321</c:v>
                </c:pt>
                <c:pt idx="11">
                  <c:v>38352</c:v>
                </c:pt>
                <c:pt idx="12">
                  <c:v>38383</c:v>
                </c:pt>
                <c:pt idx="13">
                  <c:v>38411</c:v>
                </c:pt>
                <c:pt idx="14">
                  <c:v>38442</c:v>
                </c:pt>
                <c:pt idx="15">
                  <c:v>38472</c:v>
                </c:pt>
                <c:pt idx="16">
                  <c:v>38503</c:v>
                </c:pt>
                <c:pt idx="17">
                  <c:v>38533</c:v>
                </c:pt>
                <c:pt idx="18">
                  <c:v>38564</c:v>
                </c:pt>
                <c:pt idx="19">
                  <c:v>38595</c:v>
                </c:pt>
                <c:pt idx="20">
                  <c:v>38625</c:v>
                </c:pt>
                <c:pt idx="21">
                  <c:v>38656</c:v>
                </c:pt>
                <c:pt idx="22">
                  <c:v>38686</c:v>
                </c:pt>
                <c:pt idx="23">
                  <c:v>38717</c:v>
                </c:pt>
                <c:pt idx="24">
                  <c:v>38748</c:v>
                </c:pt>
                <c:pt idx="25">
                  <c:v>38776</c:v>
                </c:pt>
                <c:pt idx="26">
                  <c:v>38807</c:v>
                </c:pt>
                <c:pt idx="27">
                  <c:v>38837</c:v>
                </c:pt>
                <c:pt idx="28">
                  <c:v>38868</c:v>
                </c:pt>
                <c:pt idx="29">
                  <c:v>38898</c:v>
                </c:pt>
                <c:pt idx="30">
                  <c:v>38929</c:v>
                </c:pt>
                <c:pt idx="31">
                  <c:v>38960</c:v>
                </c:pt>
                <c:pt idx="32">
                  <c:v>38990</c:v>
                </c:pt>
                <c:pt idx="33">
                  <c:v>39021</c:v>
                </c:pt>
                <c:pt idx="34">
                  <c:v>39051</c:v>
                </c:pt>
                <c:pt idx="35">
                  <c:v>39082</c:v>
                </c:pt>
                <c:pt idx="36">
                  <c:v>39113</c:v>
                </c:pt>
                <c:pt idx="37">
                  <c:v>39141</c:v>
                </c:pt>
                <c:pt idx="38">
                  <c:v>39172</c:v>
                </c:pt>
                <c:pt idx="39">
                  <c:v>39202</c:v>
                </c:pt>
                <c:pt idx="40">
                  <c:v>39233</c:v>
                </c:pt>
                <c:pt idx="41">
                  <c:v>39263</c:v>
                </c:pt>
                <c:pt idx="42">
                  <c:v>39294</c:v>
                </c:pt>
                <c:pt idx="43">
                  <c:v>39325</c:v>
                </c:pt>
                <c:pt idx="44">
                  <c:v>39355</c:v>
                </c:pt>
                <c:pt idx="45">
                  <c:v>39386</c:v>
                </c:pt>
                <c:pt idx="46">
                  <c:v>39416</c:v>
                </c:pt>
                <c:pt idx="47">
                  <c:v>39447</c:v>
                </c:pt>
                <c:pt idx="48">
                  <c:v>39478</c:v>
                </c:pt>
                <c:pt idx="49">
                  <c:v>39507</c:v>
                </c:pt>
                <c:pt idx="50">
                  <c:v>39538</c:v>
                </c:pt>
                <c:pt idx="51">
                  <c:v>39568</c:v>
                </c:pt>
                <c:pt idx="52">
                  <c:v>39599</c:v>
                </c:pt>
                <c:pt idx="53">
                  <c:v>39629</c:v>
                </c:pt>
                <c:pt idx="54">
                  <c:v>39660</c:v>
                </c:pt>
                <c:pt idx="55">
                  <c:v>39691</c:v>
                </c:pt>
                <c:pt idx="56">
                  <c:v>39721</c:v>
                </c:pt>
                <c:pt idx="57">
                  <c:v>39752</c:v>
                </c:pt>
                <c:pt idx="58">
                  <c:v>39782</c:v>
                </c:pt>
                <c:pt idx="59">
                  <c:v>39813</c:v>
                </c:pt>
                <c:pt idx="60">
                  <c:v>39844</c:v>
                </c:pt>
                <c:pt idx="61">
                  <c:v>39872</c:v>
                </c:pt>
                <c:pt idx="62">
                  <c:v>39903</c:v>
                </c:pt>
                <c:pt idx="63">
                  <c:v>39933</c:v>
                </c:pt>
                <c:pt idx="64">
                  <c:v>39964</c:v>
                </c:pt>
                <c:pt idx="65">
                  <c:v>39994</c:v>
                </c:pt>
                <c:pt idx="66">
                  <c:v>40025</c:v>
                </c:pt>
                <c:pt idx="67">
                  <c:v>40056</c:v>
                </c:pt>
                <c:pt idx="68">
                  <c:v>40086</c:v>
                </c:pt>
                <c:pt idx="69">
                  <c:v>40117</c:v>
                </c:pt>
                <c:pt idx="70">
                  <c:v>40147</c:v>
                </c:pt>
                <c:pt idx="71">
                  <c:v>40178</c:v>
                </c:pt>
                <c:pt idx="72">
                  <c:v>40209</c:v>
                </c:pt>
                <c:pt idx="73">
                  <c:v>40237</c:v>
                </c:pt>
                <c:pt idx="74">
                  <c:v>40268</c:v>
                </c:pt>
                <c:pt idx="75">
                  <c:v>40298</c:v>
                </c:pt>
                <c:pt idx="76">
                  <c:v>40329</c:v>
                </c:pt>
                <c:pt idx="77">
                  <c:v>40359</c:v>
                </c:pt>
                <c:pt idx="78">
                  <c:v>40390</c:v>
                </c:pt>
                <c:pt idx="79">
                  <c:v>40421</c:v>
                </c:pt>
                <c:pt idx="80">
                  <c:v>40451</c:v>
                </c:pt>
                <c:pt idx="81">
                  <c:v>40482</c:v>
                </c:pt>
                <c:pt idx="82">
                  <c:v>40512</c:v>
                </c:pt>
                <c:pt idx="83">
                  <c:v>40543</c:v>
                </c:pt>
                <c:pt idx="84">
                  <c:v>40574</c:v>
                </c:pt>
                <c:pt idx="85">
                  <c:v>40602</c:v>
                </c:pt>
                <c:pt idx="86">
                  <c:v>40633</c:v>
                </c:pt>
                <c:pt idx="87">
                  <c:v>40663</c:v>
                </c:pt>
                <c:pt idx="88">
                  <c:v>40694</c:v>
                </c:pt>
                <c:pt idx="89">
                  <c:v>40724</c:v>
                </c:pt>
                <c:pt idx="90">
                  <c:v>40755</c:v>
                </c:pt>
                <c:pt idx="91">
                  <c:v>40786</c:v>
                </c:pt>
                <c:pt idx="92">
                  <c:v>40816</c:v>
                </c:pt>
                <c:pt idx="93">
                  <c:v>40847</c:v>
                </c:pt>
                <c:pt idx="94">
                  <c:v>40877</c:v>
                </c:pt>
                <c:pt idx="95">
                  <c:v>40908</c:v>
                </c:pt>
                <c:pt idx="96">
                  <c:v>40939</c:v>
                </c:pt>
                <c:pt idx="97">
                  <c:v>40968</c:v>
                </c:pt>
                <c:pt idx="98">
                  <c:v>40999</c:v>
                </c:pt>
                <c:pt idx="99">
                  <c:v>41029</c:v>
                </c:pt>
                <c:pt idx="100">
                  <c:v>41060</c:v>
                </c:pt>
                <c:pt idx="101">
                  <c:v>41090</c:v>
                </c:pt>
                <c:pt idx="102">
                  <c:v>41121</c:v>
                </c:pt>
                <c:pt idx="103">
                  <c:v>41152</c:v>
                </c:pt>
                <c:pt idx="104">
                  <c:v>41182</c:v>
                </c:pt>
                <c:pt idx="105">
                  <c:v>41213</c:v>
                </c:pt>
                <c:pt idx="106">
                  <c:v>41243</c:v>
                </c:pt>
                <c:pt idx="107">
                  <c:v>41274</c:v>
                </c:pt>
                <c:pt idx="108">
                  <c:v>41305</c:v>
                </c:pt>
                <c:pt idx="109">
                  <c:v>41333</c:v>
                </c:pt>
                <c:pt idx="110">
                  <c:v>41364</c:v>
                </c:pt>
                <c:pt idx="111">
                  <c:v>41394</c:v>
                </c:pt>
                <c:pt idx="112">
                  <c:v>41425</c:v>
                </c:pt>
                <c:pt idx="113">
                  <c:v>41455</c:v>
                </c:pt>
                <c:pt idx="114">
                  <c:v>41486</c:v>
                </c:pt>
                <c:pt idx="115">
                  <c:v>41517</c:v>
                </c:pt>
                <c:pt idx="116">
                  <c:v>41547</c:v>
                </c:pt>
                <c:pt idx="117">
                  <c:v>41578</c:v>
                </c:pt>
                <c:pt idx="118">
                  <c:v>41608</c:v>
                </c:pt>
                <c:pt idx="119">
                  <c:v>41639</c:v>
                </c:pt>
                <c:pt idx="120">
                  <c:v>41670</c:v>
                </c:pt>
                <c:pt idx="121">
                  <c:v>41698</c:v>
                </c:pt>
                <c:pt idx="122">
                  <c:v>41729</c:v>
                </c:pt>
                <c:pt idx="123">
                  <c:v>41759</c:v>
                </c:pt>
                <c:pt idx="124">
                  <c:v>41790</c:v>
                </c:pt>
                <c:pt idx="125">
                  <c:v>41820</c:v>
                </c:pt>
                <c:pt idx="126">
                  <c:v>41851</c:v>
                </c:pt>
                <c:pt idx="127">
                  <c:v>41882</c:v>
                </c:pt>
                <c:pt idx="128">
                  <c:v>41912</c:v>
                </c:pt>
                <c:pt idx="129">
                  <c:v>41943</c:v>
                </c:pt>
                <c:pt idx="130">
                  <c:v>41973</c:v>
                </c:pt>
                <c:pt idx="131">
                  <c:v>42004</c:v>
                </c:pt>
                <c:pt idx="132">
                  <c:v>42035</c:v>
                </c:pt>
                <c:pt idx="133">
                  <c:v>42063</c:v>
                </c:pt>
                <c:pt idx="134">
                  <c:v>42094</c:v>
                </c:pt>
                <c:pt idx="135">
                  <c:v>42124</c:v>
                </c:pt>
                <c:pt idx="136">
                  <c:v>42155</c:v>
                </c:pt>
                <c:pt idx="137">
                  <c:v>42185</c:v>
                </c:pt>
                <c:pt idx="138">
                  <c:v>42216</c:v>
                </c:pt>
                <c:pt idx="139">
                  <c:v>42247</c:v>
                </c:pt>
                <c:pt idx="140">
                  <c:v>42277</c:v>
                </c:pt>
                <c:pt idx="141">
                  <c:v>42308</c:v>
                </c:pt>
                <c:pt idx="142">
                  <c:v>42338</c:v>
                </c:pt>
                <c:pt idx="143">
                  <c:v>42369</c:v>
                </c:pt>
                <c:pt idx="144">
                  <c:v>42400</c:v>
                </c:pt>
                <c:pt idx="145">
                  <c:v>42429</c:v>
                </c:pt>
                <c:pt idx="146">
                  <c:v>42460</c:v>
                </c:pt>
                <c:pt idx="147">
                  <c:v>42490</c:v>
                </c:pt>
                <c:pt idx="148">
                  <c:v>42521</c:v>
                </c:pt>
                <c:pt idx="149">
                  <c:v>42551</c:v>
                </c:pt>
                <c:pt idx="150">
                  <c:v>42582</c:v>
                </c:pt>
                <c:pt idx="151">
                  <c:v>42613</c:v>
                </c:pt>
                <c:pt idx="152">
                  <c:v>42643</c:v>
                </c:pt>
                <c:pt idx="153">
                  <c:v>42674</c:v>
                </c:pt>
                <c:pt idx="154">
                  <c:v>42704</c:v>
                </c:pt>
                <c:pt idx="155">
                  <c:v>42735</c:v>
                </c:pt>
                <c:pt idx="156">
                  <c:v>42766</c:v>
                </c:pt>
                <c:pt idx="157">
                  <c:v>42794</c:v>
                </c:pt>
                <c:pt idx="158">
                  <c:v>42825</c:v>
                </c:pt>
                <c:pt idx="159">
                  <c:v>42855</c:v>
                </c:pt>
                <c:pt idx="160">
                  <c:v>42886</c:v>
                </c:pt>
                <c:pt idx="161">
                  <c:v>42916</c:v>
                </c:pt>
                <c:pt idx="162">
                  <c:v>42947</c:v>
                </c:pt>
                <c:pt idx="163">
                  <c:v>42978</c:v>
                </c:pt>
                <c:pt idx="164">
                  <c:v>43008</c:v>
                </c:pt>
                <c:pt idx="165">
                  <c:v>43039</c:v>
                </c:pt>
                <c:pt idx="166">
                  <c:v>43069</c:v>
                </c:pt>
                <c:pt idx="167">
                  <c:v>43100</c:v>
                </c:pt>
                <c:pt idx="168">
                  <c:v>43131</c:v>
                </c:pt>
                <c:pt idx="169">
                  <c:v>43159</c:v>
                </c:pt>
                <c:pt idx="170">
                  <c:v>43190</c:v>
                </c:pt>
                <c:pt idx="171">
                  <c:v>43220</c:v>
                </c:pt>
                <c:pt idx="172">
                  <c:v>43251</c:v>
                </c:pt>
                <c:pt idx="173">
                  <c:v>43281</c:v>
                </c:pt>
                <c:pt idx="174">
                  <c:v>43312</c:v>
                </c:pt>
                <c:pt idx="175">
                  <c:v>43343</c:v>
                </c:pt>
                <c:pt idx="176">
                  <c:v>43373</c:v>
                </c:pt>
                <c:pt idx="177">
                  <c:v>43404</c:v>
                </c:pt>
                <c:pt idx="178">
                  <c:v>43434</c:v>
                </c:pt>
                <c:pt idx="179">
                  <c:v>43465</c:v>
                </c:pt>
                <c:pt idx="180">
                  <c:v>43496</c:v>
                </c:pt>
                <c:pt idx="181">
                  <c:v>43524</c:v>
                </c:pt>
                <c:pt idx="182">
                  <c:v>43555</c:v>
                </c:pt>
                <c:pt idx="183">
                  <c:v>43585</c:v>
                </c:pt>
                <c:pt idx="184">
                  <c:v>43616</c:v>
                </c:pt>
                <c:pt idx="185">
                  <c:v>43646</c:v>
                </c:pt>
                <c:pt idx="186">
                  <c:v>43677</c:v>
                </c:pt>
                <c:pt idx="187">
                  <c:v>43708</c:v>
                </c:pt>
                <c:pt idx="188">
                  <c:v>43738</c:v>
                </c:pt>
                <c:pt idx="189">
                  <c:v>43769</c:v>
                </c:pt>
                <c:pt idx="190">
                  <c:v>43799</c:v>
                </c:pt>
                <c:pt idx="191">
                  <c:v>43830</c:v>
                </c:pt>
                <c:pt idx="192">
                  <c:v>43861</c:v>
                </c:pt>
                <c:pt idx="193">
                  <c:v>43890</c:v>
                </c:pt>
                <c:pt idx="194">
                  <c:v>43921</c:v>
                </c:pt>
                <c:pt idx="195">
                  <c:v>43951</c:v>
                </c:pt>
                <c:pt idx="196">
                  <c:v>43982</c:v>
                </c:pt>
                <c:pt idx="197">
                  <c:v>44012</c:v>
                </c:pt>
                <c:pt idx="198">
                  <c:v>44043</c:v>
                </c:pt>
                <c:pt idx="199">
                  <c:v>44074</c:v>
                </c:pt>
                <c:pt idx="200">
                  <c:v>44104</c:v>
                </c:pt>
                <c:pt idx="201">
                  <c:v>44135</c:v>
                </c:pt>
                <c:pt idx="202">
                  <c:v>44165</c:v>
                </c:pt>
                <c:pt idx="203">
                  <c:v>44196</c:v>
                </c:pt>
                <c:pt idx="204">
                  <c:v>44227</c:v>
                </c:pt>
                <c:pt idx="205">
                  <c:v>44255</c:v>
                </c:pt>
                <c:pt idx="206">
                  <c:v>44286</c:v>
                </c:pt>
                <c:pt idx="207">
                  <c:v>44316</c:v>
                </c:pt>
                <c:pt idx="208">
                  <c:v>44347</c:v>
                </c:pt>
                <c:pt idx="209">
                  <c:v>44377</c:v>
                </c:pt>
                <c:pt idx="210">
                  <c:v>44408</c:v>
                </c:pt>
                <c:pt idx="211">
                  <c:v>44439</c:v>
                </c:pt>
                <c:pt idx="212">
                  <c:v>44469</c:v>
                </c:pt>
                <c:pt idx="213">
                  <c:v>44500</c:v>
                </c:pt>
                <c:pt idx="214">
                  <c:v>44530</c:v>
                </c:pt>
                <c:pt idx="215">
                  <c:v>44561</c:v>
                </c:pt>
                <c:pt idx="216">
                  <c:v>44592</c:v>
                </c:pt>
                <c:pt idx="217">
                  <c:v>44620</c:v>
                </c:pt>
                <c:pt idx="218">
                  <c:v>44651</c:v>
                </c:pt>
                <c:pt idx="219">
                  <c:v>44681</c:v>
                </c:pt>
                <c:pt idx="220">
                  <c:v>44712</c:v>
                </c:pt>
                <c:pt idx="221">
                  <c:v>44742</c:v>
                </c:pt>
                <c:pt idx="222">
                  <c:v>44773</c:v>
                </c:pt>
                <c:pt idx="223">
                  <c:v>44804</c:v>
                </c:pt>
                <c:pt idx="224">
                  <c:v>44834</c:v>
                </c:pt>
                <c:pt idx="225">
                  <c:v>44865</c:v>
                </c:pt>
                <c:pt idx="226">
                  <c:v>44895</c:v>
                </c:pt>
                <c:pt idx="227">
                  <c:v>44926</c:v>
                </c:pt>
                <c:pt idx="228">
                  <c:v>44957</c:v>
                </c:pt>
                <c:pt idx="229">
                  <c:v>44985</c:v>
                </c:pt>
                <c:pt idx="230">
                  <c:v>45016</c:v>
                </c:pt>
                <c:pt idx="231">
                  <c:v>45046</c:v>
                </c:pt>
                <c:pt idx="232">
                  <c:v>45077</c:v>
                </c:pt>
                <c:pt idx="233">
                  <c:v>45107</c:v>
                </c:pt>
                <c:pt idx="234">
                  <c:v>45138</c:v>
                </c:pt>
                <c:pt idx="235">
                  <c:v>45169</c:v>
                </c:pt>
                <c:pt idx="236">
                  <c:v>45199</c:v>
                </c:pt>
                <c:pt idx="237">
                  <c:v>45230</c:v>
                </c:pt>
                <c:pt idx="238">
                  <c:v>45260</c:v>
                </c:pt>
                <c:pt idx="239">
                  <c:v>45291</c:v>
                </c:pt>
                <c:pt idx="240">
                  <c:v>45322</c:v>
                </c:pt>
              </c:numCache>
            </c:numRef>
          </c:cat>
          <c:val>
            <c:numRef>
              <c:f>'2004～'!$H$3:$H$243</c:f>
              <c:numCache>
                <c:formatCode>#,##0.000_ ;[Red]\-#,##0.000\ </c:formatCode>
                <c:ptCount val="241"/>
                <c:pt idx="0">
                  <c:v>1.0000000000000002</c:v>
                </c:pt>
                <c:pt idx="1">
                  <c:v>1.0186713635417568</c:v>
                </c:pt>
                <c:pt idx="2">
                  <c:v>0.95179057087016017</c:v>
                </c:pt>
                <c:pt idx="3">
                  <c:v>0.98259458472573769</c:v>
                </c:pt>
                <c:pt idx="4">
                  <c:v>1.0187671007017813</c:v>
                </c:pt>
                <c:pt idx="5">
                  <c:v>1.0474473715413741</c:v>
                </c:pt>
                <c:pt idx="6">
                  <c:v>0.98946900315365249</c:v>
                </c:pt>
                <c:pt idx="7">
                  <c:v>0.9477798269024319</c:v>
                </c:pt>
                <c:pt idx="8">
                  <c:v>0.9869874865474656</c:v>
                </c:pt>
                <c:pt idx="9">
                  <c:v>0.99819360845752325</c:v>
                </c:pt>
                <c:pt idx="10">
                  <c:v>1.0272888960270909</c:v>
                </c:pt>
                <c:pt idx="11">
                  <c:v>1.055198486790309</c:v>
                </c:pt>
                <c:pt idx="12">
                  <c:v>0.99916818695399889</c:v>
                </c:pt>
                <c:pt idx="13">
                  <c:v>1.0028091882825425</c:v>
                </c:pt>
                <c:pt idx="14">
                  <c:v>1.0072357822885498</c:v>
                </c:pt>
                <c:pt idx="15">
                  <c:v>0.94464007352955093</c:v>
                </c:pt>
                <c:pt idx="16">
                  <c:v>1.0620682677591373</c:v>
                </c:pt>
                <c:pt idx="17">
                  <c:v>1.049679089227457</c:v>
                </c:pt>
                <c:pt idx="18">
                  <c:v>1.1454463118169205</c:v>
                </c:pt>
                <c:pt idx="19">
                  <c:v>1.1103559815394324</c:v>
                </c:pt>
                <c:pt idx="20">
                  <c:v>1.1533313377429377</c:v>
                </c:pt>
                <c:pt idx="21">
                  <c:v>1.1678124336407658</c:v>
                </c:pt>
                <c:pt idx="22">
                  <c:v>1.2716848811783974</c:v>
                </c:pt>
                <c:pt idx="23">
                  <c:v>1.229373128424772</c:v>
                </c:pt>
                <c:pt idx="24">
                  <c:v>1.2726008190142426</c:v>
                </c:pt>
                <c:pt idx="25">
                  <c:v>1.2272246273303735</c:v>
                </c:pt>
                <c:pt idx="26">
                  <c:v>1.2726247742480221</c:v>
                </c:pt>
                <c:pt idx="27">
                  <c:v>1.2284335596663001</c:v>
                </c:pt>
                <c:pt idx="28">
                  <c:v>1.1284093977872931</c:v>
                </c:pt>
                <c:pt idx="29">
                  <c:v>1.1439969221183408</c:v>
                </c:pt>
                <c:pt idx="30">
                  <c:v>1.098030402899983</c:v>
                </c:pt>
                <c:pt idx="31">
                  <c:v>1.1766409270403457</c:v>
                </c:pt>
                <c:pt idx="32">
                  <c:v>1.2403502771410795</c:v>
                </c:pt>
                <c:pt idx="33">
                  <c:v>1.2852914323865536</c:v>
                </c:pt>
                <c:pt idx="34">
                  <c:v>1.3158857590900845</c:v>
                </c:pt>
                <c:pt idx="35">
                  <c:v>1.3274477214166234</c:v>
                </c:pt>
                <c:pt idx="36">
                  <c:v>1.3746543068415735</c:v>
                </c:pt>
                <c:pt idx="37">
                  <c:v>1.3248873768912011</c:v>
                </c:pt>
                <c:pt idx="38">
                  <c:v>1.3254056007269301</c:v>
                </c:pt>
                <c:pt idx="39">
                  <c:v>1.4153506727245266</c:v>
                </c:pt>
                <c:pt idx="40">
                  <c:v>1.4892895283462559</c:v>
                </c:pt>
                <c:pt idx="41">
                  <c:v>1.5117834579586416</c:v>
                </c:pt>
                <c:pt idx="42">
                  <c:v>1.4520669804406052</c:v>
                </c:pt>
                <c:pt idx="43">
                  <c:v>1.4612106947607777</c:v>
                </c:pt>
                <c:pt idx="44">
                  <c:v>1.5232952332929552</c:v>
                </c:pt>
                <c:pt idx="45">
                  <c:v>1.6384021352229963</c:v>
                </c:pt>
                <c:pt idx="46">
                  <c:v>1.4743649575734628</c:v>
                </c:pt>
                <c:pt idx="47">
                  <c:v>1.4772371028378684</c:v>
                </c:pt>
                <c:pt idx="48">
                  <c:v>1.2432367105013407</c:v>
                </c:pt>
                <c:pt idx="49">
                  <c:v>1.1488573720955337</c:v>
                </c:pt>
                <c:pt idx="50">
                  <c:v>1.1297884005418464</c:v>
                </c:pt>
                <c:pt idx="51">
                  <c:v>1.2650403105054238</c:v>
                </c:pt>
                <c:pt idx="52">
                  <c:v>1.3608042303253389</c:v>
                </c:pt>
                <c:pt idx="53">
                  <c:v>1.2368155248426647</c:v>
                </c:pt>
                <c:pt idx="54">
                  <c:v>1.2657072713055932</c:v>
                </c:pt>
                <c:pt idx="55">
                  <c:v>1.2928884750861926</c:v>
                </c:pt>
                <c:pt idx="56">
                  <c:v>1.0658216812990315</c:v>
                </c:pt>
                <c:pt idx="57">
                  <c:v>0.83442422677576289</c:v>
                </c:pt>
                <c:pt idx="58">
                  <c:v>0.71868319309251716</c:v>
                </c:pt>
                <c:pt idx="59">
                  <c:v>0.69723918434427534</c:v>
                </c:pt>
                <c:pt idx="60">
                  <c:v>0.67377696698325373</c:v>
                </c:pt>
                <c:pt idx="61">
                  <c:v>0.69168215907178476</c:v>
                </c:pt>
                <c:pt idx="62">
                  <c:v>0.77628760533470742</c:v>
                </c:pt>
                <c:pt idx="63">
                  <c:v>0.87209377001423449</c:v>
                </c:pt>
                <c:pt idx="64">
                  <c:v>0.86827692286297431</c:v>
                </c:pt>
                <c:pt idx="65">
                  <c:v>0.9028617815238964</c:v>
                </c:pt>
                <c:pt idx="66">
                  <c:v>0.96324891546606006</c:v>
                </c:pt>
                <c:pt idx="67">
                  <c:v>0.95882917515112664</c:v>
                </c:pt>
                <c:pt idx="68">
                  <c:v>0.9787126252879671</c:v>
                </c:pt>
                <c:pt idx="69">
                  <c:v>0.95320659269561281</c:v>
                </c:pt>
                <c:pt idx="70">
                  <c:v>0.96826590110719479</c:v>
                </c:pt>
                <c:pt idx="71">
                  <c:v>1.0982536102095395</c:v>
                </c:pt>
                <c:pt idx="72">
                  <c:v>0.99734418994894325</c:v>
                </c:pt>
                <c:pt idx="73">
                  <c:v>1.0268146325363861</c:v>
                </c:pt>
                <c:pt idx="74">
                  <c:v>1.1614710361415876</c:v>
                </c:pt>
                <c:pt idx="75">
                  <c:v>1.1915046999438816</c:v>
                </c:pt>
                <c:pt idx="76">
                  <c:v>1.0718286619576045</c:v>
                </c:pt>
                <c:pt idx="77">
                  <c:v>0.9756154328352733</c:v>
                </c:pt>
                <c:pt idx="78">
                  <c:v>1.0224719551518118</c:v>
                </c:pt>
                <c:pt idx="79">
                  <c:v>0.94417142525480535</c:v>
                </c:pt>
                <c:pt idx="80">
                  <c:v>1.0587163577729657</c:v>
                </c:pt>
                <c:pt idx="81">
                  <c:v>1.0838738085528585</c:v>
                </c:pt>
                <c:pt idx="82">
                  <c:v>1.1242501865220698</c:v>
                </c:pt>
                <c:pt idx="83">
                  <c:v>1.1422001917479856</c:v>
                </c:pt>
                <c:pt idx="84">
                  <c:v>1.1884228897405216</c:v>
                </c:pt>
                <c:pt idx="85">
                  <c:v>1.220072851150287</c:v>
                </c:pt>
                <c:pt idx="86">
                  <c:v>1.234850465496681</c:v>
                </c:pt>
                <c:pt idx="87">
                  <c:v>1.2389276015423869</c:v>
                </c:pt>
                <c:pt idx="88">
                  <c:v>1.2271909268955166</c:v>
                </c:pt>
                <c:pt idx="89">
                  <c:v>1.1889138327251716</c:v>
                </c:pt>
                <c:pt idx="90">
                  <c:v>1.15092803280133</c:v>
                </c:pt>
                <c:pt idx="91">
                  <c:v>1.0904612604793789</c:v>
                </c:pt>
                <c:pt idx="92">
                  <c:v>1.0456632083233874</c:v>
                </c:pt>
                <c:pt idx="93">
                  <c:v>1.1725153185358375</c:v>
                </c:pt>
                <c:pt idx="94">
                  <c:v>1.1301583120005347</c:v>
                </c:pt>
                <c:pt idx="95">
                  <c:v>1.1117026274339041</c:v>
                </c:pt>
                <c:pt idx="96">
                  <c:v>1.1949368531406208</c:v>
                </c:pt>
                <c:pt idx="97">
                  <c:v>1.3532132492613556</c:v>
                </c:pt>
                <c:pt idx="98">
                  <c:v>1.4489389136930999</c:v>
                </c:pt>
                <c:pt idx="99">
                  <c:v>1.3796037824515102</c:v>
                </c:pt>
                <c:pt idx="100">
                  <c:v>1.2558271060155084</c:v>
                </c:pt>
                <c:pt idx="101">
                  <c:v>1.3244216419587558</c:v>
                </c:pt>
                <c:pt idx="102">
                  <c:v>1.3098545271924062</c:v>
                </c:pt>
                <c:pt idx="103">
                  <c:v>1.3790406513583493</c:v>
                </c:pt>
                <c:pt idx="104">
                  <c:v>1.3834220409592115</c:v>
                </c:pt>
                <c:pt idx="105">
                  <c:v>1.3410448192402731</c:v>
                </c:pt>
                <c:pt idx="106">
                  <c:v>1.4014429589447899</c:v>
                </c:pt>
                <c:pt idx="107">
                  <c:v>1.461643655861659</c:v>
                </c:pt>
                <c:pt idx="108">
                  <c:v>1.5900508177425117</c:v>
                </c:pt>
                <c:pt idx="109">
                  <c:v>1.609658247101494</c:v>
                </c:pt>
                <c:pt idx="110">
                  <c:v>1.6844190172978075</c:v>
                </c:pt>
                <c:pt idx="111">
                  <c:v>1.7842912319127582</c:v>
                </c:pt>
                <c:pt idx="112">
                  <c:v>1.9009189901686401</c:v>
                </c:pt>
                <c:pt idx="113">
                  <c:v>1.8315378194365528</c:v>
                </c:pt>
                <c:pt idx="114">
                  <c:v>1.9179352261572467</c:v>
                </c:pt>
                <c:pt idx="115">
                  <c:v>1.9151235375055289</c:v>
                </c:pt>
                <c:pt idx="116">
                  <c:v>2.0065556522977346</c:v>
                </c:pt>
                <c:pt idx="117">
                  <c:v>2.1083167705744792</c:v>
                </c:pt>
                <c:pt idx="118">
                  <c:v>2.2669263658140801</c:v>
                </c:pt>
                <c:pt idx="119">
                  <c:v>2.4000660188345551</c:v>
                </c:pt>
                <c:pt idx="120">
                  <c:v>2.2838908029649914</c:v>
                </c:pt>
                <c:pt idx="121">
                  <c:v>2.3872861094644295</c:v>
                </c:pt>
                <c:pt idx="122">
                  <c:v>2.3555542991548277</c:v>
                </c:pt>
                <c:pt idx="123">
                  <c:v>2.3236054072719639</c:v>
                </c:pt>
                <c:pt idx="124">
                  <c:v>2.4140612052345292</c:v>
                </c:pt>
                <c:pt idx="125">
                  <c:v>2.4748706011828316</c:v>
                </c:pt>
                <c:pt idx="126">
                  <c:v>2.539584803686691</c:v>
                </c:pt>
                <c:pt idx="127">
                  <c:v>2.6957145544582541</c:v>
                </c:pt>
                <c:pt idx="128">
                  <c:v>2.8167453035956158</c:v>
                </c:pt>
                <c:pt idx="129">
                  <c:v>2.9633877695082482</c:v>
                </c:pt>
                <c:pt idx="130">
                  <c:v>3.2667345893959707</c:v>
                </c:pt>
                <c:pt idx="131">
                  <c:v>3.2212075574851164</c:v>
                </c:pt>
                <c:pt idx="132">
                  <c:v>3.0912194555283619</c:v>
                </c:pt>
                <c:pt idx="133">
                  <c:v>3.3704225381593074</c:v>
                </c:pt>
                <c:pt idx="134">
                  <c:v>3.3027578865738612</c:v>
                </c:pt>
                <c:pt idx="135">
                  <c:v>3.3458875566243154</c:v>
                </c:pt>
                <c:pt idx="136">
                  <c:v>3.5510415241881881</c:v>
                </c:pt>
                <c:pt idx="137">
                  <c:v>3.415590570824973</c:v>
                </c:pt>
                <c:pt idx="138">
                  <c:v>3.6118036430594036</c:v>
                </c:pt>
                <c:pt idx="139">
                  <c:v>3.2893961555066875</c:v>
                </c:pt>
                <c:pt idx="140">
                  <c:v>3.1809969273301668</c:v>
                </c:pt>
                <c:pt idx="141">
                  <c:v>3.5598653577886572</c:v>
                </c:pt>
                <c:pt idx="142">
                  <c:v>3.6457338026107675</c:v>
                </c:pt>
                <c:pt idx="143">
                  <c:v>3.5037644919707942</c:v>
                </c:pt>
                <c:pt idx="144">
                  <c:v>3.2880398043947046</c:v>
                </c:pt>
                <c:pt idx="145">
                  <c:v>2.9961010132747194</c:v>
                </c:pt>
                <c:pt idx="146">
                  <c:v>3.2024865629131103</c:v>
                </c:pt>
                <c:pt idx="147">
                  <c:v>2.9336784428797724</c:v>
                </c:pt>
                <c:pt idx="148">
                  <c:v>3.1794401613187397</c:v>
                </c:pt>
                <c:pt idx="149">
                  <c:v>2.8962878986236893</c:v>
                </c:pt>
                <c:pt idx="150">
                  <c:v>3.0635695163976937</c:v>
                </c:pt>
                <c:pt idx="151">
                  <c:v>3.1297407363222862</c:v>
                </c:pt>
                <c:pt idx="152">
                  <c:v>3.1379490979289728</c:v>
                </c:pt>
                <c:pt idx="153">
                  <c:v>3.1950218451296024</c:v>
                </c:pt>
                <c:pt idx="154">
                  <c:v>3.4922512710084099</c:v>
                </c:pt>
                <c:pt idx="155">
                  <c:v>3.607632106764521</c:v>
                </c:pt>
                <c:pt idx="156">
                  <c:v>3.6589846864741675</c:v>
                </c:pt>
                <c:pt idx="157">
                  <c:v>3.8175388832761414</c:v>
                </c:pt>
                <c:pt idx="158">
                  <c:v>3.8406798155422757</c:v>
                </c:pt>
                <c:pt idx="159">
                  <c:v>3.9503812043411304</c:v>
                </c:pt>
                <c:pt idx="160">
                  <c:v>4.0723918038399818</c:v>
                </c:pt>
                <c:pt idx="161">
                  <c:v>4.0307103555871615</c:v>
                </c:pt>
                <c:pt idx="162">
                  <c:v>4.1146518869726467</c:v>
                </c:pt>
                <c:pt idx="163">
                  <c:v>4.1788576121746397</c:v>
                </c:pt>
                <c:pt idx="164">
                  <c:v>4.2694775293509784</c:v>
                </c:pt>
                <c:pt idx="165">
                  <c:v>4.5067515633974455</c:v>
                </c:pt>
                <c:pt idx="166">
                  <c:v>4.5519497349141576</c:v>
                </c:pt>
                <c:pt idx="167">
                  <c:v>4.5740174192686283</c:v>
                </c:pt>
                <c:pt idx="168">
                  <c:v>4.8165918632944029</c:v>
                </c:pt>
                <c:pt idx="169">
                  <c:v>4.639688714249357</c:v>
                </c:pt>
                <c:pt idx="170">
                  <c:v>4.4385372986550387</c:v>
                </c:pt>
                <c:pt idx="171">
                  <c:v>4.5808310766375531</c:v>
                </c:pt>
                <c:pt idx="172">
                  <c:v>4.810313338494268</c:v>
                </c:pt>
                <c:pt idx="173">
                  <c:v>4.9465094487096026</c:v>
                </c:pt>
                <c:pt idx="174">
                  <c:v>5.1334224786206022</c:v>
                </c:pt>
                <c:pt idx="175">
                  <c:v>5.3964997068087559</c:v>
                </c:pt>
                <c:pt idx="176">
                  <c:v>5.5004955131697981</c:v>
                </c:pt>
                <c:pt idx="177">
                  <c:v>4.9936016284568012</c:v>
                </c:pt>
                <c:pt idx="178">
                  <c:v>5.0062152876159738</c:v>
                </c:pt>
                <c:pt idx="179">
                  <c:v>4.4070962542376639</c:v>
                </c:pt>
                <c:pt idx="180">
                  <c:v>4.7708629566396548</c:v>
                </c:pt>
                <c:pt idx="181">
                  <c:v>5.0171309236457029</c:v>
                </c:pt>
                <c:pt idx="182">
                  <c:v>5.1912087151807338</c:v>
                </c:pt>
                <c:pt idx="183">
                  <c:v>5.50389899700677</c:v>
                </c:pt>
                <c:pt idx="184">
                  <c:v>4.9023836585400762</c:v>
                </c:pt>
                <c:pt idx="185">
                  <c:v>5.2485110581446337</c:v>
                </c:pt>
                <c:pt idx="186">
                  <c:v>5.4182651482737523</c:v>
                </c:pt>
                <c:pt idx="187">
                  <c:v>5.1850699934930358</c:v>
                </c:pt>
                <c:pt idx="188">
                  <c:v>5.3156101985103863</c:v>
                </c:pt>
                <c:pt idx="189">
                  <c:v>5.5426155154565544</c:v>
                </c:pt>
                <c:pt idx="190">
                  <c:v>5.8377349158148277</c:v>
                </c:pt>
                <c:pt idx="191">
                  <c:v>6.0193818699716841</c:v>
                </c:pt>
                <c:pt idx="192">
                  <c:v>6.1834761288243723</c:v>
                </c:pt>
                <c:pt idx="193">
                  <c:v>5.7953451032231111</c:v>
                </c:pt>
                <c:pt idx="194">
                  <c:v>5.332121475896975</c:v>
                </c:pt>
                <c:pt idx="195">
                  <c:v>6.121401858278408</c:v>
                </c:pt>
                <c:pt idx="196">
                  <c:v>6.5398429040330086</c:v>
                </c:pt>
                <c:pt idx="197">
                  <c:v>6.9594507593629507</c:v>
                </c:pt>
                <c:pt idx="198">
                  <c:v>7.3252559786659468</c:v>
                </c:pt>
                <c:pt idx="199">
                  <c:v>8.1388131263059229</c:v>
                </c:pt>
                <c:pt idx="200">
                  <c:v>7.6407252435380633</c:v>
                </c:pt>
                <c:pt idx="201">
                  <c:v>7.3425973235112094</c:v>
                </c:pt>
                <c:pt idx="202">
                  <c:v>8.1248316433532057</c:v>
                </c:pt>
                <c:pt idx="203">
                  <c:v>8.4486616294345342</c:v>
                </c:pt>
                <c:pt idx="204">
                  <c:v>8.5929538911208798</c:v>
                </c:pt>
                <c:pt idx="205">
                  <c:v>8.733683383071579</c:v>
                </c:pt>
                <c:pt idx="206">
                  <c:v>9.2002075626918671</c:v>
                </c:pt>
                <c:pt idx="207">
                  <c:v>9.6143598862863318</c:v>
                </c:pt>
                <c:pt idx="208">
                  <c:v>9.5185966807125428</c:v>
                </c:pt>
                <c:pt idx="209">
                  <c:v>10.262414634101203</c:v>
                </c:pt>
                <c:pt idx="210">
                  <c:v>10.416737575724147</c:v>
                </c:pt>
                <c:pt idx="211">
                  <c:v>10.879244050745458</c:v>
                </c:pt>
                <c:pt idx="212">
                  <c:v>10.375887346031504</c:v>
                </c:pt>
                <c:pt idx="213">
                  <c:v>11.465694078061341</c:v>
                </c:pt>
                <c:pt idx="214">
                  <c:v>11.591378890064361</c:v>
                </c:pt>
                <c:pt idx="215">
                  <c:v>11.921296720839035</c:v>
                </c:pt>
                <c:pt idx="216">
                  <c:v>10.908103607771556</c:v>
                </c:pt>
                <c:pt idx="217">
                  <c:v>10.391680694467388</c:v>
                </c:pt>
                <c:pt idx="218">
                  <c:v>11.459648784577888</c:v>
                </c:pt>
                <c:pt idx="219">
                  <c:v>10.586616605074754</c:v>
                </c:pt>
                <c:pt idx="220">
                  <c:v>10.326278021527616</c:v>
                </c:pt>
                <c:pt idx="221">
                  <c:v>9.910672570024941</c:v>
                </c:pt>
                <c:pt idx="222">
                  <c:v>10.958932579001415</c:v>
                </c:pt>
                <c:pt idx="223">
                  <c:v>10.833035760418682</c:v>
                </c:pt>
                <c:pt idx="224">
                  <c:v>10.076981546918809</c:v>
                </c:pt>
                <c:pt idx="225">
                  <c:v>10.76272427242735</c:v>
                </c:pt>
                <c:pt idx="226">
                  <c:v>10.542783336076038</c:v>
                </c:pt>
                <c:pt idx="227">
                  <c:v>9.1147348214580557</c:v>
                </c:pt>
                <c:pt idx="228">
                  <c:v>9.9917418110310585</c:v>
                </c:pt>
                <c:pt idx="229">
                  <c:v>10.410167322316351</c:v>
                </c:pt>
                <c:pt idx="230">
                  <c:v>11.106267242326114</c:v>
                </c:pt>
                <c:pt idx="231">
                  <c:v>11.453452445174207</c:v>
                </c:pt>
                <c:pt idx="232">
                  <c:v>12.604033015512551</c:v>
                </c:pt>
                <c:pt idx="233">
                  <c:v>13.898540444638229</c:v>
                </c:pt>
                <c:pt idx="234">
                  <c:v>14.228525662764364</c:v>
                </c:pt>
                <c:pt idx="235">
                  <c:v>14.317747517724341</c:v>
                </c:pt>
                <c:pt idx="236">
                  <c:v>13.955340430178651</c:v>
                </c:pt>
                <c:pt idx="237">
                  <c:v>13.846913651281014</c:v>
                </c:pt>
                <c:pt idx="238">
                  <c:v>14.99754054740171</c:v>
                </c:pt>
                <c:pt idx="239">
                  <c:v>15.053289325930404</c:v>
                </c:pt>
                <c:pt idx="240">
                  <c:v>15.975729086936211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3EE-4683-94B6-5893F38726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'2009～'!$F$2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'2009～'!$A$3:$A$183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'2009～'!$F$3:$F$183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0.96546982088847677</c:v>
                </c:pt>
                <c:pt idx="2">
                  <c:v>1.0619950116779437</c:v>
                </c:pt>
                <c:pt idx="3">
                  <c:v>1.1578657971594999</c:v>
                </c:pt>
                <c:pt idx="4">
                  <c:v>1.1791157769341352</c:v>
                </c:pt>
                <c:pt idx="5">
                  <c:v>1.1917217857776203</c:v>
                </c:pt>
                <c:pt idx="6">
                  <c:v>1.2582782559519174</c:v>
                </c:pt>
                <c:pt idx="7">
                  <c:v>1.2771504853024123</c:v>
                </c:pt>
                <c:pt idx="8">
                  <c:v>1.2765287367233098</c:v>
                </c:pt>
                <c:pt idx="9">
                  <c:v>1.2566023478976511</c:v>
                </c:pt>
                <c:pt idx="10">
                  <c:v>1.2730844991107975</c:v>
                </c:pt>
                <c:pt idx="11">
                  <c:v>1.3962784467232121</c:v>
                </c:pt>
                <c:pt idx="12">
                  <c:v>1.3047548574057262</c:v>
                </c:pt>
                <c:pt idx="13">
                  <c:v>1.3226302327057111</c:v>
                </c:pt>
                <c:pt idx="14">
                  <c:v>1.4710770485306184</c:v>
                </c:pt>
                <c:pt idx="15">
                  <c:v>1.4990190947097097</c:v>
                </c:pt>
                <c:pt idx="16">
                  <c:v>1.3369808768065155</c:v>
                </c:pt>
                <c:pt idx="17">
                  <c:v>1.2263699679460611</c:v>
                </c:pt>
                <c:pt idx="18">
                  <c:v>1.281652601703432</c:v>
                </c:pt>
                <c:pt idx="19">
                  <c:v>1.1889446010229443</c:v>
                </c:pt>
                <c:pt idx="20">
                  <c:v>1.2825612287415935</c:v>
                </c:pt>
                <c:pt idx="21">
                  <c:v>1.2804224806121201</c:v>
                </c:pt>
                <c:pt idx="22">
                  <c:v>1.3295347785142846</c:v>
                </c:pt>
                <c:pt idx="23">
                  <c:v>1.3737425233119374</c:v>
                </c:pt>
                <c:pt idx="24">
                  <c:v>1.4206754892243159</c:v>
                </c:pt>
                <c:pt idx="25">
                  <c:v>1.4608943129989422</c:v>
                </c:pt>
                <c:pt idx="26">
                  <c:v>1.4846180823834232</c:v>
                </c:pt>
                <c:pt idx="27">
                  <c:v>1.4904866479881662</c:v>
                </c:pt>
                <c:pt idx="28">
                  <c:v>1.4757960737243017</c:v>
                </c:pt>
                <c:pt idx="29">
                  <c:v>1.432318805701698</c:v>
                </c:pt>
                <c:pt idx="30">
                  <c:v>1.3351095129804842</c:v>
                </c:pt>
                <c:pt idx="31">
                  <c:v>1.2579745658734818</c:v>
                </c:pt>
                <c:pt idx="32">
                  <c:v>1.1730303503237793</c:v>
                </c:pt>
                <c:pt idx="33">
                  <c:v>1.3206500126682799</c:v>
                </c:pt>
                <c:pt idx="34">
                  <c:v>1.3023033870412228</c:v>
                </c:pt>
                <c:pt idx="35">
                  <c:v>1.3018194374734429</c:v>
                </c:pt>
                <c:pt idx="36">
                  <c:v>1.3477800666504183</c:v>
                </c:pt>
                <c:pt idx="37">
                  <c:v>1.4943118574374676</c:v>
                </c:pt>
                <c:pt idx="38">
                  <c:v>1.5709935908006347</c:v>
                </c:pt>
                <c:pt idx="39">
                  <c:v>1.5018218052881984</c:v>
                </c:pt>
                <c:pt idx="40">
                  <c:v>1.3823321672305584</c:v>
                </c:pt>
                <c:pt idx="41">
                  <c:v>1.4628642891078394</c:v>
                </c:pt>
                <c:pt idx="42">
                  <c:v>1.4501371278388169</c:v>
                </c:pt>
                <c:pt idx="43">
                  <c:v>1.484060412202223</c:v>
                </c:pt>
                <c:pt idx="44">
                  <c:v>1.5101765587523761</c:v>
                </c:pt>
                <c:pt idx="45">
                  <c:v>1.5169219581986875</c:v>
                </c:pt>
                <c:pt idx="46">
                  <c:v>1.571967889362772</c:v>
                </c:pt>
                <c:pt idx="47">
                  <c:v>1.6615994600790067</c:v>
                </c:pt>
                <c:pt idx="48">
                  <c:v>1.8496503212784055</c:v>
                </c:pt>
                <c:pt idx="49">
                  <c:v>1.8882958440099251</c:v>
                </c:pt>
                <c:pt idx="50">
                  <c:v>1.9889288736984994</c:v>
                </c:pt>
                <c:pt idx="51">
                  <c:v>2.093888582483399</c:v>
                </c:pt>
                <c:pt idx="52">
                  <c:v>2.2050403870584265</c:v>
                </c:pt>
                <c:pt idx="53">
                  <c:v>2.1445923582769986</c:v>
                </c:pt>
                <c:pt idx="54">
                  <c:v>2.2191040610297996</c:v>
                </c:pt>
                <c:pt idx="55">
                  <c:v>2.1579375908105418</c:v>
                </c:pt>
                <c:pt idx="56">
                  <c:v>2.2237648628836033</c:v>
                </c:pt>
                <c:pt idx="57">
                  <c:v>2.3254653652507042</c:v>
                </c:pt>
                <c:pt idx="58">
                  <c:v>2.4894092734287057</c:v>
                </c:pt>
                <c:pt idx="59">
                  <c:v>2.6194753800167687</c:v>
                </c:pt>
                <c:pt idx="60">
                  <c:v>2.4514002911860242</c:v>
                </c:pt>
                <c:pt idx="61">
                  <c:v>2.547335585148947</c:v>
                </c:pt>
                <c:pt idx="62">
                  <c:v>2.6015396745736781</c:v>
                </c:pt>
                <c:pt idx="63">
                  <c:v>2.592057575293615</c:v>
                </c:pt>
                <c:pt idx="64">
                  <c:v>2.6356940293888482</c:v>
                </c:pt>
                <c:pt idx="65">
                  <c:v>2.672996315174101</c:v>
                </c:pt>
                <c:pt idx="66">
                  <c:v>2.671671429263331</c:v>
                </c:pt>
                <c:pt idx="67">
                  <c:v>2.8057139583393291</c:v>
                </c:pt>
                <c:pt idx="68">
                  <c:v>2.9098004727714359</c:v>
                </c:pt>
                <c:pt idx="69">
                  <c:v>3.0503866201316803</c:v>
                </c:pt>
                <c:pt idx="70">
                  <c:v>3.302511577052663</c:v>
                </c:pt>
                <c:pt idx="71">
                  <c:v>3.3205513828859305</c:v>
                </c:pt>
                <c:pt idx="72">
                  <c:v>3.1530270337677844</c:v>
                </c:pt>
                <c:pt idx="73">
                  <c:v>3.3878617469713035</c:v>
                </c:pt>
                <c:pt idx="74">
                  <c:v>3.3426217045342477</c:v>
                </c:pt>
                <c:pt idx="75">
                  <c:v>3.352799570094223</c:v>
                </c:pt>
                <c:pt idx="76">
                  <c:v>3.5207369137582094</c:v>
                </c:pt>
                <c:pt idx="77">
                  <c:v>3.3993535008242124</c:v>
                </c:pt>
                <c:pt idx="78">
                  <c:v>3.5102748487755195</c:v>
                </c:pt>
                <c:pt idx="79">
                  <c:v>3.2189199814031637</c:v>
                </c:pt>
                <c:pt idx="80">
                  <c:v>3.0983163842308326</c:v>
                </c:pt>
                <c:pt idx="81">
                  <c:v>3.3772288609131076</c:v>
                </c:pt>
                <c:pt idx="82">
                  <c:v>3.4488059457484233</c:v>
                </c:pt>
                <c:pt idx="83">
                  <c:v>3.3069069484876854</c:v>
                </c:pt>
                <c:pt idx="84">
                  <c:v>3.1620874708731188</c:v>
                </c:pt>
                <c:pt idx="85">
                  <c:v>2.9227460671727639</c:v>
                </c:pt>
                <c:pt idx="86">
                  <c:v>3.1203902702547568</c:v>
                </c:pt>
                <c:pt idx="87">
                  <c:v>2.9601707012713483</c:v>
                </c:pt>
                <c:pt idx="88">
                  <c:v>3.1258392059132745</c:v>
                </c:pt>
                <c:pt idx="89">
                  <c:v>2.9185684256600259</c:v>
                </c:pt>
                <c:pt idx="90">
                  <c:v>2.9858363863426165</c:v>
                </c:pt>
                <c:pt idx="91">
                  <c:v>3.0205373133010371</c:v>
                </c:pt>
                <c:pt idx="92">
                  <c:v>2.9598055421026404</c:v>
                </c:pt>
                <c:pt idx="93">
                  <c:v>3.0009067667084328</c:v>
                </c:pt>
                <c:pt idx="94">
                  <c:v>3.3854459296510524</c:v>
                </c:pt>
                <c:pt idx="95">
                  <c:v>3.5222860669945386</c:v>
                </c:pt>
                <c:pt idx="96">
                  <c:v>3.456409154674517</c:v>
                </c:pt>
                <c:pt idx="97">
                  <c:v>3.5904859544701662</c:v>
                </c:pt>
                <c:pt idx="98">
                  <c:v>3.5404905299120957</c:v>
                </c:pt>
                <c:pt idx="99">
                  <c:v>3.5777808517041789</c:v>
                </c:pt>
                <c:pt idx="100">
                  <c:v>3.5986797474140682</c:v>
                </c:pt>
                <c:pt idx="101">
                  <c:v>3.6689158512557887</c:v>
                </c:pt>
                <c:pt idx="102">
                  <c:v>3.666249334043687</c:v>
                </c:pt>
                <c:pt idx="103">
                  <c:v>3.6581384572880546</c:v>
                </c:pt>
                <c:pt idx="104">
                  <c:v>3.8155356657919524</c:v>
                </c:pt>
                <c:pt idx="105">
                  <c:v>3.9395412784955872</c:v>
                </c:pt>
                <c:pt idx="106">
                  <c:v>4.0156035807497386</c:v>
                </c:pt>
                <c:pt idx="107">
                  <c:v>4.0550834684988963</c:v>
                </c:pt>
                <c:pt idx="108">
                  <c:v>4.1508022097163426</c:v>
                </c:pt>
                <c:pt idx="109">
                  <c:v>3.8962038426550878</c:v>
                </c:pt>
                <c:pt idx="110">
                  <c:v>3.7776987857215949</c:v>
                </c:pt>
                <c:pt idx="111">
                  <c:v>3.8949425684444514</c:v>
                </c:pt>
                <c:pt idx="112">
                  <c:v>3.961262012958072</c:v>
                </c:pt>
                <c:pt idx="113">
                  <c:v>4.0506647729443337</c:v>
                </c:pt>
                <c:pt idx="114">
                  <c:v>4.2400215516910649</c:v>
                </c:pt>
                <c:pt idx="115">
                  <c:v>4.3386934029342532</c:v>
                </c:pt>
                <c:pt idx="116">
                  <c:v>4.4569578192175721</c:v>
                </c:pt>
                <c:pt idx="117">
                  <c:v>4.1224063230426768</c:v>
                </c:pt>
                <c:pt idx="118">
                  <c:v>4.2175798737684165</c:v>
                </c:pt>
                <c:pt idx="119">
                  <c:v>3.7018670555877553</c:v>
                </c:pt>
                <c:pt idx="120">
                  <c:v>3.9616964260642913</c:v>
                </c:pt>
                <c:pt idx="121">
                  <c:v>4.1747911995258011</c:v>
                </c:pt>
                <c:pt idx="122">
                  <c:v>4.2294759095780678</c:v>
                </c:pt>
                <c:pt idx="123">
                  <c:v>4.4193454047553846</c:v>
                </c:pt>
                <c:pt idx="124">
                  <c:v>4.0145866822521548</c:v>
                </c:pt>
                <c:pt idx="125">
                  <c:v>4.2690183890766829</c:v>
                </c:pt>
                <c:pt idx="126">
                  <c:v>4.3638582753968063</c:v>
                </c:pt>
                <c:pt idx="127">
                  <c:v>4.184613037282273</c:v>
                </c:pt>
                <c:pt idx="128">
                  <c:v>4.3307598744269349</c:v>
                </c:pt>
                <c:pt idx="129">
                  <c:v>4.4173639714652877</c:v>
                </c:pt>
                <c:pt idx="130">
                  <c:v>4.627864936857959</c:v>
                </c:pt>
                <c:pt idx="131">
                  <c:v>4.7231647063789897</c:v>
                </c:pt>
                <c:pt idx="132">
                  <c:v>4.7047938516398622</c:v>
                </c:pt>
                <c:pt idx="133">
                  <c:v>4.2913949258443216</c:v>
                </c:pt>
                <c:pt idx="134">
                  <c:v>3.7409941847061887</c:v>
                </c:pt>
                <c:pt idx="135">
                  <c:v>4.2012663524934988</c:v>
                </c:pt>
                <c:pt idx="136">
                  <c:v>4.4191890639641933</c:v>
                </c:pt>
                <c:pt idx="137">
                  <c:v>4.5056675748808956</c:v>
                </c:pt>
                <c:pt idx="138">
                  <c:v>4.6601453937872463</c:v>
                </c:pt>
                <c:pt idx="139">
                  <c:v>4.9892956410697584</c:v>
                </c:pt>
                <c:pt idx="140">
                  <c:v>4.7732043624974425</c:v>
                </c:pt>
                <c:pt idx="141">
                  <c:v>4.6073886255455898</c:v>
                </c:pt>
                <c:pt idx="142">
                  <c:v>5.0871466059361001</c:v>
                </c:pt>
                <c:pt idx="143">
                  <c:v>5.2223687149695674</c:v>
                </c:pt>
                <c:pt idx="144">
                  <c:v>5.2373310164375884</c:v>
                </c:pt>
                <c:pt idx="145">
                  <c:v>5.468736293361129</c:v>
                </c:pt>
                <c:pt idx="146">
                  <c:v>5.9218533174161605</c:v>
                </c:pt>
                <c:pt idx="147">
                  <c:v>6.1513729140514473</c:v>
                </c:pt>
                <c:pt idx="148">
                  <c:v>6.2014775597524574</c:v>
                </c:pt>
                <c:pt idx="149">
                  <c:v>6.4268786563993334</c:v>
                </c:pt>
                <c:pt idx="150">
                  <c:v>6.4912525013156248</c:v>
                </c:pt>
                <c:pt idx="151">
                  <c:v>6.6972739648900594</c:v>
                </c:pt>
                <c:pt idx="152">
                  <c:v>6.4533453201655728</c:v>
                </c:pt>
                <c:pt idx="153">
                  <c:v>7.0658526336709517</c:v>
                </c:pt>
                <c:pt idx="154">
                  <c:v>6.9584623370592782</c:v>
                </c:pt>
                <c:pt idx="155">
                  <c:v>7.3843547734405117</c:v>
                </c:pt>
                <c:pt idx="156">
                  <c:v>6.9974458621838123</c:v>
                </c:pt>
                <c:pt idx="157">
                  <c:v>6.7710546847288979</c:v>
                </c:pt>
                <c:pt idx="158">
                  <c:v>7.4209585509113696</c:v>
                </c:pt>
                <c:pt idx="159">
                  <c:v>7.2174821106143439</c:v>
                </c:pt>
                <c:pt idx="160">
                  <c:v>7.1588220998583543</c:v>
                </c:pt>
                <c:pt idx="161">
                  <c:v>6.9169591090641331</c:v>
                </c:pt>
                <c:pt idx="162">
                  <c:v>7.4146049344828757</c:v>
                </c:pt>
                <c:pt idx="163">
                  <c:v>7.4049333817539553</c:v>
                </c:pt>
                <c:pt idx="164">
                  <c:v>6.9852298386227227</c:v>
                </c:pt>
                <c:pt idx="165">
                  <c:v>7.7495988959494975</c:v>
                </c:pt>
                <c:pt idx="166">
                  <c:v>7.5840337907761191</c:v>
                </c:pt>
                <c:pt idx="167">
                  <c:v>6.7850306683836266</c:v>
                </c:pt>
                <c:pt idx="168">
                  <c:v>7.1388057741188717</c:v>
                </c:pt>
                <c:pt idx="169">
                  <c:v>7.2795171629282427</c:v>
                </c:pt>
                <c:pt idx="170">
                  <c:v>7.343752502594433</c:v>
                </c:pt>
                <c:pt idx="171">
                  <c:v>7.6467129677877841</c:v>
                </c:pt>
                <c:pt idx="172">
                  <c:v>7.8391604516352889</c:v>
                </c:pt>
                <c:pt idx="173">
                  <c:v>8.642870792185203</c:v>
                </c:pt>
                <c:pt idx="174">
                  <c:v>8.78904196438112</c:v>
                </c:pt>
                <c:pt idx="175">
                  <c:v>8.8308998720464658</c:v>
                </c:pt>
                <c:pt idx="176">
                  <c:v>8.6252900357697513</c:v>
                </c:pt>
                <c:pt idx="177">
                  <c:v>8.5475993629434104</c:v>
                </c:pt>
                <c:pt idx="178">
                  <c:v>9.1109856953028139</c:v>
                </c:pt>
                <c:pt idx="179">
                  <c:v>9.0509898872368257</c:v>
                </c:pt>
                <c:pt idx="180">
                  <c:v>9.7378795538401643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32-4AC4-95BF-8CAAEA57F0C2}"/>
            </c:ext>
          </c:extLst>
        </c:ser>
        <c:ser>
          <c:idx val="2"/>
          <c:order val="1"/>
          <c:tx>
            <c:strRef>
              <c:f>'2009～'!$G$2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'2009～'!$A$3:$A$183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'2009～'!$G$3:$G$183</c:f>
              <c:numCache>
                <c:formatCode>#,##0.000_ ;[Red]\-#,##0.000\ </c:formatCode>
                <c:ptCount val="181"/>
                <c:pt idx="0">
                  <c:v>1.0000000000000002</c:v>
                </c:pt>
                <c:pt idx="1">
                  <c:v>0.9759675583399392</c:v>
                </c:pt>
                <c:pt idx="2">
                  <c:v>1.0676396552411198</c:v>
                </c:pt>
                <c:pt idx="3">
                  <c:v>1.1862918656771761</c:v>
                </c:pt>
                <c:pt idx="4">
                  <c:v>1.2564319296405246</c:v>
                </c:pt>
                <c:pt idx="5">
                  <c:v>1.260408768937785</c:v>
                </c:pt>
                <c:pt idx="6">
                  <c:v>1.3463791990953282</c:v>
                </c:pt>
                <c:pt idx="7">
                  <c:v>1.3666832373425633</c:v>
                </c:pt>
                <c:pt idx="8">
                  <c:v>1.3770862944702018</c:v>
                </c:pt>
                <c:pt idx="9">
                  <c:v>1.3605602538225767</c:v>
                </c:pt>
                <c:pt idx="10">
                  <c:v>1.3547340776074066</c:v>
                </c:pt>
                <c:pt idx="11">
                  <c:v>1.4885601024304147</c:v>
                </c:pt>
                <c:pt idx="12">
                  <c:v>1.3811635523893957</c:v>
                </c:pt>
                <c:pt idx="13">
                  <c:v>1.3763418606032032</c:v>
                </c:pt>
                <c:pt idx="14">
                  <c:v>1.5352400702623592</c:v>
                </c:pt>
                <c:pt idx="15">
                  <c:v>1.5413663287441088</c:v>
                </c:pt>
                <c:pt idx="16">
                  <c:v>1.3504868332468378</c:v>
                </c:pt>
                <c:pt idx="17">
                  <c:v>1.267142579321566</c:v>
                </c:pt>
                <c:pt idx="18">
                  <c:v>1.3383722815295547</c:v>
                </c:pt>
                <c:pt idx="19">
                  <c:v>1.2553329794525518</c:v>
                </c:pt>
                <c:pt idx="20">
                  <c:v>1.3616178527015776</c:v>
                </c:pt>
                <c:pt idx="21">
                  <c:v>1.3573534054927443</c:v>
                </c:pt>
                <c:pt idx="22">
                  <c:v>1.3788230119837759</c:v>
                </c:pt>
                <c:pt idx="23">
                  <c:v>1.4338533388485015</c:v>
                </c:pt>
                <c:pt idx="24">
                  <c:v>1.4716900497092755</c:v>
                </c:pt>
                <c:pt idx="25">
                  <c:v>1.5068766413103765</c:v>
                </c:pt>
                <c:pt idx="26">
                  <c:v>1.527693421102843</c:v>
                </c:pt>
                <c:pt idx="27">
                  <c:v>1.548789829080371</c:v>
                </c:pt>
                <c:pt idx="28">
                  <c:v>1.5152856876258796</c:v>
                </c:pt>
                <c:pt idx="29">
                  <c:v>1.4718193182432253</c:v>
                </c:pt>
                <c:pt idx="30">
                  <c:v>1.37775086800983</c:v>
                </c:pt>
                <c:pt idx="31">
                  <c:v>1.2727396070821337</c:v>
                </c:pt>
                <c:pt idx="32">
                  <c:v>1.1551516838649054</c:v>
                </c:pt>
                <c:pt idx="33">
                  <c:v>1.2986962154367114</c:v>
                </c:pt>
                <c:pt idx="34">
                  <c:v>1.2457563610099907</c:v>
                </c:pt>
                <c:pt idx="35">
                  <c:v>1.2309108334823915</c:v>
                </c:pt>
                <c:pt idx="36">
                  <c:v>1.2910451838185453</c:v>
                </c:pt>
                <c:pt idx="37">
                  <c:v>1.4419176830932428</c:v>
                </c:pt>
                <c:pt idx="38">
                  <c:v>1.4759233738790756</c:v>
                </c:pt>
                <c:pt idx="39">
                  <c:v>1.4018734694527262</c:v>
                </c:pt>
                <c:pt idx="40">
                  <c:v>1.2480492593796624</c:v>
                </c:pt>
                <c:pt idx="41">
                  <c:v>1.3307319501862602</c:v>
                </c:pt>
                <c:pt idx="42">
                  <c:v>1.3190756338123204</c:v>
                </c:pt>
                <c:pt idx="43">
                  <c:v>1.349377132654846</c:v>
                </c:pt>
                <c:pt idx="44">
                  <c:v>1.3799219205399735</c:v>
                </c:pt>
                <c:pt idx="45">
                  <c:v>1.4033605309875929</c:v>
                </c:pt>
                <c:pt idx="46">
                  <c:v>1.4659119686163107</c:v>
                </c:pt>
                <c:pt idx="47">
                  <c:v>1.5714940332540139</c:v>
                </c:pt>
                <c:pt idx="48">
                  <c:v>1.7406226938437934</c:v>
                </c:pt>
                <c:pt idx="49">
                  <c:v>1.7542246724829142</c:v>
                </c:pt>
                <c:pt idx="50">
                  <c:v>1.8118430448281475</c:v>
                </c:pt>
                <c:pt idx="51">
                  <c:v>1.9223037860676977</c:v>
                </c:pt>
                <c:pt idx="52">
                  <c:v>1.9712158250385026</c:v>
                </c:pt>
                <c:pt idx="53">
                  <c:v>1.8860294347289071</c:v>
                </c:pt>
                <c:pt idx="54">
                  <c:v>1.9467485696766167</c:v>
                </c:pt>
                <c:pt idx="55">
                  <c:v>1.9095850940093992</c:v>
                </c:pt>
                <c:pt idx="56">
                  <c:v>2.005984674103507</c:v>
                </c:pt>
                <c:pt idx="57">
                  <c:v>2.0872148472742986</c:v>
                </c:pt>
                <c:pt idx="58">
                  <c:v>2.2004254991932481</c:v>
                </c:pt>
                <c:pt idx="59">
                  <c:v>2.2986746433362621</c:v>
                </c:pt>
                <c:pt idx="60">
                  <c:v>2.13976902225907</c:v>
                </c:pt>
                <c:pt idx="61">
                  <c:v>2.2306309856482951</c:v>
                </c:pt>
                <c:pt idx="62">
                  <c:v>2.2673331791033697</c:v>
                </c:pt>
                <c:pt idx="63">
                  <c:v>2.2619333464743305</c:v>
                </c:pt>
                <c:pt idx="64">
                  <c:v>2.2931116515564027</c:v>
                </c:pt>
                <c:pt idx="65">
                  <c:v>2.3211168468279086</c:v>
                </c:pt>
                <c:pt idx="66">
                  <c:v>2.3241550899934826</c:v>
                </c:pt>
                <c:pt idx="67">
                  <c:v>2.3994844243943532</c:v>
                </c:pt>
                <c:pt idx="68">
                  <c:v>2.4416186694111999</c:v>
                </c:pt>
                <c:pt idx="69">
                  <c:v>2.5171540372787224</c:v>
                </c:pt>
                <c:pt idx="70">
                  <c:v>2.7003427788858074</c:v>
                </c:pt>
                <c:pt idx="71">
                  <c:v>2.6708011776298615</c:v>
                </c:pt>
                <c:pt idx="72">
                  <c:v>2.5746827215788395</c:v>
                </c:pt>
                <c:pt idx="73">
                  <c:v>2.7640274138348704</c:v>
                </c:pt>
                <c:pt idx="74">
                  <c:v>2.7258814039988741</c:v>
                </c:pt>
                <c:pt idx="75">
                  <c:v>2.784723890621867</c:v>
                </c:pt>
                <c:pt idx="76">
                  <c:v>2.8820335098010244</c:v>
                </c:pt>
                <c:pt idx="77">
                  <c:v>2.7703981158794395</c:v>
                </c:pt>
                <c:pt idx="78">
                  <c:v>2.8270864225988053</c:v>
                </c:pt>
                <c:pt idx="79">
                  <c:v>2.5707956161269925</c:v>
                </c:pt>
                <c:pt idx="80">
                  <c:v>2.4450612766696111</c:v>
                </c:pt>
                <c:pt idx="81">
                  <c:v>2.6518029867763508</c:v>
                </c:pt>
                <c:pt idx="82">
                  <c:v>2.6799703516022837</c:v>
                </c:pt>
                <c:pt idx="83">
                  <c:v>2.5652291373251832</c:v>
                </c:pt>
                <c:pt idx="84">
                  <c:v>2.4264702712500172</c:v>
                </c:pt>
                <c:pt idx="85">
                  <c:v>2.2319579976961812</c:v>
                </c:pt>
                <c:pt idx="86">
                  <c:v>2.3953189087140139</c:v>
                </c:pt>
                <c:pt idx="87">
                  <c:v>2.2951469579903341</c:v>
                </c:pt>
                <c:pt idx="88">
                  <c:v>2.3824833567423891</c:v>
                </c:pt>
                <c:pt idx="89">
                  <c:v>2.2043494153649474</c:v>
                </c:pt>
                <c:pt idx="90">
                  <c:v>2.269222941277095</c:v>
                </c:pt>
                <c:pt idx="91">
                  <c:v>2.3012976568362045</c:v>
                </c:pt>
                <c:pt idx="92">
                  <c:v>2.2676831755709488</c:v>
                </c:pt>
                <c:pt idx="93">
                  <c:v>2.3031481117730448</c:v>
                </c:pt>
                <c:pt idx="94">
                  <c:v>2.5271775782842587</c:v>
                </c:pt>
                <c:pt idx="95">
                  <c:v>2.6348495968065406</c:v>
                </c:pt>
                <c:pt idx="96">
                  <c:v>2.6081192791096237</c:v>
                </c:pt>
                <c:pt idx="97">
                  <c:v>2.6807245491093648</c:v>
                </c:pt>
                <c:pt idx="98">
                  <c:v>2.6703825647277846</c:v>
                </c:pt>
                <c:pt idx="99">
                  <c:v>2.7117717880091705</c:v>
                </c:pt>
                <c:pt idx="100">
                  <c:v>2.747467910859271</c:v>
                </c:pt>
                <c:pt idx="101">
                  <c:v>2.7954490646086869</c:v>
                </c:pt>
                <c:pt idx="102">
                  <c:v>2.8140172274906416</c:v>
                </c:pt>
                <c:pt idx="103">
                  <c:v>2.8110940673258011</c:v>
                </c:pt>
                <c:pt idx="104">
                  <c:v>2.9274664366454943</c:v>
                </c:pt>
                <c:pt idx="105">
                  <c:v>3.016190342370237</c:v>
                </c:pt>
                <c:pt idx="106">
                  <c:v>3.0435375338528399</c:v>
                </c:pt>
                <c:pt idx="107">
                  <c:v>3.0892048679025224</c:v>
                </c:pt>
                <c:pt idx="108">
                  <c:v>3.1611081153779614</c:v>
                </c:pt>
                <c:pt idx="109">
                  <c:v>2.9529807367235441</c:v>
                </c:pt>
                <c:pt idx="110">
                  <c:v>2.872576420996249</c:v>
                </c:pt>
                <c:pt idx="111">
                  <c:v>2.9763910658348363</c:v>
                </c:pt>
                <c:pt idx="112">
                  <c:v>2.9576664019468262</c:v>
                </c:pt>
                <c:pt idx="113">
                  <c:v>2.9887180803758189</c:v>
                </c:pt>
                <c:pt idx="114">
                  <c:v>3.1070453971827319</c:v>
                </c:pt>
                <c:pt idx="115">
                  <c:v>3.1041439152018766</c:v>
                </c:pt>
                <c:pt idx="116">
                  <c:v>3.1834532424402116</c:v>
                </c:pt>
                <c:pt idx="117">
                  <c:v>2.924595191465245</c:v>
                </c:pt>
                <c:pt idx="118">
                  <c:v>2.97774886289739</c:v>
                </c:pt>
                <c:pt idx="119">
                  <c:v>2.6714120190300394</c:v>
                </c:pt>
                <c:pt idx="120">
                  <c:v>2.8570450774090097</c:v>
                </c:pt>
                <c:pt idx="121">
                  <c:v>2.9969381261255057</c:v>
                </c:pt>
                <c:pt idx="122">
                  <c:v>3.0127490683974991</c:v>
                </c:pt>
                <c:pt idx="123">
                  <c:v>3.1259792879457682</c:v>
                </c:pt>
                <c:pt idx="124">
                  <c:v>2.8500674497560916</c:v>
                </c:pt>
                <c:pt idx="125">
                  <c:v>3.0157472998459998</c:v>
                </c:pt>
                <c:pt idx="126">
                  <c:v>3.0480765054796275</c:v>
                </c:pt>
                <c:pt idx="127">
                  <c:v>2.9002447957494715</c:v>
                </c:pt>
                <c:pt idx="128">
                  <c:v>3.0072913260753857</c:v>
                </c:pt>
                <c:pt idx="129">
                  <c:v>3.0854556066494303</c:v>
                </c:pt>
                <c:pt idx="130">
                  <c:v>3.1979097298689099</c:v>
                </c:pt>
                <c:pt idx="131">
                  <c:v>3.280705598528161</c:v>
                </c:pt>
                <c:pt idx="132">
                  <c:v>3.2349212404696868</c:v>
                </c:pt>
                <c:pt idx="133">
                  <c:v>2.9571465049201096</c:v>
                </c:pt>
                <c:pt idx="134">
                  <c:v>2.5419269856306803</c:v>
                </c:pt>
                <c:pt idx="135">
                  <c:v>2.8014910579448391</c:v>
                </c:pt>
                <c:pt idx="136">
                  <c:v>2.9361478284177731</c:v>
                </c:pt>
                <c:pt idx="137">
                  <c:v>3.0286257660016251</c:v>
                </c:pt>
                <c:pt idx="138">
                  <c:v>3.1215065941058482</c:v>
                </c:pt>
                <c:pt idx="139">
                  <c:v>3.3097349355880676</c:v>
                </c:pt>
                <c:pt idx="140">
                  <c:v>3.1845711063874451</c:v>
                </c:pt>
                <c:pt idx="141">
                  <c:v>3.0822343588022614</c:v>
                </c:pt>
                <c:pt idx="142">
                  <c:v>3.4478719857208247</c:v>
                </c:pt>
                <c:pt idx="143">
                  <c:v>3.5674023975686167</c:v>
                </c:pt>
                <c:pt idx="144">
                  <c:v>3.5990991341747693</c:v>
                </c:pt>
                <c:pt idx="145">
                  <c:v>3.7436772673539482</c:v>
                </c:pt>
                <c:pt idx="146">
                  <c:v>3.9843508414803948</c:v>
                </c:pt>
                <c:pt idx="147">
                  <c:v>4.0993193501284093</c:v>
                </c:pt>
                <c:pt idx="148">
                  <c:v>4.1664970946725575</c:v>
                </c:pt>
                <c:pt idx="149">
                  <c:v>4.2746859048865646</c:v>
                </c:pt>
                <c:pt idx="150">
                  <c:v>4.2463270840751326</c:v>
                </c:pt>
                <c:pt idx="151">
                  <c:v>4.357975739667924</c:v>
                </c:pt>
                <c:pt idx="152">
                  <c:v>4.2200823409719543</c:v>
                </c:pt>
                <c:pt idx="153">
                  <c:v>4.5393581093115598</c:v>
                </c:pt>
                <c:pt idx="154">
                  <c:v>4.3948293167875301</c:v>
                </c:pt>
                <c:pt idx="155">
                  <c:v>4.6429682025930035</c:v>
                </c:pt>
                <c:pt idx="156">
                  <c:v>4.4134755316065784</c:v>
                </c:pt>
                <c:pt idx="157">
                  <c:v>4.2899967214843056</c:v>
                </c:pt>
                <c:pt idx="158">
                  <c:v>4.6274144482842319</c:v>
                </c:pt>
                <c:pt idx="159">
                  <c:v>4.5330959841671206</c:v>
                </c:pt>
                <c:pt idx="160">
                  <c:v>4.4901468540578628</c:v>
                </c:pt>
                <c:pt idx="161">
                  <c:v>4.3293352014403572</c:v>
                </c:pt>
                <c:pt idx="162">
                  <c:v>4.545075043907695</c:v>
                </c:pt>
                <c:pt idx="163">
                  <c:v>4.5573935818664291</c:v>
                </c:pt>
                <c:pt idx="164">
                  <c:v>4.2799473688847369</c:v>
                </c:pt>
                <c:pt idx="165">
                  <c:v>4.6593616269561116</c:v>
                </c:pt>
                <c:pt idx="166">
                  <c:v>4.6559348996815961</c:v>
                </c:pt>
                <c:pt idx="167">
                  <c:v>4.2472931845413662</c:v>
                </c:pt>
                <c:pt idx="168">
                  <c:v>4.5076752751799578</c:v>
                </c:pt>
                <c:pt idx="169">
                  <c:v>4.5789697889239847</c:v>
                </c:pt>
                <c:pt idx="170">
                  <c:v>4.5888009139281021</c:v>
                </c:pt>
                <c:pt idx="171">
                  <c:v>4.769115036684715</c:v>
                </c:pt>
                <c:pt idx="172">
                  <c:v>4.8128361824338288</c:v>
                </c:pt>
                <c:pt idx="173">
                  <c:v>5.2648512914977106</c:v>
                </c:pt>
                <c:pt idx="174">
                  <c:v>5.376742335545341</c:v>
                </c:pt>
                <c:pt idx="175">
                  <c:v>5.3367698132922001</c:v>
                </c:pt>
                <c:pt idx="176">
                  <c:v>5.2452456136749124</c:v>
                </c:pt>
                <c:pt idx="177">
                  <c:v>5.1516481144865915</c:v>
                </c:pt>
                <c:pt idx="178">
                  <c:v>5.4987133705073026</c:v>
                </c:pt>
                <c:pt idx="179">
                  <c:v>5.4768493372519256</c:v>
                </c:pt>
                <c:pt idx="180">
                  <c:v>5.737035317884005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32-4AC4-95BF-8CAAEA57F0C2}"/>
            </c:ext>
          </c:extLst>
        </c:ser>
        <c:ser>
          <c:idx val="1"/>
          <c:order val="2"/>
          <c:tx>
            <c:strRef>
              <c:f>'2009～'!$H$2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'2009～'!$A$3:$A$183</c:f>
              <c:numCache>
                <c:formatCode>m/d/yyyy</c:formatCode>
                <c:ptCount val="181"/>
                <c:pt idx="0">
                  <c:v>39844</c:v>
                </c:pt>
                <c:pt idx="1">
                  <c:v>39872</c:v>
                </c:pt>
                <c:pt idx="2">
                  <c:v>39903</c:v>
                </c:pt>
                <c:pt idx="3">
                  <c:v>39933</c:v>
                </c:pt>
                <c:pt idx="4">
                  <c:v>39964</c:v>
                </c:pt>
                <c:pt idx="5">
                  <c:v>39994</c:v>
                </c:pt>
                <c:pt idx="6">
                  <c:v>40025</c:v>
                </c:pt>
                <c:pt idx="7">
                  <c:v>40056</c:v>
                </c:pt>
                <c:pt idx="8">
                  <c:v>40086</c:v>
                </c:pt>
                <c:pt idx="9">
                  <c:v>40117</c:v>
                </c:pt>
                <c:pt idx="10">
                  <c:v>40147</c:v>
                </c:pt>
                <c:pt idx="11">
                  <c:v>40178</c:v>
                </c:pt>
                <c:pt idx="12">
                  <c:v>40209</c:v>
                </c:pt>
                <c:pt idx="13">
                  <c:v>40237</c:v>
                </c:pt>
                <c:pt idx="14">
                  <c:v>40268</c:v>
                </c:pt>
                <c:pt idx="15">
                  <c:v>40298</c:v>
                </c:pt>
                <c:pt idx="16">
                  <c:v>40329</c:v>
                </c:pt>
                <c:pt idx="17">
                  <c:v>40359</c:v>
                </c:pt>
                <c:pt idx="18">
                  <c:v>40390</c:v>
                </c:pt>
                <c:pt idx="19">
                  <c:v>40421</c:v>
                </c:pt>
                <c:pt idx="20">
                  <c:v>40451</c:v>
                </c:pt>
                <c:pt idx="21">
                  <c:v>40482</c:v>
                </c:pt>
                <c:pt idx="22">
                  <c:v>40512</c:v>
                </c:pt>
                <c:pt idx="23">
                  <c:v>40543</c:v>
                </c:pt>
                <c:pt idx="24">
                  <c:v>40574</c:v>
                </c:pt>
                <c:pt idx="25">
                  <c:v>40602</c:v>
                </c:pt>
                <c:pt idx="26">
                  <c:v>40633</c:v>
                </c:pt>
                <c:pt idx="27">
                  <c:v>40663</c:v>
                </c:pt>
                <c:pt idx="28">
                  <c:v>40694</c:v>
                </c:pt>
                <c:pt idx="29">
                  <c:v>40724</c:v>
                </c:pt>
                <c:pt idx="30">
                  <c:v>40755</c:v>
                </c:pt>
                <c:pt idx="31">
                  <c:v>40786</c:v>
                </c:pt>
                <c:pt idx="32">
                  <c:v>40816</c:v>
                </c:pt>
                <c:pt idx="33">
                  <c:v>40847</c:v>
                </c:pt>
                <c:pt idx="34">
                  <c:v>40877</c:v>
                </c:pt>
                <c:pt idx="35">
                  <c:v>40908</c:v>
                </c:pt>
                <c:pt idx="36">
                  <c:v>40939</c:v>
                </c:pt>
                <c:pt idx="37">
                  <c:v>40968</c:v>
                </c:pt>
                <c:pt idx="38">
                  <c:v>40999</c:v>
                </c:pt>
                <c:pt idx="39">
                  <c:v>41029</c:v>
                </c:pt>
                <c:pt idx="40">
                  <c:v>41060</c:v>
                </c:pt>
                <c:pt idx="41">
                  <c:v>41090</c:v>
                </c:pt>
                <c:pt idx="42">
                  <c:v>41121</c:v>
                </c:pt>
                <c:pt idx="43">
                  <c:v>41152</c:v>
                </c:pt>
                <c:pt idx="44">
                  <c:v>41182</c:v>
                </c:pt>
                <c:pt idx="45">
                  <c:v>41213</c:v>
                </c:pt>
                <c:pt idx="46">
                  <c:v>41243</c:v>
                </c:pt>
                <c:pt idx="47">
                  <c:v>41274</c:v>
                </c:pt>
                <c:pt idx="48">
                  <c:v>41305</c:v>
                </c:pt>
                <c:pt idx="49">
                  <c:v>41333</c:v>
                </c:pt>
                <c:pt idx="50">
                  <c:v>41364</c:v>
                </c:pt>
                <c:pt idx="51">
                  <c:v>41394</c:v>
                </c:pt>
                <c:pt idx="52">
                  <c:v>41425</c:v>
                </c:pt>
                <c:pt idx="53">
                  <c:v>41455</c:v>
                </c:pt>
                <c:pt idx="54">
                  <c:v>41486</c:v>
                </c:pt>
                <c:pt idx="55">
                  <c:v>41517</c:v>
                </c:pt>
                <c:pt idx="56">
                  <c:v>41547</c:v>
                </c:pt>
                <c:pt idx="57">
                  <c:v>41578</c:v>
                </c:pt>
                <c:pt idx="58">
                  <c:v>41608</c:v>
                </c:pt>
                <c:pt idx="59">
                  <c:v>41639</c:v>
                </c:pt>
                <c:pt idx="60">
                  <c:v>41670</c:v>
                </c:pt>
                <c:pt idx="61">
                  <c:v>41698</c:v>
                </c:pt>
                <c:pt idx="62">
                  <c:v>41729</c:v>
                </c:pt>
                <c:pt idx="63">
                  <c:v>41759</c:v>
                </c:pt>
                <c:pt idx="64">
                  <c:v>41790</c:v>
                </c:pt>
                <c:pt idx="65">
                  <c:v>41820</c:v>
                </c:pt>
                <c:pt idx="66">
                  <c:v>41851</c:v>
                </c:pt>
                <c:pt idx="67">
                  <c:v>41882</c:v>
                </c:pt>
                <c:pt idx="68">
                  <c:v>41912</c:v>
                </c:pt>
                <c:pt idx="69">
                  <c:v>41943</c:v>
                </c:pt>
                <c:pt idx="70">
                  <c:v>41973</c:v>
                </c:pt>
                <c:pt idx="71">
                  <c:v>42004</c:v>
                </c:pt>
                <c:pt idx="72">
                  <c:v>42035</c:v>
                </c:pt>
                <c:pt idx="73">
                  <c:v>42063</c:v>
                </c:pt>
                <c:pt idx="74">
                  <c:v>42094</c:v>
                </c:pt>
                <c:pt idx="75">
                  <c:v>42124</c:v>
                </c:pt>
                <c:pt idx="76">
                  <c:v>42155</c:v>
                </c:pt>
                <c:pt idx="77">
                  <c:v>42185</c:v>
                </c:pt>
                <c:pt idx="78">
                  <c:v>42216</c:v>
                </c:pt>
                <c:pt idx="79">
                  <c:v>42247</c:v>
                </c:pt>
                <c:pt idx="80">
                  <c:v>42277</c:v>
                </c:pt>
                <c:pt idx="81">
                  <c:v>42308</c:v>
                </c:pt>
                <c:pt idx="82">
                  <c:v>42338</c:v>
                </c:pt>
                <c:pt idx="83">
                  <c:v>42369</c:v>
                </c:pt>
                <c:pt idx="84">
                  <c:v>42400</c:v>
                </c:pt>
                <c:pt idx="85">
                  <c:v>42429</c:v>
                </c:pt>
                <c:pt idx="86">
                  <c:v>42460</c:v>
                </c:pt>
                <c:pt idx="87">
                  <c:v>42490</c:v>
                </c:pt>
                <c:pt idx="88">
                  <c:v>42521</c:v>
                </c:pt>
                <c:pt idx="89">
                  <c:v>42551</c:v>
                </c:pt>
                <c:pt idx="90">
                  <c:v>42582</c:v>
                </c:pt>
                <c:pt idx="91">
                  <c:v>42613</c:v>
                </c:pt>
                <c:pt idx="92">
                  <c:v>42643</c:v>
                </c:pt>
                <c:pt idx="93">
                  <c:v>42674</c:v>
                </c:pt>
                <c:pt idx="94">
                  <c:v>42704</c:v>
                </c:pt>
                <c:pt idx="95">
                  <c:v>42735</c:v>
                </c:pt>
                <c:pt idx="96">
                  <c:v>42766</c:v>
                </c:pt>
                <c:pt idx="97">
                  <c:v>42794</c:v>
                </c:pt>
                <c:pt idx="98">
                  <c:v>42825</c:v>
                </c:pt>
                <c:pt idx="99">
                  <c:v>42855</c:v>
                </c:pt>
                <c:pt idx="100">
                  <c:v>42886</c:v>
                </c:pt>
                <c:pt idx="101">
                  <c:v>42916</c:v>
                </c:pt>
                <c:pt idx="102">
                  <c:v>42947</c:v>
                </c:pt>
                <c:pt idx="103">
                  <c:v>42978</c:v>
                </c:pt>
                <c:pt idx="104">
                  <c:v>43008</c:v>
                </c:pt>
                <c:pt idx="105">
                  <c:v>43039</c:v>
                </c:pt>
                <c:pt idx="106">
                  <c:v>43069</c:v>
                </c:pt>
                <c:pt idx="107">
                  <c:v>43100</c:v>
                </c:pt>
                <c:pt idx="108">
                  <c:v>43131</c:v>
                </c:pt>
                <c:pt idx="109">
                  <c:v>43159</c:v>
                </c:pt>
                <c:pt idx="110">
                  <c:v>43190</c:v>
                </c:pt>
                <c:pt idx="111">
                  <c:v>43220</c:v>
                </c:pt>
                <c:pt idx="112">
                  <c:v>43251</c:v>
                </c:pt>
                <c:pt idx="113">
                  <c:v>43281</c:v>
                </c:pt>
                <c:pt idx="114">
                  <c:v>43312</c:v>
                </c:pt>
                <c:pt idx="115">
                  <c:v>43343</c:v>
                </c:pt>
                <c:pt idx="116">
                  <c:v>43373</c:v>
                </c:pt>
                <c:pt idx="117">
                  <c:v>43404</c:v>
                </c:pt>
                <c:pt idx="118">
                  <c:v>43434</c:v>
                </c:pt>
                <c:pt idx="119">
                  <c:v>43465</c:v>
                </c:pt>
                <c:pt idx="120">
                  <c:v>43496</c:v>
                </c:pt>
                <c:pt idx="121">
                  <c:v>43524</c:v>
                </c:pt>
                <c:pt idx="122">
                  <c:v>43555</c:v>
                </c:pt>
                <c:pt idx="123">
                  <c:v>43585</c:v>
                </c:pt>
                <c:pt idx="124">
                  <c:v>43616</c:v>
                </c:pt>
                <c:pt idx="125">
                  <c:v>43646</c:v>
                </c:pt>
                <c:pt idx="126">
                  <c:v>43677</c:v>
                </c:pt>
                <c:pt idx="127">
                  <c:v>43708</c:v>
                </c:pt>
                <c:pt idx="128">
                  <c:v>43738</c:v>
                </c:pt>
                <c:pt idx="129">
                  <c:v>43769</c:v>
                </c:pt>
                <c:pt idx="130">
                  <c:v>43799</c:v>
                </c:pt>
                <c:pt idx="131">
                  <c:v>43830</c:v>
                </c:pt>
                <c:pt idx="132">
                  <c:v>43861</c:v>
                </c:pt>
                <c:pt idx="133">
                  <c:v>43890</c:v>
                </c:pt>
                <c:pt idx="134">
                  <c:v>43921</c:v>
                </c:pt>
                <c:pt idx="135">
                  <c:v>43951</c:v>
                </c:pt>
                <c:pt idx="136">
                  <c:v>43982</c:v>
                </c:pt>
                <c:pt idx="137">
                  <c:v>44012</c:v>
                </c:pt>
                <c:pt idx="138">
                  <c:v>44043</c:v>
                </c:pt>
                <c:pt idx="139">
                  <c:v>44074</c:v>
                </c:pt>
                <c:pt idx="140">
                  <c:v>44104</c:v>
                </c:pt>
                <c:pt idx="141">
                  <c:v>44135</c:v>
                </c:pt>
                <c:pt idx="142">
                  <c:v>44165</c:v>
                </c:pt>
                <c:pt idx="143">
                  <c:v>44196</c:v>
                </c:pt>
                <c:pt idx="144">
                  <c:v>44227</c:v>
                </c:pt>
                <c:pt idx="145">
                  <c:v>44255</c:v>
                </c:pt>
                <c:pt idx="146">
                  <c:v>44286</c:v>
                </c:pt>
                <c:pt idx="147">
                  <c:v>44316</c:v>
                </c:pt>
                <c:pt idx="148">
                  <c:v>44347</c:v>
                </c:pt>
                <c:pt idx="149">
                  <c:v>44377</c:v>
                </c:pt>
                <c:pt idx="150">
                  <c:v>44408</c:v>
                </c:pt>
                <c:pt idx="151">
                  <c:v>44439</c:v>
                </c:pt>
                <c:pt idx="152">
                  <c:v>44469</c:v>
                </c:pt>
                <c:pt idx="153">
                  <c:v>44500</c:v>
                </c:pt>
                <c:pt idx="154">
                  <c:v>44530</c:v>
                </c:pt>
                <c:pt idx="155">
                  <c:v>44561</c:v>
                </c:pt>
                <c:pt idx="156">
                  <c:v>44592</c:v>
                </c:pt>
                <c:pt idx="157">
                  <c:v>44620</c:v>
                </c:pt>
                <c:pt idx="158">
                  <c:v>44651</c:v>
                </c:pt>
                <c:pt idx="159">
                  <c:v>44681</c:v>
                </c:pt>
                <c:pt idx="160">
                  <c:v>44712</c:v>
                </c:pt>
                <c:pt idx="161">
                  <c:v>44742</c:v>
                </c:pt>
                <c:pt idx="162">
                  <c:v>44773</c:v>
                </c:pt>
                <c:pt idx="163">
                  <c:v>44804</c:v>
                </c:pt>
                <c:pt idx="164">
                  <c:v>44834</c:v>
                </c:pt>
                <c:pt idx="165">
                  <c:v>44865</c:v>
                </c:pt>
                <c:pt idx="166">
                  <c:v>44895</c:v>
                </c:pt>
                <c:pt idx="167">
                  <c:v>44926</c:v>
                </c:pt>
                <c:pt idx="168">
                  <c:v>44957</c:v>
                </c:pt>
                <c:pt idx="169">
                  <c:v>44985</c:v>
                </c:pt>
                <c:pt idx="170">
                  <c:v>45016</c:v>
                </c:pt>
                <c:pt idx="171">
                  <c:v>45046</c:v>
                </c:pt>
                <c:pt idx="172">
                  <c:v>45077</c:v>
                </c:pt>
                <c:pt idx="173">
                  <c:v>45107</c:v>
                </c:pt>
                <c:pt idx="174">
                  <c:v>45138</c:v>
                </c:pt>
                <c:pt idx="175">
                  <c:v>45169</c:v>
                </c:pt>
                <c:pt idx="176">
                  <c:v>45199</c:v>
                </c:pt>
                <c:pt idx="177">
                  <c:v>45230</c:v>
                </c:pt>
                <c:pt idx="178">
                  <c:v>45260</c:v>
                </c:pt>
                <c:pt idx="179">
                  <c:v>45291</c:v>
                </c:pt>
                <c:pt idx="180">
                  <c:v>45322</c:v>
                </c:pt>
              </c:numCache>
            </c:numRef>
          </c:cat>
          <c:val>
            <c:numRef>
              <c:f>'2009～'!$H$3:$H$183</c:f>
              <c:numCache>
                <c:formatCode>#,##0.000_ ;[Red]\-#,##0.000\ </c:formatCode>
                <c:ptCount val="181"/>
                <c:pt idx="0">
                  <c:v>1</c:v>
                </c:pt>
                <c:pt idx="1">
                  <c:v>1.0265743606058533</c:v>
                </c:pt>
                <c:pt idx="2">
                  <c:v>1.1521432808996594</c:v>
                </c:pt>
                <c:pt idx="3">
                  <c:v>1.2943359787422204</c:v>
                </c:pt>
                <c:pt idx="4">
                  <c:v>1.2886711262193604</c:v>
                </c:pt>
                <c:pt idx="5">
                  <c:v>1.3400009584274442</c:v>
                </c:pt>
                <c:pt idx="6">
                  <c:v>1.4296257703478323</c:v>
                </c:pt>
                <c:pt idx="7">
                  <c:v>1.4230661214855058</c:v>
                </c:pt>
                <c:pt idx="8">
                  <c:v>1.4525765546275973</c:v>
                </c:pt>
                <c:pt idx="9">
                  <c:v>1.4147212496198376</c:v>
                </c:pt>
                <c:pt idx="10">
                  <c:v>1.437071833195005</c:v>
                </c:pt>
                <c:pt idx="11">
                  <c:v>1.6299957760901549</c:v>
                </c:pt>
                <c:pt idx="12">
                  <c:v>1.4802289760874707</c:v>
                </c:pt>
                <c:pt idx="13">
                  <c:v>1.523968142060141</c:v>
                </c:pt>
                <c:pt idx="14">
                  <c:v>1.7238212243168818</c:v>
                </c:pt>
                <c:pt idx="15">
                  <c:v>1.7683963066868917</c:v>
                </c:pt>
                <c:pt idx="16">
                  <c:v>1.5907766434293149</c:v>
                </c:pt>
                <c:pt idx="17">
                  <c:v>1.4479797924875066</c:v>
                </c:pt>
                <c:pt idx="18">
                  <c:v>1.517522867737366</c:v>
                </c:pt>
                <c:pt idx="19">
                  <c:v>1.4013115192735166</c:v>
                </c:pt>
                <c:pt idx="20">
                  <c:v>1.571315746385969</c:v>
                </c:pt>
                <c:pt idx="21">
                  <c:v>1.6086536964980542</c:v>
                </c:pt>
                <c:pt idx="22">
                  <c:v>1.6685791316906389</c:v>
                </c:pt>
                <c:pt idx="23">
                  <c:v>1.6952200026397966</c:v>
                </c:pt>
                <c:pt idx="24">
                  <c:v>1.7638223744298149</c:v>
                </c:pt>
                <c:pt idx="25">
                  <c:v>1.8107963182727955</c:v>
                </c:pt>
                <c:pt idx="26">
                  <c:v>1.8327288197837319</c:v>
                </c:pt>
                <c:pt idx="27">
                  <c:v>1.838779985444619</c:v>
                </c:pt>
                <c:pt idx="28">
                  <c:v>1.8213607573884569</c:v>
                </c:pt>
                <c:pt idx="29">
                  <c:v>1.7645510175991532</c:v>
                </c:pt>
                <c:pt idx="30">
                  <c:v>1.7081736081814378</c:v>
                </c:pt>
                <c:pt idx="31">
                  <c:v>1.6184305993150421</c:v>
                </c:pt>
                <c:pt idx="32">
                  <c:v>1.5519426450642926</c:v>
                </c:pt>
                <c:pt idx="33">
                  <c:v>1.7402128241124331</c:v>
                </c:pt>
                <c:pt idx="34">
                  <c:v>1.6773477981306895</c:v>
                </c:pt>
                <c:pt idx="35">
                  <c:v>1.6499564127450126</c:v>
                </c:pt>
                <c:pt idx="36">
                  <c:v>1.7734902077326726</c:v>
                </c:pt>
                <c:pt idx="37">
                  <c:v>2.0083993896677517</c:v>
                </c:pt>
                <c:pt idx="38">
                  <c:v>2.1504726114051218</c:v>
                </c:pt>
                <c:pt idx="39">
                  <c:v>2.0475674445039309</c:v>
                </c:pt>
                <c:pt idx="40">
                  <c:v>1.8638617340071839</c:v>
                </c:pt>
                <c:pt idx="41">
                  <c:v>1.9656677311019946</c:v>
                </c:pt>
                <c:pt idx="42">
                  <c:v>1.9440476468898973</c:v>
                </c:pt>
                <c:pt idx="43">
                  <c:v>2.0467316618625588</c:v>
                </c:pt>
                <c:pt idx="44">
                  <c:v>2.0532343917205997</c:v>
                </c:pt>
                <c:pt idx="45">
                  <c:v>1.9903393629565909</c:v>
                </c:pt>
                <c:pt idx="46">
                  <c:v>2.0799805093064601</c:v>
                </c:pt>
                <c:pt idx="47">
                  <c:v>2.1693286168655677</c:v>
                </c:pt>
                <c:pt idx="48">
                  <c:v>2.3599067579613946</c:v>
                </c:pt>
                <c:pt idx="49">
                  <c:v>2.3890075291658062</c:v>
                </c:pt>
                <c:pt idx="50">
                  <c:v>2.4999652701688047</c:v>
                </c:pt>
                <c:pt idx="51">
                  <c:v>2.6481926799927331</c:v>
                </c:pt>
                <c:pt idx="52">
                  <c:v>2.8212881759371369</c:v>
                </c:pt>
                <c:pt idx="53">
                  <c:v>2.7183146785753434</c:v>
                </c:pt>
                <c:pt idx="54">
                  <c:v>2.8465431739890801</c:v>
                </c:pt>
                <c:pt idx="55">
                  <c:v>2.8423701482112671</c:v>
                </c:pt>
                <c:pt idx="56">
                  <c:v>2.9780710095832146</c:v>
                </c:pt>
                <c:pt idx="57">
                  <c:v>3.1291018747853396</c:v>
                </c:pt>
                <c:pt idx="58">
                  <c:v>3.3645055810737188</c:v>
                </c:pt>
                <c:pt idx="59">
                  <c:v>3.5621075466270833</c:v>
                </c:pt>
                <c:pt idx="60">
                  <c:v>3.3896837008109775</c:v>
                </c:pt>
                <c:pt idx="61">
                  <c:v>3.5431399802121226</c:v>
                </c:pt>
                <c:pt idx="62">
                  <c:v>3.4960445586341535</c:v>
                </c:pt>
                <c:pt idx="63">
                  <c:v>3.448626950956184</c:v>
                </c:pt>
                <c:pt idx="64">
                  <c:v>3.5828787915430911</c:v>
                </c:pt>
                <c:pt idx="65">
                  <c:v>3.6731303123402008</c:v>
                </c:pt>
                <c:pt idx="66">
                  <c:v>3.7691772324265438</c:v>
                </c:pt>
                <c:pt idx="67">
                  <c:v>4.0009004263353729</c:v>
                </c:pt>
                <c:pt idx="68">
                  <c:v>4.1805307121245425</c:v>
                </c:pt>
                <c:pt idx="69">
                  <c:v>4.3981731562840753</c:v>
                </c:pt>
                <c:pt idx="70">
                  <c:v>4.8483916035633241</c:v>
                </c:pt>
                <c:pt idx="71">
                  <c:v>4.7808217189549271</c:v>
                </c:pt>
                <c:pt idx="72">
                  <c:v>4.5878971929967918</c:v>
                </c:pt>
                <c:pt idx="73">
                  <c:v>5.0022822140239134</c:v>
                </c:pt>
                <c:pt idx="74">
                  <c:v>4.901856324002166</c:v>
                </c:pt>
                <c:pt idx="75">
                  <c:v>4.965868114496522</c:v>
                </c:pt>
                <c:pt idx="76">
                  <c:v>5.2703516121773974</c:v>
                </c:pt>
                <c:pt idx="77">
                  <c:v>5.0693192824887188</c:v>
                </c:pt>
                <c:pt idx="78">
                  <c:v>5.3605329657242091</c:v>
                </c:pt>
                <c:pt idx="79">
                  <c:v>4.8820252349000874</c:v>
                </c:pt>
                <c:pt idx="80">
                  <c:v>4.7211422818038074</c:v>
                </c:pt>
                <c:pt idx="81">
                  <c:v>5.2834476870402352</c:v>
                </c:pt>
                <c:pt idx="82">
                  <c:v>5.4108911127283754</c:v>
                </c:pt>
                <c:pt idx="83">
                  <c:v>5.2001844284740555</c:v>
                </c:pt>
                <c:pt idx="84">
                  <c:v>4.8800121783866599</c:v>
                </c:pt>
                <c:pt idx="85">
                  <c:v>4.4467251925950535</c:v>
                </c:pt>
                <c:pt idx="86">
                  <c:v>4.7530365682457445</c:v>
                </c:pt>
                <c:pt idx="87">
                  <c:v>4.3540794456286118</c:v>
                </c:pt>
                <c:pt idx="88">
                  <c:v>4.7188317753785167</c:v>
                </c:pt>
                <c:pt idx="89">
                  <c:v>4.2985854972030753</c:v>
                </c:pt>
                <c:pt idx="90">
                  <c:v>4.5468599648254768</c:v>
                </c:pt>
                <c:pt idx="91">
                  <c:v>4.6450693474062819</c:v>
                </c:pt>
                <c:pt idx="92">
                  <c:v>4.6572519567991773</c:v>
                </c:pt>
                <c:pt idx="93">
                  <c:v>4.7419576531903216</c:v>
                </c:pt>
                <c:pt idx="94">
                  <c:v>5.1830968438183609</c:v>
                </c:pt>
                <c:pt idx="95">
                  <c:v>5.3543416939840078</c:v>
                </c:pt>
                <c:pt idx="96">
                  <c:v>5.4305576856638211</c:v>
                </c:pt>
                <c:pt idx="97">
                  <c:v>5.6658791712169405</c:v>
                </c:pt>
                <c:pt idx="98">
                  <c:v>5.7002242637328573</c:v>
                </c:pt>
                <c:pt idx="99">
                  <c:v>5.8630398454082426</c:v>
                </c:pt>
                <c:pt idx="100">
                  <c:v>6.0441243963467199</c:v>
                </c:pt>
                <c:pt idx="101">
                  <c:v>5.9822620141411615</c:v>
                </c:pt>
                <c:pt idx="102">
                  <c:v>6.1068455714588321</c:v>
                </c:pt>
                <c:pt idx="103">
                  <c:v>6.2021378244568313</c:v>
                </c:pt>
                <c:pt idx="104">
                  <c:v>6.3366332459641557</c:v>
                </c:pt>
                <c:pt idx="105">
                  <c:v>6.6887884036401877</c:v>
                </c:pt>
                <c:pt idx="106">
                  <c:v>6.7558702033031848</c:v>
                </c:pt>
                <c:pt idx="107">
                  <c:v>6.7886224127669124</c:v>
                </c:pt>
                <c:pt idx="108">
                  <c:v>7.1486442833747335</c:v>
                </c:pt>
                <c:pt idx="109">
                  <c:v>6.8860898214181212</c:v>
                </c:pt>
                <c:pt idx="110">
                  <c:v>6.5875467939012458</c:v>
                </c:pt>
                <c:pt idx="111">
                  <c:v>6.7987350430627105</c:v>
                </c:pt>
                <c:pt idx="112">
                  <c:v>7.1393258811321534</c:v>
                </c:pt>
                <c:pt idx="113">
                  <c:v>7.3414641507514533</c:v>
                </c:pt>
                <c:pt idx="114">
                  <c:v>7.6188749841135346</c:v>
                </c:pt>
                <c:pt idx="115">
                  <c:v>8.0093264852475752</c:v>
                </c:pt>
                <c:pt idx="116">
                  <c:v>8.1636740089194966</c:v>
                </c:pt>
                <c:pt idx="117">
                  <c:v>7.4113569818436886</c:v>
                </c:pt>
                <c:pt idx="118">
                  <c:v>7.4300778045747604</c:v>
                </c:pt>
                <c:pt idx="119">
                  <c:v>6.5408829185269557</c:v>
                </c:pt>
                <c:pt idx="120">
                  <c:v>7.0807747821961859</c:v>
                </c:pt>
                <c:pt idx="121">
                  <c:v>7.4462784712116763</c:v>
                </c:pt>
                <c:pt idx="122">
                  <c:v>7.7046396204721521</c:v>
                </c:pt>
                <c:pt idx="123">
                  <c:v>8.1687253597429148</c:v>
                </c:pt>
                <c:pt idx="124">
                  <c:v>7.2759739480110808</c:v>
                </c:pt>
                <c:pt idx="125">
                  <c:v>7.7896860761568334</c:v>
                </c:pt>
                <c:pt idx="126">
                  <c:v>8.0416301146851445</c:v>
                </c:pt>
                <c:pt idx="127">
                  <c:v>7.6955287099060303</c:v>
                </c:pt>
                <c:pt idx="128">
                  <c:v>7.889272651023262</c:v>
                </c:pt>
                <c:pt idx="129">
                  <c:v>8.2261872801512848</c:v>
                </c:pt>
                <c:pt idx="130">
                  <c:v>8.6641948328279987</c:v>
                </c:pt>
                <c:pt idx="131">
                  <c:v>8.9337899111076204</c:v>
                </c:pt>
                <c:pt idx="132">
                  <c:v>9.1773337941634612</c:v>
                </c:pt>
                <c:pt idx="133">
                  <c:v>8.601281117060136</c:v>
                </c:pt>
                <c:pt idx="134">
                  <c:v>7.9137782043379081</c:v>
                </c:pt>
                <c:pt idx="135">
                  <c:v>9.0852049836107724</c:v>
                </c:pt>
                <c:pt idx="136">
                  <c:v>9.7062429030696631</c:v>
                </c:pt>
                <c:pt idx="137">
                  <c:v>10.32901256705607</c:v>
                </c:pt>
                <c:pt idx="138">
                  <c:v>10.8719299376822</c:v>
                </c:pt>
                <c:pt idx="139">
                  <c:v>12.07938757946323</c:v>
                </c:pt>
                <c:pt idx="140">
                  <c:v>11.340140162030751</c:v>
                </c:pt>
                <c:pt idx="141">
                  <c:v>10.897667452757711</c:v>
                </c:pt>
                <c:pt idx="142">
                  <c:v>12.058636672801466</c:v>
                </c:pt>
                <c:pt idx="143">
                  <c:v>12.539255634193443</c:v>
                </c:pt>
                <c:pt idx="144">
                  <c:v>12.753409974215476</c:v>
                </c:pt>
                <c:pt idx="145">
                  <c:v>12.962276555958093</c:v>
                </c:pt>
                <c:pt idx="146">
                  <c:v>13.65467805152878</c:v>
                </c:pt>
                <c:pt idx="147">
                  <c:v>14.269350775425497</c:v>
                </c:pt>
                <c:pt idx="148">
                  <c:v>14.127221836226884</c:v>
                </c:pt>
                <c:pt idx="149">
                  <c:v>15.231174612646365</c:v>
                </c:pt>
                <c:pt idx="150">
                  <c:v>15.460216193444095</c:v>
                </c:pt>
                <c:pt idx="151">
                  <c:v>16.146654729762904</c:v>
                </c:pt>
                <c:pt idx="152">
                  <c:v>15.399587481430469</c:v>
                </c:pt>
                <c:pt idx="153">
                  <c:v>17.017046648830181</c:v>
                </c:pt>
                <c:pt idx="154">
                  <c:v>17.203584358134428</c:v>
                </c:pt>
                <c:pt idx="155">
                  <c:v>17.693238719950681</c:v>
                </c:pt>
                <c:pt idx="156">
                  <c:v>16.189487237314051</c:v>
                </c:pt>
                <c:pt idx="157">
                  <c:v>15.423027505666671</c:v>
                </c:pt>
                <c:pt idx="158">
                  <c:v>17.008074401662814</c:v>
                </c:pt>
                <c:pt idx="159">
                  <c:v>15.712345663098155</c:v>
                </c:pt>
                <c:pt idx="160">
                  <c:v>15.325958777964978</c:v>
                </c:pt>
                <c:pt idx="161">
                  <c:v>14.709129364274132</c:v>
                </c:pt>
                <c:pt idx="162">
                  <c:v>16.264926104655331</c:v>
                </c:pt>
                <c:pt idx="163">
                  <c:v>16.078073741407565</c:v>
                </c:pt>
                <c:pt idx="164">
                  <c:v>14.955960266847864</c:v>
                </c:pt>
                <c:pt idx="165">
                  <c:v>15.973719494473087</c:v>
                </c:pt>
                <c:pt idx="166">
                  <c:v>15.647289611694417</c:v>
                </c:pt>
                <c:pt idx="167">
                  <c:v>13.527821917493055</c:v>
                </c:pt>
                <c:pt idx="168">
                  <c:v>14.829449952508389</c:v>
                </c:pt>
                <c:pt idx="169">
                  <c:v>15.450464816163844</c:v>
                </c:pt>
                <c:pt idx="170">
                  <c:v>16.48359588789884</c:v>
                </c:pt>
                <c:pt idx="171">
                  <c:v>16.998877976573628</c:v>
                </c:pt>
                <c:pt idx="172">
                  <c:v>18.706535891165029</c:v>
                </c:pt>
                <c:pt idx="173">
                  <c:v>20.627805825519811</c:v>
                </c:pt>
                <c:pt idx="174">
                  <c:v>21.117560201665377</c:v>
                </c:pt>
                <c:pt idx="175">
                  <c:v>21.249980660262313</c:v>
                </c:pt>
                <c:pt idx="176">
                  <c:v>20.71210669706004</c:v>
                </c:pt>
                <c:pt idx="177">
                  <c:v>20.551182853992053</c:v>
                </c:pt>
                <c:pt idx="178">
                  <c:v>22.258909523950031</c:v>
                </c:pt>
                <c:pt idx="179">
                  <c:v>22.341650224894885</c:v>
                </c:pt>
                <c:pt idx="180">
                  <c:v>23.710708245883502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132-4AC4-95BF-8CAAEA57F0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'2000008～'!$F$2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'2000008～'!$A$3:$A$284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'2000008～'!$F$3:$F$284</c:f>
              <c:numCache>
                <c:formatCode>#,##0.000_ ;[Red]\-#,##0.000\ </c:formatCode>
                <c:ptCount val="282"/>
                <c:pt idx="0">
                  <c:v>1.0000000000000002</c:v>
                </c:pt>
                <c:pt idx="1">
                  <c:v>0.95912189351652011</c:v>
                </c:pt>
                <c:pt idx="2">
                  <c:v>0.9624124934135293</c:v>
                </c:pt>
                <c:pt idx="3">
                  <c:v>0.89656668843746679</c:v>
                </c:pt>
                <c:pt idx="4">
                  <c:v>0.932263436900855</c:v>
                </c:pt>
                <c:pt idx="5">
                  <c:v>0.98194233976267065</c:v>
                </c:pt>
                <c:pt idx="6">
                  <c:v>0.89875032881992323</c:v>
                </c:pt>
                <c:pt idx="7">
                  <c:v>0.9047880188734887</c:v>
                </c:pt>
                <c:pt idx="8">
                  <c:v>0.95382858607079535</c:v>
                </c:pt>
                <c:pt idx="9">
                  <c:v>0.92469448956759226</c:v>
                </c:pt>
                <c:pt idx="10">
                  <c:v>0.94368603657523087</c:v>
                </c:pt>
                <c:pt idx="11">
                  <c:v>0.93564640644395258</c:v>
                </c:pt>
                <c:pt idx="12">
                  <c:v>0.83244432672655899</c:v>
                </c:pt>
                <c:pt idx="13">
                  <c:v>0.76904540839450553</c:v>
                </c:pt>
                <c:pt idx="14">
                  <c:v>0.80202114217748588</c:v>
                </c:pt>
                <c:pt idx="15">
                  <c:v>0.86970693972690083</c:v>
                </c:pt>
                <c:pt idx="16">
                  <c:v>0.93439666766216256</c:v>
                </c:pt>
                <c:pt idx="17">
                  <c:v>0.94191354066664246</c:v>
                </c:pt>
                <c:pt idx="18">
                  <c:v>0.91421532926757776</c:v>
                </c:pt>
                <c:pt idx="19">
                  <c:v>0.94170508639689277</c:v>
                </c:pt>
                <c:pt idx="20">
                  <c:v>0.85598487704939052</c:v>
                </c:pt>
                <c:pt idx="21">
                  <c:v>0.8195924834764976</c:v>
                </c:pt>
                <c:pt idx="22">
                  <c:v>0.73176731744434209</c:v>
                </c:pt>
                <c:pt idx="23">
                  <c:v>0.67570086774349936</c:v>
                </c:pt>
                <c:pt idx="24">
                  <c:v>0.67039500516425188</c:v>
                </c:pt>
                <c:pt idx="25">
                  <c:v>0.61351210782275012</c:v>
                </c:pt>
                <c:pt idx="26">
                  <c:v>0.67076402091786336</c:v>
                </c:pt>
                <c:pt idx="27">
                  <c:v>0.70904427884032306</c:v>
                </c:pt>
                <c:pt idx="28">
                  <c:v>0.64555203492205127</c:v>
                </c:pt>
                <c:pt idx="29">
                  <c:v>0.63388233059444477</c:v>
                </c:pt>
                <c:pt idx="30">
                  <c:v>0.61385207275973119</c:v>
                </c:pt>
                <c:pt idx="31">
                  <c:v>0.61882517115851576</c:v>
                </c:pt>
                <c:pt idx="32">
                  <c:v>0.67385001811256284</c:v>
                </c:pt>
                <c:pt idx="33">
                  <c:v>0.70993437959792072</c:v>
                </c:pt>
                <c:pt idx="34">
                  <c:v>0.72074243088335344</c:v>
                </c:pt>
                <c:pt idx="35">
                  <c:v>0.73769825982018189</c:v>
                </c:pt>
                <c:pt idx="36">
                  <c:v>0.72783667762756965</c:v>
                </c:pt>
                <c:pt idx="37">
                  <c:v>0.68615550542938641</c:v>
                </c:pt>
                <c:pt idx="38">
                  <c:v>0.71438834133094142</c:v>
                </c:pt>
                <c:pt idx="39">
                  <c:v>0.71673450821963425</c:v>
                </c:pt>
                <c:pt idx="40">
                  <c:v>0.73759161410116481</c:v>
                </c:pt>
                <c:pt idx="41">
                  <c:v>0.73761346972266095</c:v>
                </c:pt>
                <c:pt idx="42">
                  <c:v>0.77230106735121351</c:v>
                </c:pt>
                <c:pt idx="43">
                  <c:v>0.72556692909956555</c:v>
                </c:pt>
                <c:pt idx="44">
                  <c:v>0.7559435141935148</c:v>
                </c:pt>
                <c:pt idx="45">
                  <c:v>0.75815288153871774</c:v>
                </c:pt>
                <c:pt idx="46">
                  <c:v>0.76713861000387784</c:v>
                </c:pt>
                <c:pt idx="47">
                  <c:v>0.75792079385836142</c:v>
                </c:pt>
                <c:pt idx="48">
                  <c:v>0.74450635728734826</c:v>
                </c:pt>
                <c:pt idx="49">
                  <c:v>0.75815856650910873</c:v>
                </c:pt>
                <c:pt idx="50">
                  <c:v>0.73882281802568472</c:v>
                </c:pt>
                <c:pt idx="51">
                  <c:v>0.74710064161910561</c:v>
                </c:pt>
                <c:pt idx="52">
                  <c:v>0.7680550420612916</c:v>
                </c:pt>
                <c:pt idx="53">
                  <c:v>0.75622200359089409</c:v>
                </c:pt>
                <c:pt idx="54">
                  <c:v>0.77773145982481096</c:v>
                </c:pt>
                <c:pt idx="55">
                  <c:v>0.78095525514040831</c:v>
                </c:pt>
                <c:pt idx="56">
                  <c:v>0.74888118670425019</c:v>
                </c:pt>
                <c:pt idx="57">
                  <c:v>0.79870076971977944</c:v>
                </c:pt>
                <c:pt idx="58">
                  <c:v>0.81522403852851733</c:v>
                </c:pt>
                <c:pt idx="59">
                  <c:v>0.85751104195506667</c:v>
                </c:pt>
                <c:pt idx="60">
                  <c:v>0.83408835898845934</c:v>
                </c:pt>
                <c:pt idx="61">
                  <c:v>0.86152502281984178</c:v>
                </c:pt>
                <c:pt idx="62">
                  <c:v>0.86906392755631368</c:v>
                </c:pt>
                <c:pt idx="63">
                  <c:v>0.92496757082792147</c:v>
                </c:pt>
                <c:pt idx="64">
                  <c:v>0.908196664708944</c:v>
                </c:pt>
                <c:pt idx="65">
                  <c:v>0.92713325288325743</c:v>
                </c:pt>
                <c:pt idx="66">
                  <c:v>0.91599947442201579</c:v>
                </c:pt>
                <c:pt idx="67">
                  <c:v>0.94176600950567579</c:v>
                </c:pt>
                <c:pt idx="68">
                  <c:v>0.92170995982540171</c:v>
                </c:pt>
                <c:pt idx="69">
                  <c:v>0.88340318522365657</c:v>
                </c:pt>
                <c:pt idx="70">
                  <c:v>0.89815726282181174</c:v>
                </c:pt>
                <c:pt idx="71">
                  <c:v>0.90422401110718642</c:v>
                </c:pt>
                <c:pt idx="72">
                  <c:v>0.94553611008412242</c:v>
                </c:pt>
                <c:pt idx="73">
                  <c:v>0.97528557435352248</c:v>
                </c:pt>
                <c:pt idx="74">
                  <c:v>0.99528634511192149</c:v>
                </c:pt>
                <c:pt idx="75">
                  <c:v>1.0018087110237752</c:v>
                </c:pt>
                <c:pt idx="76">
                  <c:v>1.0433688878961558</c:v>
                </c:pt>
                <c:pt idx="77">
                  <c:v>1.074034909663077</c:v>
                </c:pt>
                <c:pt idx="78">
                  <c:v>1.0301424026255901</c:v>
                </c:pt>
                <c:pt idx="79">
                  <c:v>1.0345406158087469</c:v>
                </c:pt>
                <c:pt idx="80">
                  <c:v>1.0937078362121275</c:v>
                </c:pt>
                <c:pt idx="81">
                  <c:v>1.1510610060450861</c:v>
                </c:pt>
                <c:pt idx="82">
                  <c:v>1.1441162709324997</c:v>
                </c:pt>
                <c:pt idx="83">
                  <c:v>1.0649004561931679</c:v>
                </c:pt>
                <c:pt idx="84">
                  <c:v>1.0544620404467056</c:v>
                </c:pt>
                <c:pt idx="85">
                  <c:v>1.0828655286545668</c:v>
                </c:pt>
                <c:pt idx="86">
                  <c:v>1.1038946605042708</c:v>
                </c:pt>
                <c:pt idx="87">
                  <c:v>1.0177503906773446</c:v>
                </c:pt>
                <c:pt idx="88">
                  <c:v>1.0129610651257701</c:v>
                </c:pt>
                <c:pt idx="89">
                  <c:v>0.90619755970124782</c:v>
                </c:pt>
                <c:pt idx="90">
                  <c:v>0.85282554126491861</c:v>
                </c:pt>
                <c:pt idx="91">
                  <c:v>0.81652074196298563</c:v>
                </c:pt>
                <c:pt idx="92">
                  <c:v>0.88993406808626041</c:v>
                </c:pt>
                <c:pt idx="93">
                  <c:v>0.91284611527163328</c:v>
                </c:pt>
                <c:pt idx="94">
                  <c:v>0.83904230830599924</c:v>
                </c:pt>
                <c:pt idx="95">
                  <c:v>0.84463170322212222</c:v>
                </c:pt>
                <c:pt idx="96">
                  <c:v>0.86237957953593158</c:v>
                </c:pt>
                <c:pt idx="97">
                  <c:v>0.76383035271242017</c:v>
                </c:pt>
                <c:pt idx="98">
                  <c:v>0.58964188483107183</c:v>
                </c:pt>
                <c:pt idx="99">
                  <c:v>0.52889331081814817</c:v>
                </c:pt>
                <c:pt idx="100">
                  <c:v>0.50607159966608561</c:v>
                </c:pt>
                <c:pt idx="101">
                  <c:v>0.45904841959973525</c:v>
                </c:pt>
                <c:pt idx="102">
                  <c:v>0.44319739545009479</c:v>
                </c:pt>
                <c:pt idx="103">
                  <c:v>0.48750713173356253</c:v>
                </c:pt>
                <c:pt idx="104">
                  <c:v>0.53151646429465604</c:v>
                </c:pt>
                <c:pt idx="105">
                  <c:v>0.54127123392672871</c:v>
                </c:pt>
                <c:pt idx="106">
                  <c:v>0.54705800236379099</c:v>
                </c:pt>
                <c:pt idx="107">
                  <c:v>0.57761064481143898</c:v>
                </c:pt>
                <c:pt idx="108">
                  <c:v>0.58627391186910727</c:v>
                </c:pt>
                <c:pt idx="109">
                  <c:v>0.58598849916648188</c:v>
                </c:pt>
                <c:pt idx="110">
                  <c:v>0.57684132186773351</c:v>
                </c:pt>
                <c:pt idx="111">
                  <c:v>0.58440742733373208</c:v>
                </c:pt>
                <c:pt idx="112">
                  <c:v>0.64095941428946357</c:v>
                </c:pt>
                <c:pt idx="113">
                  <c:v>0.59894565525717658</c:v>
                </c:pt>
                <c:pt idx="114">
                  <c:v>0.60715131803838684</c:v>
                </c:pt>
                <c:pt idx="115">
                  <c:v>0.67529559423742336</c:v>
                </c:pt>
                <c:pt idx="116">
                  <c:v>0.68812234637631819</c:v>
                </c:pt>
                <c:pt idx="117">
                  <c:v>0.61373895853309934</c:v>
                </c:pt>
                <c:pt idx="118">
                  <c:v>0.56296319563021735</c:v>
                </c:pt>
                <c:pt idx="119">
                  <c:v>0.58834060128784949</c:v>
                </c:pt>
                <c:pt idx="120">
                  <c:v>0.54578314009122042</c:v>
                </c:pt>
                <c:pt idx="121">
                  <c:v>0.58875770509372305</c:v>
                </c:pt>
                <c:pt idx="122">
                  <c:v>0.58777591614496649</c:v>
                </c:pt>
                <c:pt idx="123">
                  <c:v>0.61032083887986643</c:v>
                </c:pt>
                <c:pt idx="124">
                  <c:v>0.63061433426329727</c:v>
                </c:pt>
                <c:pt idx="125">
                  <c:v>0.65215883809250286</c:v>
                </c:pt>
                <c:pt idx="126">
                  <c:v>0.67062122558440551</c:v>
                </c:pt>
                <c:pt idx="127">
                  <c:v>0.68151158442729998</c:v>
                </c:pt>
                <c:pt idx="128">
                  <c:v>0.68420554019347468</c:v>
                </c:pt>
                <c:pt idx="129">
                  <c:v>0.6774618552946351</c:v>
                </c:pt>
                <c:pt idx="130">
                  <c:v>0.65750368412034466</c:v>
                </c:pt>
                <c:pt idx="131">
                  <c:v>0.61287991192626357</c:v>
                </c:pt>
                <c:pt idx="132">
                  <c:v>0.57747123636088482</c:v>
                </c:pt>
                <c:pt idx="133">
                  <c:v>0.53847772845865483</c:v>
                </c:pt>
                <c:pt idx="134">
                  <c:v>0.60624230115974431</c:v>
                </c:pt>
                <c:pt idx="135">
                  <c:v>0.59782031166065575</c:v>
                </c:pt>
                <c:pt idx="136">
                  <c:v>0.59759815537640038</c:v>
                </c:pt>
                <c:pt idx="137">
                  <c:v>0.61869630956390043</c:v>
                </c:pt>
                <c:pt idx="138">
                  <c:v>0.68596149654581451</c:v>
                </c:pt>
                <c:pt idx="139">
                  <c:v>0.72116212505834454</c:v>
                </c:pt>
                <c:pt idx="140">
                  <c:v>0.6894089262379689</c:v>
                </c:pt>
                <c:pt idx="141">
                  <c:v>0.63455739672906475</c:v>
                </c:pt>
                <c:pt idx="142">
                  <c:v>0.6715255400038439</c:v>
                </c:pt>
                <c:pt idx="143">
                  <c:v>0.66568315673730816</c:v>
                </c:pt>
                <c:pt idx="144">
                  <c:v>0.68125558681196219</c:v>
                </c:pt>
                <c:pt idx="145">
                  <c:v>0.69324416261184507</c:v>
                </c:pt>
                <c:pt idx="146">
                  <c:v>0.69634062756724313</c:v>
                </c:pt>
                <c:pt idx="147">
                  <c:v>0.72160937527351188</c:v>
                </c:pt>
                <c:pt idx="148">
                  <c:v>0.76275460615704149</c:v>
                </c:pt>
                <c:pt idx="149">
                  <c:v>0.84907905679499462</c:v>
                </c:pt>
                <c:pt idx="150">
                  <c:v>0.86681922292950442</c:v>
                </c:pt>
                <c:pt idx="151">
                  <c:v>0.9130146561675776</c:v>
                </c:pt>
                <c:pt idx="152">
                  <c:v>0.96119624460693431</c:v>
                </c:pt>
                <c:pt idx="153">
                  <c:v>1.0122203048327592</c:v>
                </c:pt>
                <c:pt idx="154">
                  <c:v>0.98447173275272548</c:v>
                </c:pt>
                <c:pt idx="155">
                  <c:v>1.0186762121430841</c:v>
                </c:pt>
                <c:pt idx="156">
                  <c:v>0.99059784065643952</c:v>
                </c:pt>
                <c:pt idx="157">
                  <c:v>1.0208157458681399</c:v>
                </c:pt>
                <c:pt idx="158">
                  <c:v>1.0675012007522571</c:v>
                </c:pt>
                <c:pt idx="159">
                  <c:v>1.1427593927043724</c:v>
                </c:pt>
                <c:pt idx="160">
                  <c:v>1.2024660333771138</c:v>
                </c:pt>
                <c:pt idx="161">
                  <c:v>1.1253114294752753</c:v>
                </c:pt>
                <c:pt idx="162">
                  <c:v>1.1693503745527911</c:v>
                </c:pt>
                <c:pt idx="163">
                  <c:v>1.1942326761390565</c:v>
                </c:pt>
                <c:pt idx="164">
                  <c:v>1.1898799334500558</c:v>
                </c:pt>
                <c:pt idx="165">
                  <c:v>1.209911178739409</c:v>
                </c:pt>
                <c:pt idx="166">
                  <c:v>1.227034734076587</c:v>
                </c:pt>
                <c:pt idx="167">
                  <c:v>1.2264265472930982</c:v>
                </c:pt>
                <c:pt idx="168">
                  <c:v>1.2879585584245865</c:v>
                </c:pt>
                <c:pt idx="169">
                  <c:v>1.3357393083762901</c:v>
                </c:pt>
                <c:pt idx="170">
                  <c:v>1.4002751571396259</c:v>
                </c:pt>
                <c:pt idx="171">
                  <c:v>1.5160127201558544</c:v>
                </c:pt>
                <c:pt idx="172">
                  <c:v>1.5242938645135018</c:v>
                </c:pt>
                <c:pt idx="173">
                  <c:v>1.4473920768063426</c:v>
                </c:pt>
                <c:pt idx="174">
                  <c:v>1.5551925807695752</c:v>
                </c:pt>
                <c:pt idx="175">
                  <c:v>1.5344252107862197</c:v>
                </c:pt>
                <c:pt idx="176">
                  <c:v>1.5390973438864248</c:v>
                </c:pt>
                <c:pt idx="177">
                  <c:v>1.6161887160871555</c:v>
                </c:pt>
                <c:pt idx="178">
                  <c:v>1.5604678522141822</c:v>
                </c:pt>
                <c:pt idx="179">
                  <c:v>1.6113861216911021</c:v>
                </c:pt>
                <c:pt idx="180">
                  <c:v>1.4776401302811317</c:v>
                </c:pt>
                <c:pt idx="181">
                  <c:v>1.4222772396011301</c:v>
                </c:pt>
                <c:pt idx="182">
                  <c:v>1.5503115712287763</c:v>
                </c:pt>
                <c:pt idx="183">
                  <c:v>1.583168918901984</c:v>
                </c:pt>
                <c:pt idx="184">
                  <c:v>1.5180304084666554</c:v>
                </c:pt>
                <c:pt idx="185">
                  <c:v>1.4515512561404291</c:v>
                </c:pt>
                <c:pt idx="186">
                  <c:v>1.3416819630269992</c:v>
                </c:pt>
                <c:pt idx="187">
                  <c:v>1.4324102220948371</c:v>
                </c:pt>
                <c:pt idx="188">
                  <c:v>1.3588616821640527</c:v>
                </c:pt>
                <c:pt idx="189">
                  <c:v>1.4349115473973799</c:v>
                </c:pt>
                <c:pt idx="190">
                  <c:v>1.3397642232929226</c:v>
                </c:pt>
                <c:pt idx="191">
                  <c:v>1.3706434743339626</c:v>
                </c:pt>
                <c:pt idx="192">
                  <c:v>1.3865728800128716</c:v>
                </c:pt>
                <c:pt idx="193">
                  <c:v>1.3586940564247549</c:v>
                </c:pt>
                <c:pt idx="194">
                  <c:v>1.3775615086236577</c:v>
                </c:pt>
                <c:pt idx="195">
                  <c:v>1.5540836036466721</c:v>
                </c:pt>
                <c:pt idx="196">
                  <c:v>1.6168998524320104</c:v>
                </c:pt>
                <c:pt idx="197">
                  <c:v>1.5866591599433941</c:v>
                </c:pt>
                <c:pt idx="198">
                  <c:v>1.648206902994577</c:v>
                </c:pt>
                <c:pt idx="199">
                  <c:v>1.6252565823639769</c:v>
                </c:pt>
                <c:pt idx="200">
                  <c:v>1.642374645648998</c:v>
                </c:pt>
                <c:pt idx="201">
                  <c:v>1.6519682506960025</c:v>
                </c:pt>
                <c:pt idx="202">
                  <c:v>1.6842100231633874</c:v>
                </c:pt>
                <c:pt idx="203">
                  <c:v>1.6829859626513366</c:v>
                </c:pt>
                <c:pt idx="204">
                  <c:v>1.6792626774950952</c:v>
                </c:pt>
                <c:pt idx="205">
                  <c:v>1.7515156173082196</c:v>
                </c:pt>
                <c:pt idx="206">
                  <c:v>1.80844019784132</c:v>
                </c:pt>
                <c:pt idx="207">
                  <c:v>1.8433564774822055</c:v>
                </c:pt>
                <c:pt idx="208">
                  <c:v>1.8614796575594315</c:v>
                </c:pt>
                <c:pt idx="209">
                  <c:v>1.9054191944413761</c:v>
                </c:pt>
                <c:pt idx="210">
                  <c:v>1.7885462164092341</c:v>
                </c:pt>
                <c:pt idx="211">
                  <c:v>1.7341466573093371</c:v>
                </c:pt>
                <c:pt idx="212">
                  <c:v>1.7879672304761594</c:v>
                </c:pt>
                <c:pt idx="213">
                  <c:v>1.8184110666688689</c:v>
                </c:pt>
                <c:pt idx="214">
                  <c:v>1.859451262348417</c:v>
                </c:pt>
                <c:pt idx="215">
                  <c:v>1.9463751923726007</c:v>
                </c:pt>
                <c:pt idx="216">
                  <c:v>1.9916703497447668</c:v>
                </c:pt>
                <c:pt idx="217">
                  <c:v>2.0459594431345089</c:v>
                </c:pt>
                <c:pt idx="218">
                  <c:v>1.8923841075406966</c:v>
                </c:pt>
                <c:pt idx="219">
                  <c:v>1.9360733755890427</c:v>
                </c:pt>
                <c:pt idx="220">
                  <c:v>1.6993362214358845</c:v>
                </c:pt>
                <c:pt idx="221">
                  <c:v>1.8186104833187327</c:v>
                </c:pt>
                <c:pt idx="222">
                  <c:v>1.9164313023012021</c:v>
                </c:pt>
                <c:pt idx="223">
                  <c:v>1.9415342320269653</c:v>
                </c:pt>
                <c:pt idx="224">
                  <c:v>2.0286935237183119</c:v>
                </c:pt>
                <c:pt idx="225">
                  <c:v>1.8428896718339967</c:v>
                </c:pt>
                <c:pt idx="226">
                  <c:v>1.9596861447478591</c:v>
                </c:pt>
                <c:pt idx="227">
                  <c:v>2.0032222446781303</c:v>
                </c:pt>
                <c:pt idx="228">
                  <c:v>1.9209400014008755</c:v>
                </c:pt>
                <c:pt idx="229">
                  <c:v>1.9880284760216325</c:v>
                </c:pt>
                <c:pt idx="230">
                  <c:v>2.0277839498979504</c:v>
                </c:pt>
                <c:pt idx="231">
                  <c:v>2.1244140853856748</c:v>
                </c:pt>
                <c:pt idx="232">
                  <c:v>2.1681612939725228</c:v>
                </c:pt>
                <c:pt idx="233">
                  <c:v>2.15972818213783</c:v>
                </c:pt>
                <c:pt idx="234">
                  <c:v>1.969958058587159</c:v>
                </c:pt>
                <c:pt idx="235">
                  <c:v>1.7172974682211759</c:v>
                </c:pt>
                <c:pt idx="236">
                  <c:v>1.9285846794296853</c:v>
                </c:pt>
                <c:pt idx="237">
                  <c:v>2.0286217557251964</c:v>
                </c:pt>
                <c:pt idx="238">
                  <c:v>2.0683195794908471</c:v>
                </c:pt>
                <c:pt idx="239">
                  <c:v>2.1392323781230216</c:v>
                </c:pt>
                <c:pt idx="240">
                  <c:v>2.290328278948921</c:v>
                </c:pt>
                <c:pt idx="241">
                  <c:v>2.191131919031013</c:v>
                </c:pt>
                <c:pt idx="242">
                  <c:v>2.1150144670384998</c:v>
                </c:pt>
                <c:pt idx="243">
                  <c:v>2.3352466097271241</c:v>
                </c:pt>
                <c:pt idx="244">
                  <c:v>2.3973201051738804</c:v>
                </c:pt>
                <c:pt idx="245">
                  <c:v>2.40418852601635</c:v>
                </c:pt>
                <c:pt idx="246">
                  <c:v>2.5104147526751408</c:v>
                </c:pt>
                <c:pt idx="247">
                  <c:v>2.7184174064613384</c:v>
                </c:pt>
                <c:pt idx="248">
                  <c:v>2.8237780145639353</c:v>
                </c:pt>
                <c:pt idx="249">
                  <c:v>2.8467784729875887</c:v>
                </c:pt>
                <c:pt idx="250">
                  <c:v>2.9502484901793844</c:v>
                </c:pt>
                <c:pt idx="251">
                  <c:v>2.9797992019517663</c:v>
                </c:pt>
                <c:pt idx="252">
                  <c:v>3.0743730292092351</c:v>
                </c:pt>
                <c:pt idx="253">
                  <c:v>2.9623979703533538</c:v>
                </c:pt>
                <c:pt idx="254">
                  <c:v>3.2435684846112771</c:v>
                </c:pt>
                <c:pt idx="255">
                  <c:v>3.194271138671342</c:v>
                </c:pt>
                <c:pt idx="256">
                  <c:v>3.3897763885116281</c:v>
                </c:pt>
                <c:pt idx="257">
                  <c:v>3.2121664642701862</c:v>
                </c:pt>
                <c:pt idx="258">
                  <c:v>3.1082419520481843</c:v>
                </c:pt>
                <c:pt idx="259">
                  <c:v>3.4065792947110056</c:v>
                </c:pt>
                <c:pt idx="260">
                  <c:v>3.3131737563668771</c:v>
                </c:pt>
                <c:pt idx="261">
                  <c:v>3.2862459711356355</c:v>
                </c:pt>
                <c:pt idx="262">
                  <c:v>3.1752191474518834</c:v>
                </c:pt>
                <c:pt idx="263">
                  <c:v>3.4036626771307632</c:v>
                </c:pt>
                <c:pt idx="264">
                  <c:v>3.3992229661354769</c:v>
                </c:pt>
                <c:pt idx="265">
                  <c:v>3.2065587179606747</c:v>
                </c:pt>
                <c:pt idx="266">
                  <c:v>3.5574411257174701</c:v>
                </c:pt>
                <c:pt idx="267">
                  <c:v>3.4814387258467669</c:v>
                </c:pt>
                <c:pt idx="268">
                  <c:v>3.1146576052572392</c:v>
                </c:pt>
                <c:pt idx="269">
                  <c:v>3.2770575084387326</c:v>
                </c:pt>
                <c:pt idx="270">
                  <c:v>3.341650849091359</c:v>
                </c:pt>
                <c:pt idx="271">
                  <c:v>3.3711379802475756</c:v>
                </c:pt>
                <c:pt idx="272">
                  <c:v>3.5102115029957837</c:v>
                </c:pt>
                <c:pt idx="273">
                  <c:v>3.5985542163119262</c:v>
                </c:pt>
                <c:pt idx="274">
                  <c:v>3.9674961779573299</c:v>
                </c:pt>
                <c:pt idx="275">
                  <c:v>4.0345958235449064</c:v>
                </c:pt>
                <c:pt idx="276">
                  <c:v>4.0538106299064349</c:v>
                </c:pt>
                <c:pt idx="277">
                  <c:v>3.9594257595094491</c:v>
                </c:pt>
                <c:pt idx="278">
                  <c:v>3.9237619789308771</c:v>
                </c:pt>
                <c:pt idx="279">
                  <c:v>4.182383584424552</c:v>
                </c:pt>
                <c:pt idx="280">
                  <c:v>4.1548426035492509</c:v>
                </c:pt>
                <c:pt idx="281">
                  <c:v>4.4701582194429026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CCB-44CC-82D2-1A2A1C39F00D}"/>
            </c:ext>
          </c:extLst>
        </c:ser>
        <c:ser>
          <c:idx val="2"/>
          <c:order val="1"/>
          <c:tx>
            <c:strRef>
              <c:f>'2000008～'!$G$2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'2000008～'!$A$3:$A$284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'2000008～'!$G$3:$G$284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0.9566162346543895</c:v>
                </c:pt>
                <c:pt idx="2">
                  <c:v>0.94479741490273372</c:v>
                </c:pt>
                <c:pt idx="3">
                  <c:v>0.89647288147064585</c:v>
                </c:pt>
                <c:pt idx="4">
                  <c:v>0.94280248113205345</c:v>
                </c:pt>
                <c:pt idx="5">
                  <c:v>0.98348008824489352</c:v>
                </c:pt>
                <c:pt idx="6">
                  <c:v>0.90727118742763802</c:v>
                </c:pt>
                <c:pt idx="7">
                  <c:v>0.90837998014063048</c:v>
                </c:pt>
                <c:pt idx="8">
                  <c:v>0.95244694229471505</c:v>
                </c:pt>
                <c:pt idx="9">
                  <c:v>0.90608922767055755</c:v>
                </c:pt>
                <c:pt idx="10">
                  <c:v>0.91818527610177891</c:v>
                </c:pt>
                <c:pt idx="11">
                  <c:v>0.90495192184241835</c:v>
                </c:pt>
                <c:pt idx="12">
                  <c:v>0.8192975200281909</c:v>
                </c:pt>
                <c:pt idx="13">
                  <c:v>0.74791611549991865</c:v>
                </c:pt>
                <c:pt idx="14">
                  <c:v>0.78186638215257553</c:v>
                </c:pt>
                <c:pt idx="15">
                  <c:v>0.83605633004717606</c:v>
                </c:pt>
                <c:pt idx="16">
                  <c:v>0.89910622018949282</c:v>
                </c:pt>
                <c:pt idx="17">
                  <c:v>0.89469127974522655</c:v>
                </c:pt>
                <c:pt idx="18">
                  <c:v>0.8790034774923311</c:v>
                </c:pt>
                <c:pt idx="19">
                  <c:v>0.91098213328856048</c:v>
                </c:pt>
                <c:pt idx="20">
                  <c:v>0.85283221198777581</c:v>
                </c:pt>
                <c:pt idx="21">
                  <c:v>0.82297233014631965</c:v>
                </c:pt>
                <c:pt idx="22">
                  <c:v>0.74260169447068047</c:v>
                </c:pt>
                <c:pt idx="23">
                  <c:v>0.68133810652722848</c:v>
                </c:pt>
                <c:pt idx="24">
                  <c:v>0.67309829232627327</c:v>
                </c:pt>
                <c:pt idx="25">
                  <c:v>0.61517879916590246</c:v>
                </c:pt>
                <c:pt idx="26">
                  <c:v>0.66390282534694456</c:v>
                </c:pt>
                <c:pt idx="27">
                  <c:v>0.69915618422007819</c:v>
                </c:pt>
                <c:pt idx="28">
                  <c:v>0.64430260273504758</c:v>
                </c:pt>
                <c:pt idx="29">
                  <c:v>0.6308370960509978</c:v>
                </c:pt>
                <c:pt idx="30">
                  <c:v>0.60932189492648847</c:v>
                </c:pt>
                <c:pt idx="31">
                  <c:v>0.60508733003158188</c:v>
                </c:pt>
                <c:pt idx="32">
                  <c:v>0.66209627539230742</c:v>
                </c:pt>
                <c:pt idx="33">
                  <c:v>0.70032640672887925</c:v>
                </c:pt>
                <c:pt idx="34">
                  <c:v>0.71509181614830841</c:v>
                </c:pt>
                <c:pt idx="35">
                  <c:v>0.73523248997118174</c:v>
                </c:pt>
                <c:pt idx="36">
                  <c:v>0.7280956381101491</c:v>
                </c:pt>
                <c:pt idx="37">
                  <c:v>0.69803609023568147</c:v>
                </c:pt>
                <c:pt idx="38">
                  <c:v>0.7298405631743029</c:v>
                </c:pt>
                <c:pt idx="39">
                  <c:v>0.73699244841667566</c:v>
                </c:pt>
                <c:pt idx="40">
                  <c:v>0.76669684150876305</c:v>
                </c:pt>
                <c:pt idx="41">
                  <c:v>0.76589528963425935</c:v>
                </c:pt>
                <c:pt idx="42">
                  <c:v>0.80563921487119516</c:v>
                </c:pt>
                <c:pt idx="43">
                  <c:v>0.7633051220110677</c:v>
                </c:pt>
                <c:pt idx="44">
                  <c:v>0.78842613685597995</c:v>
                </c:pt>
                <c:pt idx="45">
                  <c:v>0.78548060769555605</c:v>
                </c:pt>
                <c:pt idx="46">
                  <c:v>0.79503394627858748</c:v>
                </c:pt>
                <c:pt idx="47">
                  <c:v>0.7866367964699289</c:v>
                </c:pt>
                <c:pt idx="48">
                  <c:v>0.77422749367704635</c:v>
                </c:pt>
                <c:pt idx="49">
                  <c:v>0.79634403659623665</c:v>
                </c:pt>
                <c:pt idx="50">
                  <c:v>0.78337890253405729</c:v>
                </c:pt>
                <c:pt idx="51">
                  <c:v>0.80311632903086949</c:v>
                </c:pt>
                <c:pt idx="52">
                  <c:v>0.82987682737812418</c:v>
                </c:pt>
                <c:pt idx="53">
                  <c:v>0.8199600638186304</c:v>
                </c:pt>
                <c:pt idx="54">
                  <c:v>0.85498243543162644</c:v>
                </c:pt>
                <c:pt idx="55">
                  <c:v>0.85400303798185351</c:v>
                </c:pt>
                <c:pt idx="56">
                  <c:v>0.81544516124272415</c:v>
                </c:pt>
                <c:pt idx="57">
                  <c:v>0.85788951501503841</c:v>
                </c:pt>
                <c:pt idx="58">
                  <c:v>0.88320736047910342</c:v>
                </c:pt>
                <c:pt idx="59">
                  <c:v>0.92916514410227469</c:v>
                </c:pt>
                <c:pt idx="60">
                  <c:v>0.9191764224600083</c:v>
                </c:pt>
                <c:pt idx="61">
                  <c:v>0.96997118721545106</c:v>
                </c:pt>
                <c:pt idx="62">
                  <c:v>0.96867662427250945</c:v>
                </c:pt>
                <c:pt idx="63">
                  <c:v>1.03040002107159</c:v>
                </c:pt>
                <c:pt idx="64">
                  <c:v>1.0367841843110832</c:v>
                </c:pt>
                <c:pt idx="65">
                  <c:v>1.0822113246387977</c:v>
                </c:pt>
                <c:pt idx="66">
                  <c:v>1.0657255280030686</c:v>
                </c:pt>
                <c:pt idx="67">
                  <c:v>1.103917356794621</c:v>
                </c:pt>
                <c:pt idx="68">
                  <c:v>1.1010911345688519</c:v>
                </c:pt>
                <c:pt idx="69">
                  <c:v>1.0427346594829763</c:v>
                </c:pt>
                <c:pt idx="70">
                  <c:v>1.058007761556101</c:v>
                </c:pt>
                <c:pt idx="71">
                  <c:v>1.066052501843159</c:v>
                </c:pt>
                <c:pt idx="72">
                  <c:v>1.1174768217565536</c:v>
                </c:pt>
                <c:pt idx="73">
                  <c:v>1.1366485752255957</c:v>
                </c:pt>
                <c:pt idx="74">
                  <c:v>1.1659940592425906</c:v>
                </c:pt>
                <c:pt idx="75">
                  <c:v>1.1852137215364218</c:v>
                </c:pt>
                <c:pt idx="76">
                  <c:v>1.2452126699647492</c:v>
                </c:pt>
                <c:pt idx="77">
                  <c:v>1.2757872618081401</c:v>
                </c:pt>
                <c:pt idx="78">
                  <c:v>1.2428063876043001</c:v>
                </c:pt>
                <c:pt idx="79">
                  <c:v>1.2576215060661433</c:v>
                </c:pt>
                <c:pt idx="80">
                  <c:v>1.3283016661065599</c:v>
                </c:pt>
                <c:pt idx="81">
                  <c:v>1.3896763035883395</c:v>
                </c:pt>
                <c:pt idx="82">
                  <c:v>1.4002778397866167</c:v>
                </c:pt>
                <c:pt idx="83">
                  <c:v>1.3246872778898855</c:v>
                </c:pt>
                <c:pt idx="84">
                  <c:v>1.2889524503863128</c:v>
                </c:pt>
                <c:pt idx="85">
                  <c:v>1.344616047043842</c:v>
                </c:pt>
                <c:pt idx="86">
                  <c:v>1.4022251627780169</c:v>
                </c:pt>
                <c:pt idx="87">
                  <c:v>1.2905998704879074</c:v>
                </c:pt>
                <c:pt idx="88">
                  <c:v>1.2802983779547479</c:v>
                </c:pt>
                <c:pt idx="89">
                  <c:v>1.1191853374903373</c:v>
                </c:pt>
                <c:pt idx="90">
                  <c:v>1.0926045202009036</c:v>
                </c:pt>
                <c:pt idx="91">
                  <c:v>1.0341070559383923</c:v>
                </c:pt>
                <c:pt idx="92">
                  <c:v>1.1330189298090549</c:v>
                </c:pt>
                <c:pt idx="93">
                  <c:v>1.1632623657902104</c:v>
                </c:pt>
                <c:pt idx="94">
                  <c:v>1.0721851550571935</c:v>
                </c:pt>
                <c:pt idx="95">
                  <c:v>1.060470551979938</c:v>
                </c:pt>
                <c:pt idx="96">
                  <c:v>1.044544302228557</c:v>
                </c:pt>
                <c:pt idx="97">
                  <c:v>0.88850108327157107</c:v>
                </c:pt>
                <c:pt idx="98">
                  <c:v>0.66141455914196268</c:v>
                </c:pt>
                <c:pt idx="99">
                  <c:v>0.59764878899845253</c:v>
                </c:pt>
                <c:pt idx="100">
                  <c:v>0.58710465016538249</c:v>
                </c:pt>
                <c:pt idx="101">
                  <c:v>0.53214970078635471</c:v>
                </c:pt>
                <c:pt idx="102">
                  <c:v>0.51936084414778783</c:v>
                </c:pt>
                <c:pt idx="103">
                  <c:v>0.5681441230842087</c:v>
                </c:pt>
                <c:pt idx="104">
                  <c:v>0.63128486136539574</c:v>
                </c:pt>
                <c:pt idx="105">
                  <c:v>0.66860987541662742</c:v>
                </c:pt>
                <c:pt idx="106">
                  <c:v>0.67072614925873997</c:v>
                </c:pt>
                <c:pt idx="107">
                  <c:v>0.71647528794355064</c:v>
                </c:pt>
                <c:pt idx="108">
                  <c:v>0.7272800758215715</c:v>
                </c:pt>
                <c:pt idx="109">
                  <c:v>0.73281605955930773</c:v>
                </c:pt>
                <c:pt idx="110">
                  <c:v>0.72402173197349085</c:v>
                </c:pt>
                <c:pt idx="111">
                  <c:v>0.72092133404385972</c:v>
                </c:pt>
                <c:pt idx="112">
                  <c:v>0.7921368131108506</c:v>
                </c:pt>
                <c:pt idx="113">
                  <c:v>0.73498577114103558</c:v>
                </c:pt>
                <c:pt idx="114">
                  <c:v>0.73241990929972922</c:v>
                </c:pt>
                <c:pt idx="115">
                  <c:v>0.81697754402533662</c:v>
                </c:pt>
                <c:pt idx="116">
                  <c:v>0.82023763064333954</c:v>
                </c:pt>
                <c:pt idx="117">
                  <c:v>0.71866116422821646</c:v>
                </c:pt>
                <c:pt idx="118">
                  <c:v>0.6743095444396211</c:v>
                </c:pt>
                <c:pt idx="119">
                  <c:v>0.71221440915670331</c:v>
                </c:pt>
                <c:pt idx="120">
                  <c:v>0.6680250694029185</c:v>
                </c:pt>
                <c:pt idx="121">
                  <c:v>0.72458453290050318</c:v>
                </c:pt>
                <c:pt idx="122">
                  <c:v>0.72231520859430343</c:v>
                </c:pt>
                <c:pt idx="123">
                  <c:v>0.73374025326450665</c:v>
                </c:pt>
                <c:pt idx="124">
                  <c:v>0.76302462523974568</c:v>
                </c:pt>
                <c:pt idx="125">
                  <c:v>0.78315941960304636</c:v>
                </c:pt>
                <c:pt idx="126">
                  <c:v>0.801883953795264</c:v>
                </c:pt>
                <c:pt idx="127">
                  <c:v>0.81296159693316028</c:v>
                </c:pt>
                <c:pt idx="128">
                  <c:v>0.82418804412606872</c:v>
                </c:pt>
                <c:pt idx="129">
                  <c:v>0.80635882527595748</c:v>
                </c:pt>
                <c:pt idx="130">
                  <c:v>0.78322820981470886</c:v>
                </c:pt>
                <c:pt idx="131">
                  <c:v>0.73316971216957139</c:v>
                </c:pt>
                <c:pt idx="132">
                  <c:v>0.67728800108770004</c:v>
                </c:pt>
                <c:pt idx="133">
                  <c:v>0.61471362293156329</c:v>
                </c:pt>
                <c:pt idx="134">
                  <c:v>0.6911008024570171</c:v>
                </c:pt>
                <c:pt idx="135">
                  <c:v>0.66292887476416451</c:v>
                </c:pt>
                <c:pt idx="136">
                  <c:v>0.65502883173233706</c:v>
                </c:pt>
                <c:pt idx="137">
                  <c:v>0.68702930827070319</c:v>
                </c:pt>
                <c:pt idx="138">
                  <c:v>0.76731606361662286</c:v>
                </c:pt>
                <c:pt idx="139">
                  <c:v>0.78541218179333705</c:v>
                </c:pt>
                <c:pt idx="140">
                  <c:v>0.74600654730959703</c:v>
                </c:pt>
                <c:pt idx="141">
                  <c:v>0.66414903994551899</c:v>
                </c:pt>
                <c:pt idx="142">
                  <c:v>0.70814860911846067</c:v>
                </c:pt>
                <c:pt idx="143">
                  <c:v>0.70194570384779731</c:v>
                </c:pt>
                <c:pt idx="144">
                  <c:v>0.71807063739022547</c:v>
                </c:pt>
                <c:pt idx="145">
                  <c:v>0.73432503712387875</c:v>
                </c:pt>
                <c:pt idx="146">
                  <c:v>0.74679788666042735</c:v>
                </c:pt>
                <c:pt idx="147">
                  <c:v>0.78008461547830577</c:v>
                </c:pt>
                <c:pt idx="148">
                  <c:v>0.83627007958366517</c:v>
                </c:pt>
                <c:pt idx="149">
                  <c:v>0.92627184571091326</c:v>
                </c:pt>
                <c:pt idx="150">
                  <c:v>0.93351013457382381</c:v>
                </c:pt>
                <c:pt idx="151">
                  <c:v>0.96417173417713642</c:v>
                </c:pt>
                <c:pt idx="152">
                  <c:v>1.0229533845764021</c:v>
                </c:pt>
                <c:pt idx="153">
                  <c:v>1.0489819114795664</c:v>
                </c:pt>
                <c:pt idx="154">
                  <c:v>1.0036499993652455</c:v>
                </c:pt>
                <c:pt idx="155">
                  <c:v>1.0359616688596753</c:v>
                </c:pt>
                <c:pt idx="156">
                  <c:v>1.0161851364031846</c:v>
                </c:pt>
                <c:pt idx="157">
                  <c:v>1.0674841441061944</c:v>
                </c:pt>
                <c:pt idx="158">
                  <c:v>1.1107107564538548</c:v>
                </c:pt>
                <c:pt idx="159">
                  <c:v>1.170955770998352</c:v>
                </c:pt>
                <c:pt idx="160">
                  <c:v>1.2232390236565722</c:v>
                </c:pt>
                <c:pt idx="161">
                  <c:v>1.1386774449470747</c:v>
                </c:pt>
                <c:pt idx="162">
                  <c:v>1.1870296115775116</c:v>
                </c:pt>
                <c:pt idx="163">
                  <c:v>1.2065606728428324</c:v>
                </c:pt>
                <c:pt idx="164">
                  <c:v>1.2036871535249931</c:v>
                </c:pt>
                <c:pt idx="165">
                  <c:v>1.2202786792454432</c:v>
                </c:pt>
                <c:pt idx="166">
                  <c:v>1.2351816355296386</c:v>
                </c:pt>
                <c:pt idx="167">
                  <c:v>1.236798435721115</c:v>
                </c:pt>
                <c:pt idx="168">
                  <c:v>1.2768849184829736</c:v>
                </c:pt>
                <c:pt idx="169">
                  <c:v>1.2993066443615475</c:v>
                </c:pt>
                <c:pt idx="170">
                  <c:v>1.3395027677710365</c:v>
                </c:pt>
                <c:pt idx="171">
                  <c:v>1.436986601804676</c:v>
                </c:pt>
                <c:pt idx="172">
                  <c:v>1.4212660475355745</c:v>
                </c:pt>
                <c:pt idx="173">
                  <c:v>1.3701166399079767</c:v>
                </c:pt>
                <c:pt idx="174">
                  <c:v>1.470876361237508</c:v>
                </c:pt>
                <c:pt idx="175">
                  <c:v>1.450576973517089</c:v>
                </c:pt>
                <c:pt idx="176">
                  <c:v>1.48188998516704</c:v>
                </c:pt>
                <c:pt idx="177">
                  <c:v>1.5336732698968625</c:v>
                </c:pt>
                <c:pt idx="178">
                  <c:v>1.4742665284243244</c:v>
                </c:pt>
                <c:pt idx="179">
                  <c:v>1.5044331938831201</c:v>
                </c:pt>
                <c:pt idx="180">
                  <c:v>1.3680481179048511</c:v>
                </c:pt>
                <c:pt idx="181">
                  <c:v>1.3011386267840359</c:v>
                </c:pt>
                <c:pt idx="182">
                  <c:v>1.4111561659573968</c:v>
                </c:pt>
                <c:pt idx="183">
                  <c:v>1.4261454207214568</c:v>
                </c:pt>
                <c:pt idx="184">
                  <c:v>1.3650859178760351</c:v>
                </c:pt>
                <c:pt idx="185">
                  <c:v>1.2912454288126813</c:v>
                </c:pt>
                <c:pt idx="186">
                  <c:v>1.1877357806417339</c:v>
                </c:pt>
                <c:pt idx="187">
                  <c:v>1.27466824056006</c:v>
                </c:pt>
                <c:pt idx="188">
                  <c:v>1.2213617669552683</c:v>
                </c:pt>
                <c:pt idx="189">
                  <c:v>1.2678378054189321</c:v>
                </c:pt>
                <c:pt idx="190">
                  <c:v>1.1730438818150326</c:v>
                </c:pt>
                <c:pt idx="191">
                  <c:v>1.2075663092181377</c:v>
                </c:pt>
                <c:pt idx="192">
                  <c:v>1.2246348595057253</c:v>
                </c:pt>
                <c:pt idx="193">
                  <c:v>1.2067469233583308</c:v>
                </c:pt>
                <c:pt idx="194">
                  <c:v>1.2256195785466835</c:v>
                </c:pt>
                <c:pt idx="195">
                  <c:v>1.3448367921179525</c:v>
                </c:pt>
                <c:pt idx="196">
                  <c:v>1.4021344245576477</c:v>
                </c:pt>
                <c:pt idx="197">
                  <c:v>1.387909893993309</c:v>
                </c:pt>
                <c:pt idx="198">
                  <c:v>1.4265467666991838</c:v>
                </c:pt>
                <c:pt idx="199">
                  <c:v>1.4210432828049888</c:v>
                </c:pt>
                <c:pt idx="200">
                  <c:v>1.4430685455899579</c:v>
                </c:pt>
                <c:pt idx="201">
                  <c:v>1.4620642266838719</c:v>
                </c:pt>
                <c:pt idx="202">
                  <c:v>1.4875973832950076</c:v>
                </c:pt>
                <c:pt idx="203">
                  <c:v>1.4974784256167919</c:v>
                </c:pt>
                <c:pt idx="204">
                  <c:v>1.4959228668097218</c:v>
                </c:pt>
                <c:pt idx="205">
                  <c:v>1.5578503883229955</c:v>
                </c:pt>
                <c:pt idx="206">
                  <c:v>1.6050647882070144</c:v>
                </c:pt>
                <c:pt idx="207">
                  <c:v>1.6196175879718284</c:v>
                </c:pt>
                <c:pt idx="208">
                  <c:v>1.6439194461220774</c:v>
                </c:pt>
                <c:pt idx="209">
                  <c:v>1.6821827377516994</c:v>
                </c:pt>
                <c:pt idx="210">
                  <c:v>1.571427815475303</c:v>
                </c:pt>
                <c:pt idx="211">
                  <c:v>1.5286406829190913</c:v>
                </c:pt>
                <c:pt idx="212">
                  <c:v>1.5838856151071872</c:v>
                </c:pt>
                <c:pt idx="213">
                  <c:v>1.5739212908218576</c:v>
                </c:pt>
                <c:pt idx="214">
                  <c:v>1.59044543220676</c:v>
                </c:pt>
                <c:pt idx="215">
                  <c:v>1.6534132784404112</c:v>
                </c:pt>
                <c:pt idx="216">
                  <c:v>1.6518692556724621</c:v>
                </c:pt>
                <c:pt idx="217">
                  <c:v>1.6940736904319091</c:v>
                </c:pt>
                <c:pt idx="218">
                  <c:v>1.5563224560594415</c:v>
                </c:pt>
                <c:pt idx="219">
                  <c:v>1.5846081664077536</c:v>
                </c:pt>
                <c:pt idx="220">
                  <c:v>1.4215911066039069</c:v>
                </c:pt>
                <c:pt idx="221">
                  <c:v>1.5203756830763318</c:v>
                </c:pt>
                <c:pt idx="222">
                  <c:v>1.5948197270929063</c:v>
                </c:pt>
                <c:pt idx="223">
                  <c:v>1.6032335152920978</c:v>
                </c:pt>
                <c:pt idx="224">
                  <c:v>1.6634889427446824</c:v>
                </c:pt>
                <c:pt idx="225">
                  <c:v>1.5166625406086329</c:v>
                </c:pt>
                <c:pt idx="226">
                  <c:v>1.6048290232603057</c:v>
                </c:pt>
                <c:pt idx="227">
                  <c:v>1.6220330003649015</c:v>
                </c:pt>
                <c:pt idx="228">
                  <c:v>1.5433644002652636</c:v>
                </c:pt>
                <c:pt idx="229">
                  <c:v>1.6003291793484165</c:v>
                </c:pt>
                <c:pt idx="230">
                  <c:v>1.6419242778680747</c:v>
                </c:pt>
                <c:pt idx="231">
                  <c:v>1.7017667058915129</c:v>
                </c:pt>
                <c:pt idx="232">
                  <c:v>1.7458265026248794</c:v>
                </c:pt>
                <c:pt idx="233">
                  <c:v>1.7214623701833669</c:v>
                </c:pt>
                <c:pt idx="234">
                  <c:v>1.573644627774651</c:v>
                </c:pt>
                <c:pt idx="235">
                  <c:v>1.3526856848241271</c:v>
                </c:pt>
                <c:pt idx="236">
                  <c:v>1.4908126282409944</c:v>
                </c:pt>
                <c:pt idx="237">
                  <c:v>1.5624701883570231</c:v>
                </c:pt>
                <c:pt idx="238">
                  <c:v>1.611682295171609</c:v>
                </c:pt>
                <c:pt idx="239">
                  <c:v>1.6611088000560601</c:v>
                </c:pt>
                <c:pt idx="240">
                  <c:v>1.7612744556553348</c:v>
                </c:pt>
                <c:pt idx="241">
                  <c:v>1.6946685613969494</c:v>
                </c:pt>
                <c:pt idx="242">
                  <c:v>1.6402100917900448</c:v>
                </c:pt>
                <c:pt idx="243">
                  <c:v>1.8347840455509914</c:v>
                </c:pt>
                <c:pt idx="244">
                  <c:v>1.8983921184506634</c:v>
                </c:pt>
                <c:pt idx="245">
                  <c:v>1.9152595273515314</c:v>
                </c:pt>
                <c:pt idx="246">
                  <c:v>1.9921967376630814</c:v>
                </c:pt>
                <c:pt idx="247">
                  <c:v>2.1202711081216523</c:v>
                </c:pt>
                <c:pt idx="248">
                  <c:v>2.1814515655985467</c:v>
                </c:pt>
                <c:pt idx="249">
                  <c:v>2.2172001822572174</c:v>
                </c:pt>
                <c:pt idx="250">
                  <c:v>2.2747728252410333</c:v>
                </c:pt>
                <c:pt idx="251">
                  <c:v>2.2596816872315757</c:v>
                </c:pt>
                <c:pt idx="252">
                  <c:v>2.3190954858984782</c:v>
                </c:pt>
                <c:pt idx="253">
                  <c:v>2.2457155550420045</c:v>
                </c:pt>
                <c:pt idx="254">
                  <c:v>2.4156180596322594</c:v>
                </c:pt>
                <c:pt idx="255">
                  <c:v>2.3387071059355833</c:v>
                </c:pt>
                <c:pt idx="256">
                  <c:v>2.4707541397704258</c:v>
                </c:pt>
                <c:pt idx="257">
                  <c:v>2.3486296835723381</c:v>
                </c:pt>
                <c:pt idx="258">
                  <c:v>2.2829204717123153</c:v>
                </c:pt>
                <c:pt idx="259">
                  <c:v>2.4624772140689086</c:v>
                </c:pt>
                <c:pt idx="260">
                  <c:v>2.4122856716103591</c:v>
                </c:pt>
                <c:pt idx="261">
                  <c:v>2.3894303048736831</c:v>
                </c:pt>
                <c:pt idx="262">
                  <c:v>2.3038544320503185</c:v>
                </c:pt>
                <c:pt idx="263">
                  <c:v>2.418660324667008</c:v>
                </c:pt>
                <c:pt idx="264">
                  <c:v>2.4252156309558734</c:v>
                </c:pt>
                <c:pt idx="265">
                  <c:v>2.2775727117333586</c:v>
                </c:pt>
                <c:pt idx="266">
                  <c:v>2.4794778956401173</c:v>
                </c:pt>
                <c:pt idx="267">
                  <c:v>2.477654363746308</c:v>
                </c:pt>
                <c:pt idx="268">
                  <c:v>2.2601957973056117</c:v>
                </c:pt>
                <c:pt idx="269">
                  <c:v>2.3987580489290634</c:v>
                </c:pt>
                <c:pt idx="270">
                  <c:v>2.4366974030856565</c:v>
                </c:pt>
                <c:pt idx="271">
                  <c:v>2.4419290333149899</c:v>
                </c:pt>
                <c:pt idx="272">
                  <c:v>2.5378831397874757</c:v>
                </c:pt>
                <c:pt idx="273">
                  <c:v>2.5611493344159033</c:v>
                </c:pt>
                <c:pt idx="274">
                  <c:v>2.8016890394551597</c:v>
                </c:pt>
                <c:pt idx="275">
                  <c:v>2.8612318250657784</c:v>
                </c:pt>
                <c:pt idx="276">
                  <c:v>2.8399604593090944</c:v>
                </c:pt>
                <c:pt idx="277">
                  <c:v>2.7912558838680437</c:v>
                </c:pt>
                <c:pt idx="278">
                  <c:v>2.7414480026806274</c:v>
                </c:pt>
                <c:pt idx="279">
                  <c:v>2.9261386748253888</c:v>
                </c:pt>
                <c:pt idx="280">
                  <c:v>2.9145037360705568</c:v>
                </c:pt>
                <c:pt idx="281">
                  <c:v>3.0529616278127225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CB-44CC-82D2-1A2A1C39F00D}"/>
            </c:ext>
          </c:extLst>
        </c:ser>
        <c:ser>
          <c:idx val="1"/>
          <c:order val="2"/>
          <c:tx>
            <c:strRef>
              <c:f>'2000008～'!$H$2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'2000008～'!$A$3:$A$284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'2000008～'!$H$3:$H$284</c:f>
              <c:numCache>
                <c:formatCode>#,##0.000_ ;[Red]\-#,##0.000\ </c:formatCode>
                <c:ptCount val="282"/>
                <c:pt idx="0">
                  <c:v>1</c:v>
                </c:pt>
                <c:pt idx="1">
                  <c:v>0.88732807638059996</c:v>
                </c:pt>
                <c:pt idx="2">
                  <c:v>0.82255018165101179</c:v>
                </c:pt>
                <c:pt idx="3">
                  <c:v>0.63609891455724388</c:v>
                </c:pt>
                <c:pt idx="4">
                  <c:v>0.6154326299458821</c:v>
                </c:pt>
                <c:pt idx="5">
                  <c:v>0.69376323317082977</c:v>
                </c:pt>
                <c:pt idx="6">
                  <c:v>0.51483284895338144</c:v>
                </c:pt>
                <c:pt idx="7">
                  <c:v>0.45660400454950123</c:v>
                </c:pt>
                <c:pt idx="8">
                  <c:v>0.5271129220490689</c:v>
                </c:pt>
                <c:pt idx="9">
                  <c:v>0.49327998469117595</c:v>
                </c:pt>
                <c:pt idx="10">
                  <c:v>0.52576441153640396</c:v>
                </c:pt>
                <c:pt idx="11">
                  <c:v>0.48406455938797377</c:v>
                </c:pt>
                <c:pt idx="12">
                  <c:v>0.40170605000668991</c:v>
                </c:pt>
                <c:pt idx="13">
                  <c:v>0.32127973936179727</c:v>
                </c:pt>
                <c:pt idx="14">
                  <c:v>0.38442303461372723</c:v>
                </c:pt>
                <c:pt idx="15">
                  <c:v>0.45342014428181954</c:v>
                </c:pt>
                <c:pt idx="16">
                  <c:v>0.4777286065825499</c:v>
                </c:pt>
                <c:pt idx="17">
                  <c:v>0.48085232541594364</c:v>
                </c:pt>
                <c:pt idx="18">
                  <c:v>0.41790082492409525</c:v>
                </c:pt>
                <c:pt idx="19">
                  <c:v>0.44380207834225383</c:v>
                </c:pt>
                <c:pt idx="20">
                  <c:v>0.37781048631720821</c:v>
                </c:pt>
                <c:pt idx="21">
                  <c:v>0.34541594031665179</c:v>
                </c:pt>
                <c:pt idx="22">
                  <c:v>0.2893113973715854</c:v>
                </c:pt>
                <c:pt idx="23">
                  <c:v>0.26542235746985776</c:v>
                </c:pt>
                <c:pt idx="24">
                  <c:v>0.25668756202343435</c:v>
                </c:pt>
                <c:pt idx="25">
                  <c:v>0.23317805776268949</c:v>
                </c:pt>
                <c:pt idx="26">
                  <c:v>0.27890975563947912</c:v>
                </c:pt>
                <c:pt idx="27">
                  <c:v>0.31458170288136167</c:v>
                </c:pt>
                <c:pt idx="28">
                  <c:v>0.26882673004341823</c:v>
                </c:pt>
                <c:pt idx="29">
                  <c:v>0.27104373736664561</c:v>
                </c:pt>
                <c:pt idx="30">
                  <c:v>0.27426885515825639</c:v>
                </c:pt>
                <c:pt idx="31">
                  <c:v>0.27662144870946653</c:v>
                </c:pt>
                <c:pt idx="32">
                  <c:v>0.30254302212226869</c:v>
                </c:pt>
                <c:pt idx="33">
                  <c:v>0.32848800734282135</c:v>
                </c:pt>
                <c:pt idx="34">
                  <c:v>0.33080140802875452</c:v>
                </c:pt>
                <c:pt idx="35">
                  <c:v>0.35404196410821642</c:v>
                </c:pt>
                <c:pt idx="36">
                  <c:v>0.3604452417592775</c:v>
                </c:pt>
                <c:pt idx="37">
                  <c:v>0.33429556599936022</c:v>
                </c:pt>
                <c:pt idx="38">
                  <c:v>0.35843548665170616</c:v>
                </c:pt>
                <c:pt idx="39">
                  <c:v>0.35904876823944831</c:v>
                </c:pt>
                <c:pt idx="40">
                  <c:v>0.36242777405387777</c:v>
                </c:pt>
                <c:pt idx="41">
                  <c:v>0.36238987191650052</c:v>
                </c:pt>
                <c:pt idx="42">
                  <c:v>0.36915618495890412</c:v>
                </c:pt>
                <c:pt idx="43">
                  <c:v>0.34491926306897025</c:v>
                </c:pt>
                <c:pt idx="44">
                  <c:v>0.35608232570460713</c:v>
                </c:pt>
                <c:pt idx="45">
                  <c:v>0.36919087913606313</c:v>
                </c:pt>
                <c:pt idx="46">
                  <c:v>0.37958431881215371</c:v>
                </c:pt>
                <c:pt idx="47">
                  <c:v>0.35857354531819957</c:v>
                </c:pt>
                <c:pt idx="48">
                  <c:v>0.34346581007621535</c:v>
                </c:pt>
                <c:pt idx="49">
                  <c:v>0.35767426883312481</c:v>
                </c:pt>
                <c:pt idx="50">
                  <c:v>0.36173525391679134</c:v>
                </c:pt>
                <c:pt idx="51">
                  <c:v>0.37227909145250071</c:v>
                </c:pt>
                <c:pt idx="52">
                  <c:v>0.3823932444744253</c:v>
                </c:pt>
                <c:pt idx="53">
                  <c:v>0.3620884312933017</c:v>
                </c:pt>
                <c:pt idx="54">
                  <c:v>0.3634078932984004</c:v>
                </c:pt>
                <c:pt idx="55">
                  <c:v>0.36501204613326377</c:v>
                </c:pt>
                <c:pt idx="56">
                  <c:v>0.34232799525356761</c:v>
                </c:pt>
                <c:pt idx="57">
                  <c:v>0.38488278351981337</c:v>
                </c:pt>
                <c:pt idx="58">
                  <c:v>0.38039307069856704</c:v>
                </c:pt>
                <c:pt idx="59">
                  <c:v>0.41509814222656172</c:v>
                </c:pt>
                <c:pt idx="60">
                  <c:v>0.40238176193179515</c:v>
                </c:pt>
                <c:pt idx="61">
                  <c:v>0.41795559576194935</c:v>
                </c:pt>
                <c:pt idx="62">
                  <c:v>0.42320339824957387</c:v>
                </c:pt>
                <c:pt idx="63">
                  <c:v>0.46084572120838968</c:v>
                </c:pt>
                <c:pt idx="64">
                  <c:v>0.44551237054744058</c:v>
                </c:pt>
                <c:pt idx="65">
                  <c:v>0.46117764780340509</c:v>
                </c:pt>
                <c:pt idx="66">
                  <c:v>0.44473377551102911</c:v>
                </c:pt>
                <c:pt idx="67">
                  <c:v>0.46118632893750611</c:v>
                </c:pt>
                <c:pt idx="68">
                  <c:v>0.44517188034540123</c:v>
                </c:pt>
                <c:pt idx="69">
                  <c:v>0.40892413713351261</c:v>
                </c:pt>
                <c:pt idx="70">
                  <c:v>0.41457289807933634</c:v>
                </c:pt>
                <c:pt idx="71">
                  <c:v>0.39791509706734834</c:v>
                </c:pt>
                <c:pt idx="72">
                  <c:v>0.42640275484186335</c:v>
                </c:pt>
                <c:pt idx="73">
                  <c:v>0.44949037806475173</c:v>
                </c:pt>
                <c:pt idx="74">
                  <c:v>0.46577659755793865</c:v>
                </c:pt>
                <c:pt idx="75">
                  <c:v>0.47686367169340271</c:v>
                </c:pt>
                <c:pt idx="76">
                  <c:v>0.48105360974002065</c:v>
                </c:pt>
                <c:pt idx="77">
                  <c:v>0.49816079818578363</c:v>
                </c:pt>
                <c:pt idx="78">
                  <c:v>0.48012576681539065</c:v>
                </c:pt>
                <c:pt idx="79">
                  <c:v>0.4803135658848447</c:v>
                </c:pt>
                <c:pt idx="80">
                  <c:v>0.51290874900557404</c:v>
                </c:pt>
                <c:pt idx="81">
                  <c:v>0.53970344142398519</c:v>
                </c:pt>
                <c:pt idx="82">
                  <c:v>0.54785501369511636</c:v>
                </c:pt>
                <c:pt idx="83">
                  <c:v>0.52621436705605051</c:v>
                </c:pt>
                <c:pt idx="84">
                  <c:v>0.52952795651737894</c:v>
                </c:pt>
                <c:pt idx="85">
                  <c:v>0.55202676448404975</c:v>
                </c:pt>
                <c:pt idx="86">
                  <c:v>0.59374033993118258</c:v>
                </c:pt>
                <c:pt idx="87">
                  <c:v>0.53429492813322388</c:v>
                </c:pt>
                <c:pt idx="88">
                  <c:v>0.53533576448771736</c:v>
                </c:pt>
                <c:pt idx="89">
                  <c:v>0.45053639228047226</c:v>
                </c:pt>
                <c:pt idx="90">
                  <c:v>0.41633427592402783</c:v>
                </c:pt>
                <c:pt idx="91">
                  <c:v>0.40942387376510769</c:v>
                </c:pt>
                <c:pt idx="92">
                  <c:v>0.45843779609327057</c:v>
                </c:pt>
                <c:pt idx="93">
                  <c:v>0.4931416707310316</c:v>
                </c:pt>
                <c:pt idx="94">
                  <c:v>0.44820941963207256</c:v>
                </c:pt>
                <c:pt idx="95">
                  <c:v>0.4586794959322173</c:v>
                </c:pt>
                <c:pt idx="96">
                  <c:v>0.46852968888880503</c:v>
                </c:pt>
                <c:pt idx="97">
                  <c:v>0.3862429825717853</c:v>
                </c:pt>
                <c:pt idx="98">
                  <c:v>0.30238688866529373</c:v>
                </c:pt>
                <c:pt idx="99">
                  <c:v>0.2604435102933389</c:v>
                </c:pt>
                <c:pt idx="100">
                  <c:v>0.25267241870968726</c:v>
                </c:pt>
                <c:pt idx="101">
                  <c:v>0.2441699487653495</c:v>
                </c:pt>
                <c:pt idx="102">
                  <c:v>0.25065860903295262</c:v>
                </c:pt>
                <c:pt idx="103">
                  <c:v>0.28131876586761151</c:v>
                </c:pt>
                <c:pt idx="104">
                  <c:v>0.31603794961463644</c:v>
                </c:pt>
                <c:pt idx="105">
                  <c:v>0.3146547628643665</c:v>
                </c:pt>
                <c:pt idx="106">
                  <c:v>0.32718796536474831</c:v>
                </c:pt>
                <c:pt idx="107">
                  <c:v>0.34907165109945354</c:v>
                </c:pt>
                <c:pt idx="108">
                  <c:v>0.34746998197282064</c:v>
                </c:pt>
                <c:pt idx="109">
                  <c:v>0.35467554292116837</c:v>
                </c:pt>
                <c:pt idx="110">
                  <c:v>0.34543241503692701</c:v>
                </c:pt>
                <c:pt idx="111">
                  <c:v>0.35088975588335131</c:v>
                </c:pt>
                <c:pt idx="112">
                  <c:v>0.39799598513566925</c:v>
                </c:pt>
                <c:pt idx="113">
                  <c:v>0.36142743325226351</c:v>
                </c:pt>
                <c:pt idx="114">
                  <c:v>0.37210722316684947</c:v>
                </c:pt>
                <c:pt idx="115">
                  <c:v>0.42090534002207514</c:v>
                </c:pt>
                <c:pt idx="116">
                  <c:v>0.4317892356005717</c:v>
                </c:pt>
                <c:pt idx="117">
                  <c:v>0.38841985152325043</c:v>
                </c:pt>
                <c:pt idx="118">
                  <c:v>0.35355315174493585</c:v>
                </c:pt>
                <c:pt idx="119">
                  <c:v>0.37053348086567894</c:v>
                </c:pt>
                <c:pt idx="120">
                  <c:v>0.34215816186530862</c:v>
                </c:pt>
                <c:pt idx="121">
                  <c:v>0.38366808528924901</c:v>
                </c:pt>
                <c:pt idx="122">
                  <c:v>0.39278489065512007</c:v>
                </c:pt>
                <c:pt idx="123">
                  <c:v>0.40741688109583468</c:v>
                </c:pt>
                <c:pt idx="124">
                  <c:v>0.41392178119055484</c:v>
                </c:pt>
                <c:pt idx="125">
                  <c:v>0.430672418795705</c:v>
                </c:pt>
                <c:pt idx="126">
                  <c:v>0.44214204425715209</c:v>
                </c:pt>
                <c:pt idx="127">
                  <c:v>0.44749730202737331</c:v>
                </c:pt>
                <c:pt idx="128">
                  <c:v>0.44897481483676277</c:v>
                </c:pt>
                <c:pt idx="129">
                  <c:v>0.44472156281475772</c:v>
                </c:pt>
                <c:pt idx="130">
                  <c:v>0.43085033156103064</c:v>
                </c:pt>
                <c:pt idx="131">
                  <c:v>0.41708466239198388</c:v>
                </c:pt>
                <c:pt idx="132">
                  <c:v>0.39517211651502776</c:v>
                </c:pt>
                <c:pt idx="133">
                  <c:v>0.37893775613210934</c:v>
                </c:pt>
                <c:pt idx="134">
                  <c:v>0.424907676104337</c:v>
                </c:pt>
                <c:pt idx="135">
                  <c:v>0.40955792593124224</c:v>
                </c:pt>
                <c:pt idx="136">
                  <c:v>0.40286977276500963</c:v>
                </c:pt>
                <c:pt idx="137">
                  <c:v>0.43303301315793574</c:v>
                </c:pt>
                <c:pt idx="138">
                  <c:v>0.49039077607553416</c:v>
                </c:pt>
                <c:pt idx="139">
                  <c:v>0.52508078734807595</c:v>
                </c:pt>
                <c:pt idx="140">
                  <c:v>0.49995443801812239</c:v>
                </c:pt>
                <c:pt idx="141">
                  <c:v>0.45509902409822955</c:v>
                </c:pt>
                <c:pt idx="142">
                  <c:v>0.47995698919287488</c:v>
                </c:pt>
                <c:pt idx="143">
                  <c:v>0.47467801433850448</c:v>
                </c:pt>
                <c:pt idx="144">
                  <c:v>0.49975036501339964</c:v>
                </c:pt>
                <c:pt idx="145">
                  <c:v>0.50133813622967249</c:v>
                </c:pt>
                <c:pt idx="146">
                  <c:v>0.48598106027876919</c:v>
                </c:pt>
                <c:pt idx="147">
                  <c:v>0.5078687343902839</c:v>
                </c:pt>
                <c:pt idx="148">
                  <c:v>0.52968485723527214</c:v>
                </c:pt>
                <c:pt idx="149">
                  <c:v>0.57621831218243569</c:v>
                </c:pt>
                <c:pt idx="150">
                  <c:v>0.58332384599644915</c:v>
                </c:pt>
                <c:pt idx="151">
                  <c:v>0.61041639193227015</c:v>
                </c:pt>
                <c:pt idx="152">
                  <c:v>0.6466090709945993</c:v>
                </c:pt>
                <c:pt idx="153">
                  <c:v>0.68887378937085708</c:v>
                </c:pt>
                <c:pt idx="154">
                  <c:v>0.66373075579583896</c:v>
                </c:pt>
                <c:pt idx="155">
                  <c:v>0.69504030095126912</c:v>
                </c:pt>
                <c:pt idx="156">
                  <c:v>0.69402137346090398</c:v>
                </c:pt>
                <c:pt idx="157">
                  <c:v>0.7271554458295062</c:v>
                </c:pt>
                <c:pt idx="158">
                  <c:v>0.76403264444789554</c:v>
                </c:pt>
                <c:pt idx="159">
                  <c:v>0.82151115535150254</c:v>
                </c:pt>
                <c:pt idx="160">
                  <c:v>0.86975961715659977</c:v>
                </c:pt>
                <c:pt idx="161">
                  <c:v>0.82765889555775674</c:v>
                </c:pt>
                <c:pt idx="162">
                  <c:v>0.86512830743685554</c:v>
                </c:pt>
                <c:pt idx="163">
                  <c:v>0.85362902076308023</c:v>
                </c:pt>
                <c:pt idx="164">
                  <c:v>0.84205106592577506</c:v>
                </c:pt>
                <c:pt idx="165">
                  <c:v>0.87483133096353383</c:v>
                </c:pt>
                <c:pt idx="166">
                  <c:v>0.89686804017255894</c:v>
                </c:pt>
                <c:pt idx="167">
                  <c:v>0.92031981172911115</c:v>
                </c:pt>
                <c:pt idx="168">
                  <c:v>0.97689965211357288</c:v>
                </c:pt>
                <c:pt idx="169">
                  <c:v>1.0207599697914196</c:v>
                </c:pt>
                <c:pt idx="170">
                  <c:v>1.0739017142310183</c:v>
                </c:pt>
                <c:pt idx="171">
                  <c:v>1.1838315294364077</c:v>
                </c:pt>
                <c:pt idx="172">
                  <c:v>1.1673329941734949</c:v>
                </c:pt>
                <c:pt idx="173">
                  <c:v>1.1202266225547175</c:v>
                </c:pt>
                <c:pt idx="174">
                  <c:v>1.2214069919080381</c:v>
                </c:pt>
                <c:pt idx="175">
                  <c:v>1.1968860074867134</c:v>
                </c:pt>
                <c:pt idx="176">
                  <c:v>1.2125157630920984</c:v>
                </c:pt>
                <c:pt idx="177">
                  <c:v>1.2868614831207321</c:v>
                </c:pt>
                <c:pt idx="178">
                  <c:v>1.2377754294804688</c:v>
                </c:pt>
                <c:pt idx="179">
                  <c:v>1.3088810595958471</c:v>
                </c:pt>
                <c:pt idx="180">
                  <c:v>1.1920438514766978</c:v>
                </c:pt>
                <c:pt idx="181">
                  <c:v>1.152761069061961</c:v>
                </c:pt>
                <c:pt idx="182">
                  <c:v>1.2900591510490187</c:v>
                </c:pt>
                <c:pt idx="183">
                  <c:v>1.3211770057697725</c:v>
                </c:pt>
                <c:pt idx="184">
                  <c:v>1.2697287654708784</c:v>
                </c:pt>
                <c:pt idx="185">
                  <c:v>1.1915523235709524</c:v>
                </c:pt>
                <c:pt idx="186">
                  <c:v>1.085756662449523</c:v>
                </c:pt>
                <c:pt idx="187">
                  <c:v>1.1605486953483961</c:v>
                </c:pt>
                <c:pt idx="188">
                  <c:v>1.0631353551593994</c:v>
                </c:pt>
                <c:pt idx="189">
                  <c:v>1.1521969128264757</c:v>
                </c:pt>
                <c:pt idx="190">
                  <c:v>1.0495854006155494</c:v>
                </c:pt>
                <c:pt idx="191">
                  <c:v>1.1102065646546555</c:v>
                </c:pt>
                <c:pt idx="192">
                  <c:v>1.1341863445676874</c:v>
                </c:pt>
                <c:pt idx="193">
                  <c:v>1.1371609716789788</c:v>
                </c:pt>
                <c:pt idx="194">
                  <c:v>1.1578435572269379</c:v>
                </c:pt>
                <c:pt idx="195">
                  <c:v>1.265556490800974</c:v>
                </c:pt>
                <c:pt idx="196">
                  <c:v>1.3073693370922497</c:v>
                </c:pt>
                <c:pt idx="197">
                  <c:v>1.3259789918758103</c:v>
                </c:pt>
                <c:pt idx="198">
                  <c:v>1.3834374269467011</c:v>
                </c:pt>
                <c:pt idx="199">
                  <c:v>1.3918234664266538</c:v>
                </c:pt>
                <c:pt idx="200">
                  <c:v>1.4315781386625333</c:v>
                </c:pt>
                <c:pt idx="201">
                  <c:v>1.4757935441873777</c:v>
                </c:pt>
                <c:pt idx="202">
                  <c:v>1.4606886094937439</c:v>
                </c:pt>
                <c:pt idx="203">
                  <c:v>1.4911081703010045</c:v>
                </c:pt>
                <c:pt idx="204">
                  <c:v>1.5143756748332606</c:v>
                </c:pt>
                <c:pt idx="205">
                  <c:v>1.5472154150118782</c:v>
                </c:pt>
                <c:pt idx="206">
                  <c:v>1.6332011218190887</c:v>
                </c:pt>
                <c:pt idx="207">
                  <c:v>1.6495804814058901</c:v>
                </c:pt>
                <c:pt idx="208">
                  <c:v>1.6575775867126006</c:v>
                </c:pt>
                <c:pt idx="209">
                  <c:v>1.7454841084133172</c:v>
                </c:pt>
                <c:pt idx="210">
                  <c:v>1.6813761988892575</c:v>
                </c:pt>
                <c:pt idx="211">
                  <c:v>1.6084809631562098</c:v>
                </c:pt>
                <c:pt idx="212">
                  <c:v>1.6600467871338083</c:v>
                </c:pt>
                <c:pt idx="213">
                  <c:v>1.7432088346151717</c:v>
                </c:pt>
                <c:pt idx="214">
                  <c:v>1.7925649255516325</c:v>
                </c:pt>
                <c:pt idx="215">
                  <c:v>1.8603003145206047</c:v>
                </c:pt>
                <c:pt idx="216">
                  <c:v>1.9556368375478574</c:v>
                </c:pt>
                <c:pt idx="217">
                  <c:v>1.993323864494889</c:v>
                </c:pt>
                <c:pt idx="218">
                  <c:v>1.8096306545384886</c:v>
                </c:pt>
                <c:pt idx="219">
                  <c:v>1.8142017168655797</c:v>
                </c:pt>
                <c:pt idx="220">
                  <c:v>1.5970870470968765</c:v>
                </c:pt>
                <c:pt idx="221">
                  <c:v>1.7289124157878215</c:v>
                </c:pt>
                <c:pt idx="222">
                  <c:v>1.8181574328082801</c:v>
                </c:pt>
                <c:pt idx="223">
                  <c:v>1.8812414613861672</c:v>
                </c:pt>
                <c:pt idx="224">
                  <c:v>1.9945572525666388</c:v>
                </c:pt>
                <c:pt idx="225">
                  <c:v>1.7765741861038835</c:v>
                </c:pt>
                <c:pt idx="226">
                  <c:v>1.9020072501133707</c:v>
                </c:pt>
                <c:pt idx="227">
                  <c:v>1.9635244130925635</c:v>
                </c:pt>
                <c:pt idx="228">
                  <c:v>1.8790168508200316</c:v>
                </c:pt>
                <c:pt idx="229">
                  <c:v>1.9263232989962229</c:v>
                </c:pt>
                <c:pt idx="230">
                  <c:v>2.0085877267287091</c:v>
                </c:pt>
                <c:pt idx="231">
                  <c:v>2.1155360084246184</c:v>
                </c:pt>
                <c:pt idx="232">
                  <c:v>2.181363024875544</c:v>
                </c:pt>
                <c:pt idx="233">
                  <c:v>2.2408291223234027</c:v>
                </c:pt>
                <c:pt idx="234">
                  <c:v>2.1001743696689421</c:v>
                </c:pt>
                <c:pt idx="235">
                  <c:v>1.9323068186935266</c:v>
                </c:pt>
                <c:pt idx="236">
                  <c:v>2.2183340353709404</c:v>
                </c:pt>
                <c:pt idx="237">
                  <c:v>2.3699728323465568</c:v>
                </c:pt>
                <c:pt idx="238">
                  <c:v>2.5220344692947316</c:v>
                </c:pt>
                <c:pt idx="239">
                  <c:v>2.6545985758643322</c:v>
                </c:pt>
                <c:pt idx="240">
                  <c:v>2.9494234463943361</c:v>
                </c:pt>
                <c:pt idx="241">
                  <c:v>2.7689214423549307</c:v>
                </c:pt>
                <c:pt idx="242">
                  <c:v>2.6608829036016672</c:v>
                </c:pt>
                <c:pt idx="243">
                  <c:v>2.9443566985778982</c:v>
                </c:pt>
                <c:pt idx="244">
                  <c:v>3.0617094057566328</c:v>
                </c:pt>
                <c:pt idx="245">
                  <c:v>3.1139994599876903</c:v>
                </c:pt>
                <c:pt idx="246">
                  <c:v>3.1649984025505784</c:v>
                </c:pt>
                <c:pt idx="247">
                  <c:v>3.3340620402491248</c:v>
                </c:pt>
                <c:pt idx="248">
                  <c:v>3.4841466477504444</c:v>
                </c:pt>
                <c:pt idx="249">
                  <c:v>3.4494430319482454</c:v>
                </c:pt>
                <c:pt idx="250">
                  <c:v>3.7189951248059554</c:v>
                </c:pt>
                <c:pt idx="251">
                  <c:v>3.774920195854472</c:v>
                </c:pt>
                <c:pt idx="252">
                  <c:v>3.9425278580979972</c:v>
                </c:pt>
                <c:pt idx="253">
                  <c:v>3.7601164863483958</c:v>
                </c:pt>
                <c:pt idx="254">
                  <c:v>4.1550514083824277</c:v>
                </c:pt>
                <c:pt idx="255">
                  <c:v>4.2005983113060514</c:v>
                </c:pt>
                <c:pt idx="256">
                  <c:v>4.3201571917434558</c:v>
                </c:pt>
                <c:pt idx="257">
                  <c:v>3.9529862692722517</c:v>
                </c:pt>
                <c:pt idx="258">
                  <c:v>3.7658398358652074</c:v>
                </c:pt>
                <c:pt idx="259">
                  <c:v>4.1528606552512617</c:v>
                </c:pt>
                <c:pt idx="260">
                  <c:v>3.8364826355421378</c:v>
                </c:pt>
                <c:pt idx="261">
                  <c:v>3.7421385695955673</c:v>
                </c:pt>
                <c:pt idx="262">
                  <c:v>3.5915273632577134</c:v>
                </c:pt>
                <c:pt idx="263">
                  <c:v>3.9714061736458879</c:v>
                </c:pt>
                <c:pt idx="264">
                  <c:v>3.9257824416849956</c:v>
                </c:pt>
                <c:pt idx="265">
                  <c:v>3.6517960520928461</c:v>
                </c:pt>
                <c:pt idx="266">
                  <c:v>3.9003022705575585</c:v>
                </c:pt>
                <c:pt idx="267">
                  <c:v>3.8205979028040113</c:v>
                </c:pt>
                <c:pt idx="268">
                  <c:v>3.3030875845010512</c:v>
                </c:pt>
                <c:pt idx="269">
                  <c:v>3.6209060351222879</c:v>
                </c:pt>
                <c:pt idx="270">
                  <c:v>3.7725392025635611</c:v>
                </c:pt>
                <c:pt idx="271">
                  <c:v>4.0247987634169853</c:v>
                </c:pt>
                <c:pt idx="272">
                  <c:v>4.1506151646084115</c:v>
                </c:pt>
                <c:pt idx="273">
                  <c:v>4.5675739101229365</c:v>
                </c:pt>
                <c:pt idx="274">
                  <c:v>5.0366902915587506</c:v>
                </c:pt>
                <c:pt idx="275">
                  <c:v>5.1562735924898186</c:v>
                </c:pt>
                <c:pt idx="276">
                  <c:v>5.1886066890809168</c:v>
                </c:pt>
                <c:pt idx="277">
                  <c:v>5.0572740310436028</c:v>
                </c:pt>
                <c:pt idx="278">
                  <c:v>5.0179812645265685</c:v>
                </c:pt>
                <c:pt idx="279">
                  <c:v>5.4349567980354294</c:v>
                </c:pt>
                <c:pt idx="280">
                  <c:v>5.4551595907459429</c:v>
                </c:pt>
                <c:pt idx="281">
                  <c:v>5.7894424175875248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CCB-44CC-82D2-1A2A1C39F00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(1987～)'!$F$2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(1987～)'!$A$3:$A$436</c:f>
              <c:numCache>
                <c:formatCode>m/d/yyyy</c:formatCode>
                <c:ptCount val="434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</c:numCache>
            </c:numRef>
          </c:cat>
          <c:val>
            <c:numRef>
              <c:f>'資産 (1987～)'!$L$3:$L$436</c:f>
              <c:numCache>
                <c:formatCode>#,##0_ ;[Red]\-#,##0\ </c:formatCode>
                <c:ptCount val="434"/>
                <c:pt idx="0">
                  <c:v>60000000</c:v>
                </c:pt>
                <c:pt idx="1">
                  <c:v>65572479.884640217</c:v>
                </c:pt>
                <c:pt idx="2">
                  <c:v>68488877.060962498</c:v>
                </c:pt>
                <c:pt idx="3">
                  <c:v>63768325.512947097</c:v>
                </c:pt>
                <c:pt idx="4">
                  <c:v>64594623.452128142</c:v>
                </c:pt>
                <c:pt idx="5">
                  <c:v>64693143.878154963</c:v>
                </c:pt>
                <c:pt idx="6">
                  <c:v>71833743.348596111</c:v>
                </c:pt>
                <c:pt idx="7">
                  <c:v>70988203.648596495</c:v>
                </c:pt>
                <c:pt idx="8">
                  <c:v>69827989.593743935</c:v>
                </c:pt>
                <c:pt idx="9">
                  <c:v>71008872.318367034</c:v>
                </c:pt>
                <c:pt idx="10">
                  <c:v>68076850.653014109</c:v>
                </c:pt>
                <c:pt idx="11">
                  <c:v>64680074.166840136</c:v>
                </c:pt>
                <c:pt idx="12">
                  <c:v>67126007.146371007</c:v>
                </c:pt>
                <c:pt idx="13">
                  <c:v>74833230.885405988</c:v>
                </c:pt>
                <c:pt idx="14">
                  <c:v>70445931.798070505</c:v>
                </c:pt>
                <c:pt idx="15">
                  <c:v>75050156.021612212</c:v>
                </c:pt>
                <c:pt idx="16">
                  <c:v>78662834.67159313</c:v>
                </c:pt>
                <c:pt idx="17">
                  <c:v>87043498.069115907</c:v>
                </c:pt>
                <c:pt idx="18">
                  <c:v>87160786.945240006</c:v>
                </c:pt>
                <c:pt idx="19">
                  <c:v>90018870.219516903</c:v>
                </c:pt>
                <c:pt idx="20">
                  <c:v>96328796.851088285</c:v>
                </c:pt>
                <c:pt idx="21">
                  <c:v>92189546.568142131</c:v>
                </c:pt>
                <c:pt idx="22">
                  <c:v>91683454.087685496</c:v>
                </c:pt>
                <c:pt idx="23">
                  <c:v>93117546.846991941</c:v>
                </c:pt>
                <c:pt idx="24">
                  <c:v>95490803.369910538</c:v>
                </c:pt>
                <c:pt idx="25">
                  <c:v>89189375.433905751</c:v>
                </c:pt>
                <c:pt idx="26">
                  <c:v>92414329.503606483</c:v>
                </c:pt>
                <c:pt idx="27">
                  <c:v>100179838.96741141</c:v>
                </c:pt>
                <c:pt idx="28">
                  <c:v>97916313.613564581</c:v>
                </c:pt>
                <c:pt idx="29">
                  <c:v>102543534.77945299</c:v>
                </c:pt>
                <c:pt idx="30">
                  <c:v>101232552.62037233</c:v>
                </c:pt>
                <c:pt idx="31">
                  <c:v>96398699.900730118</c:v>
                </c:pt>
                <c:pt idx="32">
                  <c:v>85792520.696417883</c:v>
                </c:pt>
                <c:pt idx="33">
                  <c:v>78000213.545149788</c:v>
                </c:pt>
                <c:pt idx="34">
                  <c:v>72615747.54489018</c:v>
                </c:pt>
                <c:pt idx="35">
                  <c:v>78633624.413945213</c:v>
                </c:pt>
                <c:pt idx="36">
                  <c:v>81990373.938876465</c:v>
                </c:pt>
                <c:pt idx="37">
                  <c:v>82451745.193654358</c:v>
                </c:pt>
                <c:pt idx="38">
                  <c:v>88844010.790931553</c:v>
                </c:pt>
                <c:pt idx="39">
                  <c:v>95849058.041165665</c:v>
                </c:pt>
                <c:pt idx="40">
                  <c:v>92733972.798919275</c:v>
                </c:pt>
                <c:pt idx="41">
                  <c:v>97598004.127321392</c:v>
                </c:pt>
                <c:pt idx="42">
                  <c:v>92435045.886917621</c:v>
                </c:pt>
                <c:pt idx="43">
                  <c:v>95989583.811970323</c:v>
                </c:pt>
                <c:pt idx="44">
                  <c:v>97283876.076077133</c:v>
                </c:pt>
                <c:pt idx="45">
                  <c:v>92432418.117790744</c:v>
                </c:pt>
                <c:pt idx="46">
                  <c:v>91714120.876410306</c:v>
                </c:pt>
                <c:pt idx="47">
                  <c:v>87145003.851883039</c:v>
                </c:pt>
                <c:pt idx="48">
                  <c:v>92796045.639112517</c:v>
                </c:pt>
                <c:pt idx="49">
                  <c:v>91286254.019887805</c:v>
                </c:pt>
                <c:pt idx="50">
                  <c:v>94610768.914035976</c:v>
                </c:pt>
                <c:pt idx="51">
                  <c:v>94995531.262380049</c:v>
                </c:pt>
                <c:pt idx="52">
                  <c:v>97812575.638029292</c:v>
                </c:pt>
                <c:pt idx="53">
                  <c:v>93523437.449126795</c:v>
                </c:pt>
                <c:pt idx="54">
                  <c:v>90361418.955937743</c:v>
                </c:pt>
                <c:pt idx="55">
                  <c:v>94846258.0900217</c:v>
                </c:pt>
                <c:pt idx="56">
                  <c:v>89171838.892355204</c:v>
                </c:pt>
                <c:pt idx="57">
                  <c:v>87624778.011827275</c:v>
                </c:pt>
                <c:pt idx="58">
                  <c:v>89994826.593028456</c:v>
                </c:pt>
                <c:pt idx="59">
                  <c:v>93338145.993079022</c:v>
                </c:pt>
                <c:pt idx="60">
                  <c:v>94377285.585929915</c:v>
                </c:pt>
                <c:pt idx="61">
                  <c:v>94857503.656364962</c:v>
                </c:pt>
                <c:pt idx="62">
                  <c:v>90465990.562885985</c:v>
                </c:pt>
                <c:pt idx="63">
                  <c:v>89544387.194677964</c:v>
                </c:pt>
                <c:pt idx="64">
                  <c:v>84251140.446714923</c:v>
                </c:pt>
                <c:pt idx="65">
                  <c:v>82726463.466777235</c:v>
                </c:pt>
                <c:pt idx="66">
                  <c:v>82318212.482637703</c:v>
                </c:pt>
                <c:pt idx="67">
                  <c:v>80390254.417422891</c:v>
                </c:pt>
                <c:pt idx="68">
                  <c:v>82688975.144498378</c:v>
                </c:pt>
                <c:pt idx="69">
                  <c:v>82726850.741636008</c:v>
                </c:pt>
                <c:pt idx="70">
                  <c:v>86032237.697850659</c:v>
                </c:pt>
                <c:pt idx="71">
                  <c:v>85277672.510541007</c:v>
                </c:pt>
                <c:pt idx="72">
                  <c:v>87927486.242043883</c:v>
                </c:pt>
                <c:pt idx="73">
                  <c:v>88202535.985404104</c:v>
                </c:pt>
                <c:pt idx="74">
                  <c:v>81771731.352432698</c:v>
                </c:pt>
                <c:pt idx="75">
                  <c:v>76527451.693561792</c:v>
                </c:pt>
                <c:pt idx="76">
                  <c:v>76915094.752702728</c:v>
                </c:pt>
                <c:pt idx="77">
                  <c:v>79736877.028220937</c:v>
                </c:pt>
                <c:pt idx="78">
                  <c:v>72688611.426571116</c:v>
                </c:pt>
                <c:pt idx="79">
                  <c:v>76027445.74139905</c:v>
                </c:pt>
                <c:pt idx="80">
                  <c:v>78678095.119411498</c:v>
                </c:pt>
                <c:pt idx="81">
                  <c:v>75613175.209837496</c:v>
                </c:pt>
                <c:pt idx="82">
                  <c:v>75312676.002508208</c:v>
                </c:pt>
                <c:pt idx="83">
                  <c:v>73668153.894335404</c:v>
                </c:pt>
                <c:pt idx="84">
                  <c:v>74849108.28542918</c:v>
                </c:pt>
                <c:pt idx="85">
                  <c:v>76458568.830498621</c:v>
                </c:pt>
                <c:pt idx="86">
                  <c:v>76764778.664855301</c:v>
                </c:pt>
                <c:pt idx="87">
                  <c:v>70411145.499955997</c:v>
                </c:pt>
                <c:pt idx="88">
                  <c:v>70215743.33957994</c:v>
                </c:pt>
                <c:pt idx="89">
                  <c:v>72815865.443389997</c:v>
                </c:pt>
                <c:pt idx="90">
                  <c:v>74218063.170693398</c:v>
                </c:pt>
                <c:pt idx="91">
                  <c:v>79843177.146894619</c:v>
                </c:pt>
                <c:pt idx="92">
                  <c:v>87759129.641569763</c:v>
                </c:pt>
                <c:pt idx="93">
                  <c:v>93279217.899248019</c:v>
                </c:pt>
                <c:pt idx="94">
                  <c:v>94660761.567934886</c:v>
                </c:pt>
                <c:pt idx="95">
                  <c:v>98472090.698140115</c:v>
                </c:pt>
                <c:pt idx="96">
                  <c:v>101186649.29865913</c:v>
                </c:pt>
                <c:pt idx="97">
                  <c:v>108027797.48768719</c:v>
                </c:pt>
                <c:pt idx="98">
                  <c:v>106747798.61844616</c:v>
                </c:pt>
                <c:pt idx="99">
                  <c:v>109355612.90689448</c:v>
                </c:pt>
                <c:pt idx="100">
                  <c:v>108380421.80473137</c:v>
                </c:pt>
                <c:pt idx="101">
                  <c:v>113866863.74395998</c:v>
                </c:pt>
                <c:pt idx="102">
                  <c:v>115677302.61399882</c:v>
                </c:pt>
                <c:pt idx="103">
                  <c:v>107267177.8846692</c:v>
                </c:pt>
                <c:pt idx="104">
                  <c:v>111254632.99156177</c:v>
                </c:pt>
                <c:pt idx="105">
                  <c:v>119712390.34420267</c:v>
                </c:pt>
                <c:pt idx="106">
                  <c:v>125549087.51912232</c:v>
                </c:pt>
                <c:pt idx="107">
                  <c:v>134384079.04885629</c:v>
                </c:pt>
                <c:pt idx="108">
                  <c:v>133661801.11733344</c:v>
                </c:pt>
                <c:pt idx="109">
                  <c:v>148389357.77932987</c:v>
                </c:pt>
                <c:pt idx="110">
                  <c:v>147470510.76579794</c:v>
                </c:pt>
                <c:pt idx="111">
                  <c:v>145277041.04733339</c:v>
                </c:pt>
                <c:pt idx="112">
                  <c:v>157699620.90879565</c:v>
                </c:pt>
                <c:pt idx="113">
                  <c:v>152379105.08954009</c:v>
                </c:pt>
                <c:pt idx="114">
                  <c:v>156610102.09080398</c:v>
                </c:pt>
                <c:pt idx="115">
                  <c:v>174470891.56316027</c:v>
                </c:pt>
                <c:pt idx="116">
                  <c:v>167505958.43080527</c:v>
                </c:pt>
                <c:pt idx="117">
                  <c:v>175698581.6258316</c:v>
                </c:pt>
                <c:pt idx="118">
                  <c:v>169257890.16697225</c:v>
                </c:pt>
                <c:pt idx="119">
                  <c:v>187591503.02751204</c:v>
                </c:pt>
                <c:pt idx="120">
                  <c:v>194456018.981426</c:v>
                </c:pt>
                <c:pt idx="121">
                  <c:v>190800546.59038821</c:v>
                </c:pt>
                <c:pt idx="122">
                  <c:v>202594917.38508433</c:v>
                </c:pt>
                <c:pt idx="123">
                  <c:v>224321712.31835309</c:v>
                </c:pt>
                <c:pt idx="124">
                  <c:v>225511510.88450384</c:v>
                </c:pt>
                <c:pt idx="125">
                  <c:v>231118989.99539575</c:v>
                </c:pt>
                <c:pt idx="126">
                  <c:v>239947340.97213146</c:v>
                </c:pt>
                <c:pt idx="127">
                  <c:v>247305027.42756471</c:v>
                </c:pt>
                <c:pt idx="128">
                  <c:v>203022044.36473462</c:v>
                </c:pt>
                <c:pt idx="129">
                  <c:v>211121706.78510904</c:v>
                </c:pt>
                <c:pt idx="130">
                  <c:v>193385850.64359859</c:v>
                </c:pt>
                <c:pt idx="131">
                  <c:v>217337223.27220681</c:v>
                </c:pt>
                <c:pt idx="132">
                  <c:v>211114345.47803122</c:v>
                </c:pt>
                <c:pt idx="133">
                  <c:v>225396367.57378563</c:v>
                </c:pt>
                <c:pt idx="134">
                  <c:v>223082053.83863461</c:v>
                </c:pt>
                <c:pt idx="135">
                  <c:v>231244112.33042407</c:v>
                </c:pt>
                <c:pt idx="136">
                  <c:v>241131666.92039233</c:v>
                </c:pt>
                <c:pt idx="137">
                  <c:v>238925790.92005327</c:v>
                </c:pt>
                <c:pt idx="138">
                  <c:v>250923773.96640885</c:v>
                </c:pt>
                <c:pt idx="139">
                  <c:v>229445441.47945467</c:v>
                </c:pt>
                <c:pt idx="140">
                  <c:v>218251940.71670762</c:v>
                </c:pt>
                <c:pt idx="141">
                  <c:v>205287841.53258964</c:v>
                </c:pt>
                <c:pt idx="142">
                  <c:v>213371875.05048326</c:v>
                </c:pt>
                <c:pt idx="143">
                  <c:v>213127984.9436048</c:v>
                </c:pt>
                <c:pt idx="144">
                  <c:v>225428849.29927611</c:v>
                </c:pt>
                <c:pt idx="145">
                  <c:v>224534097.60337871</c:v>
                </c:pt>
                <c:pt idx="146">
                  <c:v>225618818.73488179</c:v>
                </c:pt>
                <c:pt idx="147">
                  <c:v>230533519.53260607</c:v>
                </c:pt>
                <c:pt idx="148">
                  <c:v>234998315.6131435</c:v>
                </c:pt>
                <c:pt idx="149">
                  <c:v>228479535.73587656</c:v>
                </c:pt>
                <c:pt idx="150">
                  <c:v>230204185.56923705</c:v>
                </c:pt>
                <c:pt idx="151">
                  <c:v>233528341.27800629</c:v>
                </c:pt>
                <c:pt idx="152">
                  <c:v>241253527.81151575</c:v>
                </c:pt>
                <c:pt idx="153">
                  <c:v>231191540.41212139</c:v>
                </c:pt>
                <c:pt idx="154">
                  <c:v>231784723.07661074</c:v>
                </c:pt>
                <c:pt idx="155">
                  <c:v>215726604.25897056</c:v>
                </c:pt>
                <c:pt idx="156">
                  <c:v>224115745.9574137</c:v>
                </c:pt>
                <c:pt idx="157">
                  <c:v>235858533.72804016</c:v>
                </c:pt>
                <c:pt idx="158">
                  <c:v>215676152.96667501</c:v>
                </c:pt>
                <c:pt idx="159">
                  <c:v>216925037.84805012</c:v>
                </c:pt>
                <c:pt idx="160">
                  <c:v>228482628.21558243</c:v>
                </c:pt>
                <c:pt idx="161">
                  <c:v>221303769.50139815</c:v>
                </c:pt>
                <c:pt idx="162">
                  <c:v>225648947.38325056</c:v>
                </c:pt>
                <c:pt idx="163">
                  <c:v>223526555.81851214</c:v>
                </c:pt>
                <c:pt idx="164">
                  <c:v>198671509.55994639</c:v>
                </c:pt>
                <c:pt idx="165">
                  <c:v>183340697.31809151</c:v>
                </c:pt>
                <c:pt idx="166">
                  <c:v>191002123.91313335</c:v>
                </c:pt>
                <c:pt idx="167">
                  <c:v>206921563.17827883</c:v>
                </c:pt>
                <c:pt idx="168">
                  <c:v>222112609.30485711</c:v>
                </c:pt>
                <c:pt idx="169">
                  <c:v>223699422.48026741</c:v>
                </c:pt>
                <c:pt idx="170">
                  <c:v>216921245.58165112</c:v>
                </c:pt>
                <c:pt idx="171">
                  <c:v>223243901.86001986</c:v>
                </c:pt>
                <c:pt idx="172">
                  <c:v>202722769.18332025</c:v>
                </c:pt>
                <c:pt idx="173">
                  <c:v>193903964.10847259</c:v>
                </c:pt>
                <c:pt idx="174">
                  <c:v>172925774.72112682</c:v>
                </c:pt>
                <c:pt idx="175">
                  <c:v>159476571.02036336</c:v>
                </c:pt>
                <c:pt idx="176">
                  <c:v>158024299.77011415</c:v>
                </c:pt>
                <c:pt idx="177">
                  <c:v>144415965.94894588</c:v>
                </c:pt>
                <c:pt idx="178">
                  <c:v>157692619.83504102</c:v>
                </c:pt>
                <c:pt idx="179">
                  <c:v>166492080.10945091</c:v>
                </c:pt>
                <c:pt idx="180">
                  <c:v>151383341.57755128</c:v>
                </c:pt>
                <c:pt idx="181">
                  <c:v>148446770.79662514</c:v>
                </c:pt>
                <c:pt idx="182">
                  <c:v>143555952.0905751</c:v>
                </c:pt>
                <c:pt idx="183">
                  <c:v>144518964.98432985</c:v>
                </c:pt>
                <c:pt idx="184">
                  <c:v>157169337.43335718</c:v>
                </c:pt>
                <c:pt idx="185">
                  <c:v>165385683.85157764</c:v>
                </c:pt>
                <c:pt idx="186">
                  <c:v>167703517.89978445</c:v>
                </c:pt>
                <c:pt idx="187">
                  <c:v>171448827.68004531</c:v>
                </c:pt>
                <c:pt idx="188">
                  <c:v>168956892.34810358</c:v>
                </c:pt>
                <c:pt idx="189">
                  <c:v>159081203.36388519</c:v>
                </c:pt>
                <c:pt idx="190">
                  <c:v>165426823.81589025</c:v>
                </c:pt>
                <c:pt idx="191">
                  <c:v>165770112.26852009</c:v>
                </c:pt>
                <c:pt idx="192">
                  <c:v>170394052.99402818</c:v>
                </c:pt>
                <c:pt idx="193">
                  <c:v>170199101.95046461</c:v>
                </c:pt>
                <c:pt idx="194">
                  <c:v>178003020.27291405</c:v>
                </c:pt>
                <c:pt idx="195">
                  <c:v>167031550.29789951</c:v>
                </c:pt>
                <c:pt idx="196">
                  <c:v>173824493.19194114</c:v>
                </c:pt>
                <c:pt idx="197">
                  <c:v>174132523.42415288</c:v>
                </c:pt>
                <c:pt idx="198">
                  <c:v>175996365.17763525</c:v>
                </c:pt>
                <c:pt idx="199">
                  <c:v>173681620.70338908</c:v>
                </c:pt>
                <c:pt idx="200">
                  <c:v>170407630.51423511</c:v>
                </c:pt>
                <c:pt idx="201">
                  <c:v>173332440.13069201</c:v>
                </c:pt>
                <c:pt idx="202">
                  <c:v>168711844.47374779</c:v>
                </c:pt>
                <c:pt idx="203">
                  <c:v>170402104.0225884</c:v>
                </c:pt>
                <c:pt idx="204">
                  <c:v>174981478.74798289</c:v>
                </c:pt>
                <c:pt idx="205">
                  <c:v>172085626.94538945</c:v>
                </c:pt>
                <c:pt idx="206">
                  <c:v>176780311.63281149</c:v>
                </c:pt>
                <c:pt idx="207">
                  <c:v>177313088.39442024</c:v>
                </c:pt>
                <c:pt idx="208">
                  <c:v>169830786.24669135</c:v>
                </c:pt>
                <c:pt idx="209">
                  <c:v>180928838.73382241</c:v>
                </c:pt>
                <c:pt idx="210">
                  <c:v>184471837.30223572</c:v>
                </c:pt>
                <c:pt idx="211">
                  <c:v>193840693.03688985</c:v>
                </c:pt>
                <c:pt idx="212">
                  <c:v>188345986.75686458</c:v>
                </c:pt>
                <c:pt idx="213">
                  <c:v>194341476.07996827</c:v>
                </c:pt>
                <c:pt idx="214">
                  <c:v>195842090.49708265</c:v>
                </c:pt>
                <c:pt idx="215">
                  <c:v>208239882.23318648</c:v>
                </c:pt>
                <c:pt idx="216">
                  <c:v>204264213.09050104</c:v>
                </c:pt>
                <c:pt idx="217">
                  <c:v>208323276.60873649</c:v>
                </c:pt>
                <c:pt idx="218">
                  <c:v>205621559.40371928</c:v>
                </c:pt>
                <c:pt idx="219">
                  <c:v>211205574.86691141</c:v>
                </c:pt>
                <c:pt idx="220">
                  <c:v>206507695.92508695</c:v>
                </c:pt>
                <c:pt idx="221">
                  <c:v>197725122.11539683</c:v>
                </c:pt>
                <c:pt idx="222">
                  <c:v>200827410.17999861</c:v>
                </c:pt>
                <c:pt idx="223">
                  <c:v>201983931.35596496</c:v>
                </c:pt>
                <c:pt idx="224">
                  <c:v>211012153.63432595</c:v>
                </c:pt>
                <c:pt idx="225">
                  <c:v>217451242.77963108</c:v>
                </c:pt>
                <c:pt idx="226">
                  <c:v>221710646.84786743</c:v>
                </c:pt>
                <c:pt idx="227">
                  <c:v>222963573.40754303</c:v>
                </c:pt>
                <c:pt idx="228">
                  <c:v>232013248.96431267</c:v>
                </c:pt>
                <c:pt idx="229">
                  <c:v>238632431.9258635</c:v>
                </c:pt>
                <c:pt idx="230">
                  <c:v>228680257.57525113</c:v>
                </c:pt>
                <c:pt idx="231">
                  <c:v>229456612.41806862</c:v>
                </c:pt>
                <c:pt idx="232">
                  <c:v>242379644.75966471</c:v>
                </c:pt>
                <c:pt idx="233">
                  <c:v>254889840.72762802</c:v>
                </c:pt>
                <c:pt idx="234">
                  <c:v>253152005.27195156</c:v>
                </c:pt>
                <c:pt idx="235">
                  <c:v>235424379.05073828</c:v>
                </c:pt>
                <c:pt idx="236">
                  <c:v>232916691.48135805</c:v>
                </c:pt>
                <c:pt idx="237">
                  <c:v>238990645.63631478</c:v>
                </c:pt>
                <c:pt idx="238">
                  <c:v>243431818.21494174</c:v>
                </c:pt>
                <c:pt idx="239">
                  <c:v>224235208.31813538</c:v>
                </c:pt>
                <c:pt idx="240">
                  <c:v>222980003.20831868</c:v>
                </c:pt>
                <c:pt idx="241">
                  <c:v>199278481.18374261</c:v>
                </c:pt>
                <c:pt idx="242">
                  <c:v>187341642.28162861</c:v>
                </c:pt>
                <c:pt idx="243">
                  <c:v>179166505.05269295</c:v>
                </c:pt>
                <c:pt idx="244">
                  <c:v>195075353.71975717</c:v>
                </c:pt>
                <c:pt idx="245">
                  <c:v>199897720.95954818</c:v>
                </c:pt>
                <c:pt idx="246">
                  <c:v>183535946.74179995</c:v>
                </c:pt>
                <c:pt idx="247">
                  <c:v>184558596.51462916</c:v>
                </c:pt>
                <c:pt idx="248">
                  <c:v>188236645.52829552</c:v>
                </c:pt>
                <c:pt idx="249">
                  <c:v>166525728.15865251</c:v>
                </c:pt>
                <c:pt idx="250">
                  <c:v>128350199.49868764</c:v>
                </c:pt>
                <c:pt idx="251">
                  <c:v>114926763.72452557</c:v>
                </c:pt>
                <c:pt idx="252">
                  <c:v>109767681.52077222</c:v>
                </c:pt>
                <c:pt idx="253">
                  <c:v>99368283.931532308</c:v>
                </c:pt>
                <c:pt idx="254">
                  <c:v>95737079.289371789</c:v>
                </c:pt>
                <c:pt idx="255">
                  <c:v>105108626.36841862</c:v>
                </c:pt>
                <c:pt idx="256">
                  <c:v>114397227.03039947</c:v>
                </c:pt>
                <c:pt idx="257">
                  <c:v>116296726.61544116</c:v>
                </c:pt>
                <c:pt idx="258">
                  <c:v>117340063.01451348</c:v>
                </c:pt>
                <c:pt idx="259">
                  <c:v>123693388.20960473</c:v>
                </c:pt>
                <c:pt idx="260">
                  <c:v>125348597.88233757</c:v>
                </c:pt>
                <c:pt idx="261">
                  <c:v>125087575.07138248</c:v>
                </c:pt>
                <c:pt idx="262">
                  <c:v>122934980.04831298</c:v>
                </c:pt>
                <c:pt idx="263">
                  <c:v>124347449.52517761</c:v>
                </c:pt>
                <c:pt idx="264">
                  <c:v>136180313.95266986</c:v>
                </c:pt>
                <c:pt idx="265">
                  <c:v>127053934.57856987</c:v>
                </c:pt>
                <c:pt idx="266">
                  <c:v>128594596.2446605</c:v>
                </c:pt>
                <c:pt idx="267">
                  <c:v>142827548.0045473</c:v>
                </c:pt>
                <c:pt idx="268">
                  <c:v>145340454.13409078</c:v>
                </c:pt>
                <c:pt idx="269">
                  <c:v>129429708.18012434</c:v>
                </c:pt>
                <c:pt idx="270">
                  <c:v>118521748.25062808</c:v>
                </c:pt>
                <c:pt idx="271">
                  <c:v>123664503.35070321</c:v>
                </c:pt>
                <c:pt idx="272">
                  <c:v>114519264.33230498</c:v>
                </c:pt>
                <c:pt idx="273">
                  <c:v>123336427.39136334</c:v>
                </c:pt>
                <c:pt idx="274">
                  <c:v>122930756.4670691</c:v>
                </c:pt>
                <c:pt idx="275">
                  <c:v>127445928.23604871</c:v>
                </c:pt>
                <c:pt idx="276">
                  <c:v>131483573.73581906</c:v>
                </c:pt>
                <c:pt idx="277">
                  <c:v>135775619.35533118</c:v>
                </c:pt>
                <c:pt idx="278">
                  <c:v>139419379.41817591</c:v>
                </c:pt>
                <c:pt idx="279">
                  <c:v>141483439.9841004</c:v>
                </c:pt>
                <c:pt idx="280">
                  <c:v>141842711.66439575</c:v>
                </c:pt>
                <c:pt idx="281">
                  <c:v>140244677.74553683</c:v>
                </c:pt>
                <c:pt idx="282">
                  <c:v>135913039.53911519</c:v>
                </c:pt>
                <c:pt idx="283">
                  <c:v>126488828.84482415</c:v>
                </c:pt>
                <c:pt idx="284">
                  <c:v>118981031.972947</c:v>
                </c:pt>
                <c:pt idx="285">
                  <c:v>110746886.68860386</c:v>
                </c:pt>
                <c:pt idx="286">
                  <c:v>124483796.34670767</c:v>
                </c:pt>
                <c:pt idx="287">
                  <c:v>122554452.77626884</c:v>
                </c:pt>
                <c:pt idx="288">
                  <c:v>122308910.25903301</c:v>
                </c:pt>
                <c:pt idx="289">
                  <c:v>126427016.37086473</c:v>
                </c:pt>
                <c:pt idx="290">
                  <c:v>139972268.70919856</c:v>
                </c:pt>
                <c:pt idx="291">
                  <c:v>146955050.62582096</c:v>
                </c:pt>
                <c:pt idx="292">
                  <c:v>140284532.03084826</c:v>
                </c:pt>
                <c:pt idx="293">
                  <c:v>128923056.083151</c:v>
                </c:pt>
                <c:pt idx="294">
                  <c:v>136233875.48778129</c:v>
                </c:pt>
                <c:pt idx="295">
                  <c:v>134848618.23832422</c:v>
                </c:pt>
                <c:pt idx="296">
                  <c:v>137803153.03002948</c:v>
                </c:pt>
                <c:pt idx="297">
                  <c:v>140028180.54913497</c:v>
                </c:pt>
                <c:pt idx="298">
                  <c:v>140453634.57705635</c:v>
                </c:pt>
                <c:pt idx="299">
                  <c:v>145350403.7673811</c:v>
                </c:pt>
                <c:pt idx="300">
                  <c:v>153438095.31761399</c:v>
                </c:pt>
                <c:pt idx="301">
                  <c:v>170603391.02124929</c:v>
                </c:pt>
                <c:pt idx="302">
                  <c:v>173967879.48154873</c:v>
                </c:pt>
                <c:pt idx="303">
                  <c:v>183039156.9862155</c:v>
                </c:pt>
                <c:pt idx="304">
                  <c:v>192498495.16947672</c:v>
                </c:pt>
                <c:pt idx="305">
                  <c:v>202517069.02056852</c:v>
                </c:pt>
                <c:pt idx="306">
                  <c:v>196765353.19316977</c:v>
                </c:pt>
                <c:pt idx="307">
                  <c:v>203401767.32688355</c:v>
                </c:pt>
                <c:pt idx="308">
                  <c:v>197595284.79988986</c:v>
                </c:pt>
                <c:pt idx="309">
                  <c:v>203422872.72841322</c:v>
                </c:pt>
                <c:pt idx="310">
                  <c:v>212526108.28840479</c:v>
                </c:pt>
                <c:pt idx="311">
                  <c:v>227309070.96904048</c:v>
                </c:pt>
                <c:pt idx="312">
                  <c:v>238985465.16772205</c:v>
                </c:pt>
                <c:pt idx="313">
                  <c:v>223451286.57847166</c:v>
                </c:pt>
                <c:pt idx="314">
                  <c:v>231996029.30424145</c:v>
                </c:pt>
                <c:pt idx="315">
                  <c:v>236732612.29389662</c:v>
                </c:pt>
                <c:pt idx="316">
                  <c:v>235669768.58847928</c:v>
                </c:pt>
                <c:pt idx="317">
                  <c:v>239437193.20769536</c:v>
                </c:pt>
                <c:pt idx="318">
                  <c:v>242625884.95607835</c:v>
                </c:pt>
                <c:pt idx="319">
                  <c:v>242305626.04859626</c:v>
                </c:pt>
                <c:pt idx="320">
                  <c:v>254262532.2344189</c:v>
                </c:pt>
                <c:pt idx="321">
                  <c:v>263495176.16175154</c:v>
                </c:pt>
                <c:pt idx="322">
                  <c:v>276025867.49651074</c:v>
                </c:pt>
                <c:pt idx="323">
                  <c:v>298640355.82803583</c:v>
                </c:pt>
                <c:pt idx="324">
                  <c:v>300071663.9725855</c:v>
                </c:pt>
                <c:pt idx="325">
                  <c:v>284732819.72674924</c:v>
                </c:pt>
                <c:pt idx="326">
                  <c:v>305739472.68089736</c:v>
                </c:pt>
                <c:pt idx="327">
                  <c:v>301456759.82192898</c:v>
                </c:pt>
                <c:pt idx="328">
                  <c:v>302174658.00031132</c:v>
                </c:pt>
                <c:pt idx="329">
                  <c:v>317110191.25430769</c:v>
                </c:pt>
                <c:pt idx="330">
                  <c:v>305977276.2897777</c:v>
                </c:pt>
                <c:pt idx="331">
                  <c:v>315761354.70948386</c:v>
                </c:pt>
                <c:pt idx="332">
                  <c:v>289352977.4210819</c:v>
                </c:pt>
                <c:pt idx="333">
                  <c:v>278311760.45044607</c:v>
                </c:pt>
                <c:pt idx="334">
                  <c:v>303165567.9931863</c:v>
                </c:pt>
                <c:pt idx="335">
                  <c:v>309390867.69097692</c:v>
                </c:pt>
                <c:pt idx="336">
                  <c:v>296461170.92705768</c:v>
                </c:pt>
                <c:pt idx="337">
                  <c:v>283278237.75855899</c:v>
                </c:pt>
                <c:pt idx="338">
                  <c:v>261636638.91367471</c:v>
                </c:pt>
                <c:pt idx="339">
                  <c:v>279129234.78299886</c:v>
                </c:pt>
                <c:pt idx="340">
                  <c:v>264597064.18436751</c:v>
                </c:pt>
                <c:pt idx="341">
                  <c:v>279205466.9353444</c:v>
                </c:pt>
                <c:pt idx="342">
                  <c:v>260491675.54352099</c:v>
                </c:pt>
                <c:pt idx="343">
                  <c:v>266295558.69203445</c:v>
                </c:pt>
                <c:pt idx="344">
                  <c:v>269190404.33521551</c:v>
                </c:pt>
                <c:pt idx="345">
                  <c:v>263577986.49389324</c:v>
                </c:pt>
                <c:pt idx="346">
                  <c:v>267038151.95744327</c:v>
                </c:pt>
                <c:pt idx="347">
                  <c:v>301056685.02439749</c:v>
                </c:pt>
                <c:pt idx="348">
                  <c:v>313025432.94800103</c:v>
                </c:pt>
                <c:pt idx="349">
                  <c:v>306970954.1782378</c:v>
                </c:pt>
                <c:pt idx="350">
                  <c:v>318678596.27864498</c:v>
                </c:pt>
                <c:pt idx="351">
                  <c:v>314041182.53561538</c:v>
                </c:pt>
                <c:pt idx="352">
                  <c:v>317148830.62951106</c:v>
                </c:pt>
                <c:pt idx="353">
                  <c:v>318801392.48574728</c:v>
                </c:pt>
                <c:pt idx="354">
                  <c:v>324823498.72446001</c:v>
                </c:pt>
                <c:pt idx="355">
                  <c:v>324387421.5056414</c:v>
                </c:pt>
                <c:pt idx="356">
                  <c:v>323469776.26191002</c:v>
                </c:pt>
                <c:pt idx="357">
                  <c:v>337187576.37075269</c:v>
                </c:pt>
                <c:pt idx="358">
                  <c:v>347946234.77847856</c:v>
                </c:pt>
                <c:pt idx="359">
                  <c:v>354464172.17448443</c:v>
                </c:pt>
                <c:pt idx="360">
                  <c:v>357749129.15470868</c:v>
                </c:pt>
                <c:pt idx="361">
                  <c:v>365993664.6569587</c:v>
                </c:pt>
                <c:pt idx="362">
                  <c:v>343344657.29199594</c:v>
                </c:pt>
                <c:pt idx="363">
                  <c:v>332701651.7914235</c:v>
                </c:pt>
                <c:pt idx="364">
                  <c:v>342827303.03752154</c:v>
                </c:pt>
                <c:pt idx="365">
                  <c:v>348464646.18238628</c:v>
                </c:pt>
                <c:pt idx="366">
                  <c:v>356129236.05915576</c:v>
                </c:pt>
                <c:pt idx="367">
                  <c:v>372577240.45787048</c:v>
                </c:pt>
                <c:pt idx="368">
                  <c:v>381047688.3786822</c:v>
                </c:pt>
                <c:pt idx="369">
                  <c:v>391234313.626674</c:v>
                </c:pt>
                <c:pt idx="370">
                  <c:v>361667191.41286325</c:v>
                </c:pt>
                <c:pt idx="371">
                  <c:v>369816962.90321028</c:v>
                </c:pt>
                <c:pt idx="372">
                  <c:v>324396871.32035202</c:v>
                </c:pt>
                <c:pt idx="373">
                  <c:v>346965877.76873249</c:v>
                </c:pt>
                <c:pt idx="374">
                  <c:v>365428745.17966473</c:v>
                </c:pt>
                <c:pt idx="375">
                  <c:v>370015419.29576993</c:v>
                </c:pt>
                <c:pt idx="376">
                  <c:v>386426139.48226225</c:v>
                </c:pt>
                <c:pt idx="377">
                  <c:v>350834167.0896104</c:v>
                </c:pt>
                <c:pt idx="378">
                  <c:v>372868918.26327163</c:v>
                </c:pt>
                <c:pt idx="379">
                  <c:v>380952519.45620173</c:v>
                </c:pt>
                <c:pt idx="380">
                  <c:v>365104915.718647</c:v>
                </c:pt>
                <c:pt idx="381">
                  <c:v>377656137.44042963</c:v>
                </c:pt>
                <c:pt idx="382">
                  <c:v>385008292.1944145</c:v>
                </c:pt>
                <c:pt idx="383">
                  <c:v>403155120.23815942</c:v>
                </c:pt>
                <c:pt idx="384">
                  <c:v>411257132.194888</c:v>
                </c:pt>
                <c:pt idx="385">
                  <c:v>409457538.38318408</c:v>
                </c:pt>
                <c:pt idx="386">
                  <c:v>373279488.78862095</c:v>
                </c:pt>
                <c:pt idx="387">
                  <c:v>325203842.0977031</c:v>
                </c:pt>
                <c:pt idx="388">
                  <c:v>365015205.38369763</c:v>
                </c:pt>
                <c:pt idx="389">
                  <c:v>383748806.97218931</c:v>
                </c:pt>
                <c:pt idx="390">
                  <c:v>391058335.2844373</c:v>
                </c:pt>
                <c:pt idx="391">
                  <c:v>404265857.63177449</c:v>
                </c:pt>
                <c:pt idx="392">
                  <c:v>432619517.60658401</c:v>
                </c:pt>
                <c:pt idx="393">
                  <c:v>413682342.77865559</c:v>
                </c:pt>
                <c:pt idx="394">
                  <c:v>399111484.6878612</c:v>
                </c:pt>
                <c:pt idx="395">
                  <c:v>440470149.56428719</c:v>
                </c:pt>
                <c:pt idx="396">
                  <c:v>451978344.19757509</c:v>
                </c:pt>
                <c:pt idx="397">
                  <c:v>453073280.76984674</c:v>
                </c:pt>
                <c:pt idx="398">
                  <c:v>472891787.84418422</c:v>
                </c:pt>
                <c:pt idx="399">
                  <c:v>511873658.77625746</c:v>
                </c:pt>
                <c:pt idx="400">
                  <c:v>531512893.11612731</c:v>
                </c:pt>
                <c:pt idx="401">
                  <c:v>535642213.67061186</c:v>
                </c:pt>
                <c:pt idx="402">
                  <c:v>554910855.00784433</c:v>
                </c:pt>
                <c:pt idx="403">
                  <c:v>560269034.52739596</c:v>
                </c:pt>
                <c:pt idx="404">
                  <c:v>577851033.68170011</c:v>
                </c:pt>
                <c:pt idx="405">
                  <c:v>556604497.39879394</c:v>
                </c:pt>
                <c:pt idx="406">
                  <c:v>609233581.92359364</c:v>
                </c:pt>
                <c:pt idx="407">
                  <c:v>599774150.90223432</c:v>
                </c:pt>
                <c:pt idx="408">
                  <c:v>636283306.17721844</c:v>
                </c:pt>
                <c:pt idx="409">
                  <c:v>602744756.12145793</c:v>
                </c:pt>
                <c:pt idx="410">
                  <c:v>583043912.8522644</c:v>
                </c:pt>
                <c:pt idx="411">
                  <c:v>638806020.78966522</c:v>
                </c:pt>
                <c:pt idx="412">
                  <c:v>621090497.11993325</c:v>
                </c:pt>
                <c:pt idx="413">
                  <c:v>615842590.56704843</c:v>
                </c:pt>
                <c:pt idx="414">
                  <c:v>594836160.5796411</c:v>
                </c:pt>
                <c:pt idx="415">
                  <c:v>637432095.53502703</c:v>
                </c:pt>
                <c:pt idx="416">
                  <c:v>636400634.09135628</c:v>
                </c:pt>
                <c:pt idx="417">
                  <c:v>600130140.6501528</c:v>
                </c:pt>
                <c:pt idx="418">
                  <c:v>665600264.68040049</c:v>
                </c:pt>
                <c:pt idx="419">
                  <c:v>651180150.92937303</c:v>
                </c:pt>
                <c:pt idx="420">
                  <c:v>582376161.52397513</c:v>
                </c:pt>
                <c:pt idx="421">
                  <c:v>612541564.15669644</c:v>
                </c:pt>
                <c:pt idx="422">
                  <c:v>624415232.62774992</c:v>
                </c:pt>
                <c:pt idx="423">
                  <c:v>629725148.14314282</c:v>
                </c:pt>
                <c:pt idx="424">
                  <c:v>655503940.83230233</c:v>
                </c:pt>
                <c:pt idx="425">
                  <c:v>671801236.41495526</c:v>
                </c:pt>
                <c:pt idx="426">
                  <c:v>740477693.76419675</c:v>
                </c:pt>
                <c:pt idx="427">
                  <c:v>752800904.52193558</c:v>
                </c:pt>
                <c:pt idx="428">
                  <c:v>756186126.99323237</c:v>
                </c:pt>
                <c:pt idx="429">
                  <c:v>738379845.86462867</c:v>
                </c:pt>
                <c:pt idx="430">
                  <c:v>731529028.69920754</c:v>
                </c:pt>
                <c:pt idx="431">
                  <c:v>779545310.13607657</c:v>
                </c:pt>
                <c:pt idx="432">
                  <c:v>774212007.06989169</c:v>
                </c:pt>
                <c:pt idx="433">
                  <c:v>832767815.44466937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CF-4F5B-B0FB-B433CBA272EA}"/>
            </c:ext>
          </c:extLst>
        </c:ser>
        <c:ser>
          <c:idx val="2"/>
          <c:order val="1"/>
          <c:tx>
            <c:strRef>
              <c:f>'資産 (1987～)'!$G$2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(1987～)'!$A$3:$A$436</c:f>
              <c:numCache>
                <c:formatCode>m/d/yyyy</c:formatCode>
                <c:ptCount val="434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</c:numCache>
            </c:numRef>
          </c:cat>
          <c:val>
            <c:numRef>
              <c:f>'資産 (1987～)'!$M$3:$M$436</c:f>
              <c:numCache>
                <c:formatCode>#,##0_ ;[Red]\-#,##0\ </c:formatCode>
                <c:ptCount val="434"/>
                <c:pt idx="0">
                  <c:v>60000000</c:v>
                </c:pt>
                <c:pt idx="1">
                  <c:v>64489439.175257728</c:v>
                </c:pt>
                <c:pt idx="2">
                  <c:v>68281936.568781897</c:v>
                </c:pt>
                <c:pt idx="3">
                  <c:v>67697219.550036594</c:v>
                </c:pt>
                <c:pt idx="4">
                  <c:v>68695654.668130487</c:v>
                </c:pt>
                <c:pt idx="5">
                  <c:v>67122051.811440066</c:v>
                </c:pt>
                <c:pt idx="6">
                  <c:v>71247365.628835678</c:v>
                </c:pt>
                <c:pt idx="7">
                  <c:v>71986019.376675606</c:v>
                </c:pt>
                <c:pt idx="8">
                  <c:v>69483544.38972576</c:v>
                </c:pt>
                <c:pt idx="9">
                  <c:v>70759493.914520428</c:v>
                </c:pt>
                <c:pt idx="10">
                  <c:v>70339708.624246523</c:v>
                </c:pt>
                <c:pt idx="11">
                  <c:v>70303234.538154379</c:v>
                </c:pt>
                <c:pt idx="12">
                  <c:v>72452224.743483812</c:v>
                </c:pt>
                <c:pt idx="13">
                  <c:v>78009393.2470074</c:v>
                </c:pt>
                <c:pt idx="14">
                  <c:v>75058139.002751991</c:v>
                </c:pt>
                <c:pt idx="15">
                  <c:v>77766342.654585183</c:v>
                </c:pt>
                <c:pt idx="16">
                  <c:v>79427561.622365519</c:v>
                </c:pt>
                <c:pt idx="17">
                  <c:v>82741609.534724832</c:v>
                </c:pt>
                <c:pt idx="18">
                  <c:v>82194121.115705907</c:v>
                </c:pt>
                <c:pt idx="19">
                  <c:v>86653873.732639879</c:v>
                </c:pt>
                <c:pt idx="20">
                  <c:v>88994369.440687835</c:v>
                </c:pt>
                <c:pt idx="21">
                  <c:v>88164642.760909855</c:v>
                </c:pt>
                <c:pt idx="22">
                  <c:v>86883348.583317339</c:v>
                </c:pt>
                <c:pt idx="23">
                  <c:v>90061030.371146053</c:v>
                </c:pt>
                <c:pt idx="24">
                  <c:v>93227433.152162015</c:v>
                </c:pt>
                <c:pt idx="25">
                  <c:v>89051371.90544802</c:v>
                </c:pt>
                <c:pt idx="26">
                  <c:v>87471913.652177572</c:v>
                </c:pt>
                <c:pt idx="27">
                  <c:v>86652405.53498821</c:v>
                </c:pt>
                <c:pt idx="28">
                  <c:v>85727632.422057182</c:v>
                </c:pt>
                <c:pt idx="29">
                  <c:v>90606871.902051643</c:v>
                </c:pt>
                <c:pt idx="30">
                  <c:v>89443045.20312795</c:v>
                </c:pt>
                <c:pt idx="31">
                  <c:v>86292095.382194772</c:v>
                </c:pt>
                <c:pt idx="32">
                  <c:v>76627102.897101477</c:v>
                </c:pt>
                <c:pt idx="33">
                  <c:v>65554141.297221757</c:v>
                </c:pt>
                <c:pt idx="34">
                  <c:v>66922884.33585082</c:v>
                </c:pt>
                <c:pt idx="35">
                  <c:v>67033504.611170888</c:v>
                </c:pt>
                <c:pt idx="36">
                  <c:v>69470574.039791435</c:v>
                </c:pt>
                <c:pt idx="37">
                  <c:v>69367990.527092531</c:v>
                </c:pt>
                <c:pt idx="38">
                  <c:v>76433860.062679917</c:v>
                </c:pt>
                <c:pt idx="39">
                  <c:v>78215938.594858915</c:v>
                </c:pt>
                <c:pt idx="40">
                  <c:v>76084442.146914899</c:v>
                </c:pt>
                <c:pt idx="41">
                  <c:v>78741206.800216928</c:v>
                </c:pt>
                <c:pt idx="42">
                  <c:v>73352702.198622033</c:v>
                </c:pt>
                <c:pt idx="43">
                  <c:v>76177294.372147679</c:v>
                </c:pt>
                <c:pt idx="44">
                  <c:v>75360607.289876536</c:v>
                </c:pt>
                <c:pt idx="45">
                  <c:v>74666960.405032277</c:v>
                </c:pt>
                <c:pt idx="46">
                  <c:v>74306981.672853857</c:v>
                </c:pt>
                <c:pt idx="47">
                  <c:v>70480520.476968288</c:v>
                </c:pt>
                <c:pt idx="48">
                  <c:v>72339311.027260497</c:v>
                </c:pt>
                <c:pt idx="49">
                  <c:v>71336639.840023965</c:v>
                </c:pt>
                <c:pt idx="50">
                  <c:v>71927809.598676518</c:v>
                </c:pt>
                <c:pt idx="51">
                  <c:v>70337791.570843652</c:v>
                </c:pt>
                <c:pt idx="52">
                  <c:v>71186883.227181673</c:v>
                </c:pt>
                <c:pt idx="53">
                  <c:v>70403283.857282758</c:v>
                </c:pt>
                <c:pt idx="54">
                  <c:v>66550126.544196852</c:v>
                </c:pt>
                <c:pt idx="55">
                  <c:v>67209873.094176009</c:v>
                </c:pt>
                <c:pt idx="56">
                  <c:v>65993489.768517636</c:v>
                </c:pt>
                <c:pt idx="57">
                  <c:v>63520294.590579972</c:v>
                </c:pt>
                <c:pt idx="58">
                  <c:v>63312150.662239715</c:v>
                </c:pt>
                <c:pt idx="59">
                  <c:v>64599418.224015504</c:v>
                </c:pt>
                <c:pt idx="60">
                  <c:v>65079437.312905908</c:v>
                </c:pt>
                <c:pt idx="61">
                  <c:v>64986023.278141968</c:v>
                </c:pt>
                <c:pt idx="62">
                  <c:v>62589454.082919218</c:v>
                </c:pt>
                <c:pt idx="63">
                  <c:v>64127871.305678137</c:v>
                </c:pt>
                <c:pt idx="64">
                  <c:v>64544066.780003905</c:v>
                </c:pt>
                <c:pt idx="65">
                  <c:v>63254458.155697435</c:v>
                </c:pt>
                <c:pt idx="66">
                  <c:v>62319934.411285363</c:v>
                </c:pt>
                <c:pt idx="67">
                  <c:v>62294563.174901083</c:v>
                </c:pt>
                <c:pt idx="68">
                  <c:v>64725577.878664471</c:v>
                </c:pt>
                <c:pt idx="69">
                  <c:v>64153575.244122922</c:v>
                </c:pt>
                <c:pt idx="70">
                  <c:v>67227560.61127086</c:v>
                </c:pt>
                <c:pt idx="71">
                  <c:v>63836238.556978405</c:v>
                </c:pt>
                <c:pt idx="72">
                  <c:v>68525403.533462092</c:v>
                </c:pt>
                <c:pt idx="73">
                  <c:v>70838558.491710201</c:v>
                </c:pt>
                <c:pt idx="74">
                  <c:v>66582976.346479416</c:v>
                </c:pt>
                <c:pt idx="75">
                  <c:v>62215436.697216764</c:v>
                </c:pt>
                <c:pt idx="76">
                  <c:v>63350649.545997106</c:v>
                </c:pt>
                <c:pt idx="77">
                  <c:v>65099048.350671016</c:v>
                </c:pt>
                <c:pt idx="78">
                  <c:v>60539619.701720394</c:v>
                </c:pt>
                <c:pt idx="79">
                  <c:v>62605274.540718108</c:v>
                </c:pt>
                <c:pt idx="80">
                  <c:v>64520113.983507715</c:v>
                </c:pt>
                <c:pt idx="81">
                  <c:v>62078904.840046622</c:v>
                </c:pt>
                <c:pt idx="82">
                  <c:v>61977815.149661258</c:v>
                </c:pt>
                <c:pt idx="83">
                  <c:v>60230565.607678778</c:v>
                </c:pt>
                <c:pt idx="84">
                  <c:v>60517922.886796921</c:v>
                </c:pt>
                <c:pt idx="85">
                  <c:v>58972849.258493282</c:v>
                </c:pt>
                <c:pt idx="86">
                  <c:v>57600978.325116128</c:v>
                </c:pt>
                <c:pt idx="87">
                  <c:v>53631007.725049369</c:v>
                </c:pt>
                <c:pt idx="88">
                  <c:v>53774015.053225763</c:v>
                </c:pt>
                <c:pt idx="89">
                  <c:v>54251390.315887719</c:v>
                </c:pt>
                <c:pt idx="90">
                  <c:v>53999650.845370866</c:v>
                </c:pt>
                <c:pt idx="91">
                  <c:v>58871370.372367695</c:v>
                </c:pt>
                <c:pt idx="92">
                  <c:v>63144442.310190797</c:v>
                </c:pt>
                <c:pt idx="93">
                  <c:v>66130741.150781371</c:v>
                </c:pt>
                <c:pt idx="94">
                  <c:v>66143359.151187815</c:v>
                </c:pt>
                <c:pt idx="95">
                  <c:v>67995875.104472026</c:v>
                </c:pt>
                <c:pt idx="96">
                  <c:v>70558609.989078194</c:v>
                </c:pt>
                <c:pt idx="97">
                  <c:v>74388979.676697701</c:v>
                </c:pt>
                <c:pt idx="98">
                  <c:v>73117027.958118543</c:v>
                </c:pt>
                <c:pt idx="99">
                  <c:v>75268235.795964181</c:v>
                </c:pt>
                <c:pt idx="100">
                  <c:v>75209176.293792412</c:v>
                </c:pt>
                <c:pt idx="101">
                  <c:v>77132099.800249711</c:v>
                </c:pt>
                <c:pt idx="102">
                  <c:v>78411774.408785403</c:v>
                </c:pt>
                <c:pt idx="103">
                  <c:v>73157295.487231031</c:v>
                </c:pt>
                <c:pt idx="104">
                  <c:v>75198806.614610106</c:v>
                </c:pt>
                <c:pt idx="105">
                  <c:v>79390969.094090417</c:v>
                </c:pt>
                <c:pt idx="106">
                  <c:v>81267374.853860453</c:v>
                </c:pt>
                <c:pt idx="107">
                  <c:v>85165072.594461024</c:v>
                </c:pt>
                <c:pt idx="108">
                  <c:v>85106415.401024073</c:v>
                </c:pt>
                <c:pt idx="109">
                  <c:v>90303161.651881933</c:v>
                </c:pt>
                <c:pt idx="110">
                  <c:v>90218093.953074202</c:v>
                </c:pt>
                <c:pt idx="111">
                  <c:v>90743723.618707791</c:v>
                </c:pt>
                <c:pt idx="112">
                  <c:v>95811322.305333465</c:v>
                </c:pt>
                <c:pt idx="113">
                  <c:v>92447461.053947657</c:v>
                </c:pt>
                <c:pt idx="114">
                  <c:v>95498258.451435566</c:v>
                </c:pt>
                <c:pt idx="115">
                  <c:v>102914466.86865896</c:v>
                </c:pt>
                <c:pt idx="116">
                  <c:v>97251052.914920837</c:v>
                </c:pt>
                <c:pt idx="117">
                  <c:v>101798578.88960513</c:v>
                </c:pt>
                <c:pt idx="118">
                  <c:v>95295842.396991834</c:v>
                </c:pt>
                <c:pt idx="119">
                  <c:v>102421783.71647432</c:v>
                </c:pt>
                <c:pt idx="120">
                  <c:v>105649386.67025499</c:v>
                </c:pt>
                <c:pt idx="121">
                  <c:v>104648564.04747477</c:v>
                </c:pt>
                <c:pt idx="122">
                  <c:v>110671142.48211192</c:v>
                </c:pt>
                <c:pt idx="123">
                  <c:v>121427730.37585385</c:v>
                </c:pt>
                <c:pt idx="124">
                  <c:v>121849182.01600958</c:v>
                </c:pt>
                <c:pt idx="125">
                  <c:v>124586266.48909122</c:v>
                </c:pt>
                <c:pt idx="126">
                  <c:v>126417865.45673895</c:v>
                </c:pt>
                <c:pt idx="127">
                  <c:v>131591240.78181428</c:v>
                </c:pt>
                <c:pt idx="128">
                  <c:v>108478177.08846712</c:v>
                </c:pt>
                <c:pt idx="129">
                  <c:v>108028269.03802723</c:v>
                </c:pt>
                <c:pt idx="130">
                  <c:v>99728985.397238493</c:v>
                </c:pt>
                <c:pt idx="131">
                  <c:v>112007999.86822242</c:v>
                </c:pt>
                <c:pt idx="132">
                  <c:v>107533397.53511065</c:v>
                </c:pt>
                <c:pt idx="133">
                  <c:v>112303638.94310135</c:v>
                </c:pt>
                <c:pt idx="134">
                  <c:v>111732118.92799321</c:v>
                </c:pt>
                <c:pt idx="135">
                  <c:v>116259560.79717652</c:v>
                </c:pt>
                <c:pt idx="136">
                  <c:v>121598751.03672913</c:v>
                </c:pt>
                <c:pt idx="137">
                  <c:v>118943009.01813915</c:v>
                </c:pt>
                <c:pt idx="138">
                  <c:v>124113827.49058232</c:v>
                </c:pt>
                <c:pt idx="139">
                  <c:v>116526764.13229886</c:v>
                </c:pt>
                <c:pt idx="140">
                  <c:v>111173537.4163792</c:v>
                </c:pt>
                <c:pt idx="141">
                  <c:v>106256320.22885889</c:v>
                </c:pt>
                <c:pt idx="142">
                  <c:v>108982269.01422644</c:v>
                </c:pt>
                <c:pt idx="143">
                  <c:v>109912186.49072656</c:v>
                </c:pt>
                <c:pt idx="144">
                  <c:v>118851166.01812381</c:v>
                </c:pt>
                <c:pt idx="145">
                  <c:v>117772535.2521608</c:v>
                </c:pt>
                <c:pt idx="146">
                  <c:v>120960822.63806567</c:v>
                </c:pt>
                <c:pt idx="147">
                  <c:v>119880726.82136956</c:v>
                </c:pt>
                <c:pt idx="148">
                  <c:v>120199885.54062982</c:v>
                </c:pt>
                <c:pt idx="149">
                  <c:v>116147567.82497893</c:v>
                </c:pt>
                <c:pt idx="150">
                  <c:v>117920273.52711619</c:v>
                </c:pt>
                <c:pt idx="151">
                  <c:v>117810418.46175452</c:v>
                </c:pt>
                <c:pt idx="152">
                  <c:v>118081740.2642938</c:v>
                </c:pt>
                <c:pt idx="153">
                  <c:v>112758909.75306636</c:v>
                </c:pt>
                <c:pt idx="154">
                  <c:v>111165793.91257869</c:v>
                </c:pt>
                <c:pt idx="155">
                  <c:v>105279881.73744214</c:v>
                </c:pt>
                <c:pt idx="156">
                  <c:v>110520732.06778839</c:v>
                </c:pt>
                <c:pt idx="157">
                  <c:v>115089195.2473494</c:v>
                </c:pt>
                <c:pt idx="158">
                  <c:v>105971047.16222112</c:v>
                </c:pt>
                <c:pt idx="159">
                  <c:v>105900556.31726748</c:v>
                </c:pt>
                <c:pt idx="160">
                  <c:v>110837961.26822978</c:v>
                </c:pt>
                <c:pt idx="161">
                  <c:v>105243230.75902513</c:v>
                </c:pt>
                <c:pt idx="162">
                  <c:v>106448199.69303633</c:v>
                </c:pt>
                <c:pt idx="163">
                  <c:v>104714013.975324</c:v>
                </c:pt>
                <c:pt idx="164">
                  <c:v>94602751.27491191</c:v>
                </c:pt>
                <c:pt idx="165">
                  <c:v>86160474.088463619</c:v>
                </c:pt>
                <c:pt idx="166">
                  <c:v>89871569.2094284</c:v>
                </c:pt>
                <c:pt idx="167">
                  <c:v>95900428.467012584</c:v>
                </c:pt>
                <c:pt idx="168">
                  <c:v>102932610.39320533</c:v>
                </c:pt>
                <c:pt idx="169">
                  <c:v>102227173.62227179</c:v>
                </c:pt>
                <c:pt idx="170">
                  <c:v>100234689.75552918</c:v>
                </c:pt>
                <c:pt idx="171">
                  <c:v>103681285.84372483</c:v>
                </c:pt>
                <c:pt idx="172">
                  <c:v>96863089.512681082</c:v>
                </c:pt>
                <c:pt idx="173">
                  <c:v>93271659.912589371</c:v>
                </c:pt>
                <c:pt idx="174">
                  <c:v>83962845.043486729</c:v>
                </c:pt>
                <c:pt idx="175">
                  <c:v>76836029.255690038</c:v>
                </c:pt>
                <c:pt idx="176">
                  <c:v>75706806.893193647</c:v>
                </c:pt>
                <c:pt idx="177">
                  <c:v>68992305.32034114</c:v>
                </c:pt>
                <c:pt idx="178">
                  <c:v>74256705.093669817</c:v>
                </c:pt>
                <c:pt idx="179">
                  <c:v>77999749.427056372</c:v>
                </c:pt>
                <c:pt idx="180">
                  <c:v>71680135.945010394</c:v>
                </c:pt>
                <c:pt idx="181">
                  <c:v>69982067.575297385</c:v>
                </c:pt>
                <c:pt idx="182">
                  <c:v>67395273.475177124</c:v>
                </c:pt>
                <c:pt idx="183">
                  <c:v>66726900.909679458</c:v>
                </c:pt>
                <c:pt idx="184">
                  <c:v>72813646.738338456</c:v>
                </c:pt>
                <c:pt idx="185">
                  <c:v>76817982.846787378</c:v>
                </c:pt>
                <c:pt idx="186">
                  <c:v>78237583.302531153</c:v>
                </c:pt>
                <c:pt idx="187">
                  <c:v>80241157.179902107</c:v>
                </c:pt>
                <c:pt idx="188">
                  <c:v>79262261.715185583</c:v>
                </c:pt>
                <c:pt idx="189">
                  <c:v>75789906.236102536</c:v>
                </c:pt>
                <c:pt idx="190">
                  <c:v>79043105.942571774</c:v>
                </c:pt>
                <c:pt idx="191">
                  <c:v>79617668.56819962</c:v>
                </c:pt>
                <c:pt idx="192">
                  <c:v>82626649.242704734</c:v>
                </c:pt>
                <c:pt idx="193">
                  <c:v>82340266.278801948</c:v>
                </c:pt>
                <c:pt idx="194">
                  <c:v>86413076.715509057</c:v>
                </c:pt>
                <c:pt idx="195">
                  <c:v>81672310.642461643</c:v>
                </c:pt>
                <c:pt idx="196">
                  <c:v>84160215.215487435</c:v>
                </c:pt>
                <c:pt idx="197">
                  <c:v>83645795.948448285</c:v>
                </c:pt>
                <c:pt idx="198">
                  <c:v>84463130.561058357</c:v>
                </c:pt>
                <c:pt idx="199">
                  <c:v>83371030.841355383</c:v>
                </c:pt>
                <c:pt idx="200">
                  <c:v>81855841.454705954</c:v>
                </c:pt>
                <c:pt idx="201">
                  <c:v>83994131.228066295</c:v>
                </c:pt>
                <c:pt idx="202">
                  <c:v>82426637.881267607</c:v>
                </c:pt>
                <c:pt idx="203">
                  <c:v>84303397.545458525</c:v>
                </c:pt>
                <c:pt idx="204">
                  <c:v>86912456.269747645</c:v>
                </c:pt>
                <c:pt idx="205">
                  <c:v>85673880.121134192</c:v>
                </c:pt>
                <c:pt idx="206">
                  <c:v>89133207.690279454</c:v>
                </c:pt>
                <c:pt idx="207">
                  <c:v>88831104.029801473</c:v>
                </c:pt>
                <c:pt idx="208">
                  <c:v>84620417.173375294</c:v>
                </c:pt>
                <c:pt idx="209">
                  <c:v>88824954.833999753</c:v>
                </c:pt>
                <c:pt idx="210">
                  <c:v>91246337.238702908</c:v>
                </c:pt>
                <c:pt idx="211">
                  <c:v>95794349.552536488</c:v>
                </c:pt>
                <c:pt idx="212">
                  <c:v>94564540.052410722</c:v>
                </c:pt>
                <c:pt idx="213">
                  <c:v>99590287.198223546</c:v>
                </c:pt>
                <c:pt idx="214">
                  <c:v>99257369.955955923</c:v>
                </c:pt>
                <c:pt idx="215">
                  <c:v>105381980.12772062</c:v>
                </c:pt>
                <c:pt idx="216">
                  <c:v>105834906.90361173</c:v>
                </c:pt>
                <c:pt idx="217">
                  <c:v>110272108.39668392</c:v>
                </c:pt>
                <c:pt idx="218">
                  <c:v>108392285.32310116</c:v>
                </c:pt>
                <c:pt idx="219">
                  <c:v>112076680.97152093</c:v>
                </c:pt>
                <c:pt idx="220">
                  <c:v>111589744.99320468</c:v>
                </c:pt>
                <c:pt idx="221">
                  <c:v>105475625.83531591</c:v>
                </c:pt>
                <c:pt idx="222">
                  <c:v>106820544.27162091</c:v>
                </c:pt>
                <c:pt idx="223">
                  <c:v>107432772.27902557</c:v>
                </c:pt>
                <c:pt idx="224">
                  <c:v>112415122.34274906</c:v>
                </c:pt>
                <c:pt idx="225">
                  <c:v>114143748.48495366</c:v>
                </c:pt>
                <c:pt idx="226">
                  <c:v>116890660.67911209</c:v>
                </c:pt>
                <c:pt idx="227">
                  <c:v>118617427.80605158</c:v>
                </c:pt>
                <c:pt idx="228">
                  <c:v>124422185.26398104</c:v>
                </c:pt>
                <c:pt idx="229">
                  <c:v>127277211.62411007</c:v>
                </c:pt>
                <c:pt idx="230">
                  <c:v>123786918.7741556</c:v>
                </c:pt>
                <c:pt idx="231">
                  <c:v>125062545.13394675</c:v>
                </c:pt>
                <c:pt idx="232">
                  <c:v>131891242.29163058</c:v>
                </c:pt>
                <c:pt idx="233">
                  <c:v>137785322.71719939</c:v>
                </c:pt>
                <c:pt idx="234">
                  <c:v>138636456.77093971</c:v>
                </c:pt>
                <c:pt idx="235">
                  <c:v>130952507.96526258</c:v>
                </c:pt>
                <c:pt idx="236">
                  <c:v>127219926.83354594</c:v>
                </c:pt>
                <c:pt idx="237">
                  <c:v>132513937.64204434</c:v>
                </c:pt>
                <c:pt idx="238">
                  <c:v>137991402.8089931</c:v>
                </c:pt>
                <c:pt idx="239">
                  <c:v>126806483.21051736</c:v>
                </c:pt>
                <c:pt idx="240">
                  <c:v>125594321.2927763</c:v>
                </c:pt>
                <c:pt idx="241">
                  <c:v>109589503.19961579</c:v>
                </c:pt>
                <c:pt idx="242">
                  <c:v>106786736.2906775</c:v>
                </c:pt>
                <c:pt idx="243">
                  <c:v>100869431.28746785</c:v>
                </c:pt>
                <c:pt idx="244">
                  <c:v>110317546.93237829</c:v>
                </c:pt>
                <c:pt idx="245">
                  <c:v>113062230.00912949</c:v>
                </c:pt>
                <c:pt idx="246">
                  <c:v>104010063.1624085</c:v>
                </c:pt>
                <c:pt idx="247">
                  <c:v>102673658.12990004</c:v>
                </c:pt>
                <c:pt idx="248">
                  <c:v>100931695.15958303</c:v>
                </c:pt>
                <c:pt idx="249">
                  <c:v>85653630.424670145</c:v>
                </c:pt>
                <c:pt idx="250">
                  <c:v>63561946.12801154</c:v>
                </c:pt>
                <c:pt idx="251">
                  <c:v>57234054.942896225</c:v>
                </c:pt>
                <c:pt idx="252">
                  <c:v>56024291.629715629</c:v>
                </c:pt>
                <c:pt idx="253">
                  <c:v>50580231.461499207</c:v>
                </c:pt>
                <c:pt idx="254">
                  <c:v>49164664.999748357</c:v>
                </c:pt>
                <c:pt idx="255">
                  <c:v>53582674.989380777</c:v>
                </c:pt>
                <c:pt idx="256">
                  <c:v>59337589.456407554</c:v>
                </c:pt>
                <c:pt idx="257">
                  <c:v>62645952.314082175</c:v>
                </c:pt>
                <c:pt idx="258">
                  <c:v>62644238.332687438</c:v>
                </c:pt>
                <c:pt idx="259">
                  <c:v>66717099.843236506</c:v>
                </c:pt>
                <c:pt idx="260">
                  <c:v>67523225.419056371</c:v>
                </c:pt>
                <c:pt idx="261">
                  <c:v>67837205.507699817</c:v>
                </c:pt>
                <c:pt idx="262">
                  <c:v>66823109.528280571</c:v>
                </c:pt>
                <c:pt idx="263">
                  <c:v>66336960.340647362</c:v>
                </c:pt>
                <c:pt idx="264">
                  <c:v>72689989.343142882</c:v>
                </c:pt>
                <c:pt idx="265">
                  <c:v>67245556.105125934</c:v>
                </c:pt>
                <c:pt idx="266">
                  <c:v>66810799.442912318</c:v>
                </c:pt>
                <c:pt idx="267">
                  <c:v>74324083.999063969</c:v>
                </c:pt>
                <c:pt idx="268">
                  <c:v>74420668.591153026</c:v>
                </c:pt>
                <c:pt idx="269">
                  <c:v>65004572.838741399</c:v>
                </c:pt>
                <c:pt idx="270">
                  <c:v>60792865.733126357</c:v>
                </c:pt>
                <c:pt idx="271">
                  <c:v>64010206.28596238</c:v>
                </c:pt>
                <c:pt idx="272">
                  <c:v>59838693.330152608</c:v>
                </c:pt>
                <c:pt idx="273">
                  <c:v>64705036.714802764</c:v>
                </c:pt>
                <c:pt idx="274">
                  <c:v>64302387.188235223</c:v>
                </c:pt>
                <c:pt idx="275">
                  <c:v>65119474.516987458</c:v>
                </c:pt>
                <c:pt idx="276">
                  <c:v>67518463.608976275</c:v>
                </c:pt>
                <c:pt idx="277">
                  <c:v>69100149.724369451</c:v>
                </c:pt>
                <c:pt idx="278">
                  <c:v>70552263.053807676</c:v>
                </c:pt>
                <c:pt idx="279">
                  <c:v>71326908.810194284</c:v>
                </c:pt>
                <c:pt idx="280">
                  <c:v>72111884.949549213</c:v>
                </c:pt>
                <c:pt idx="281">
                  <c:v>70351927.136981249</c:v>
                </c:pt>
                <c:pt idx="282">
                  <c:v>68133863.5621126</c:v>
                </c:pt>
                <c:pt idx="283">
                  <c:v>63579221.063363738</c:v>
                </c:pt>
                <c:pt idx="284">
                  <c:v>58533254.838491105</c:v>
                </c:pt>
                <c:pt idx="285">
                  <c:v>52925389.916786991</c:v>
                </c:pt>
                <c:pt idx="286">
                  <c:v>59302145.515187569</c:v>
                </c:pt>
                <c:pt idx="287">
                  <c:v>56684761.901183166</c:v>
                </c:pt>
                <c:pt idx="288">
                  <c:v>55809256.465660311</c:v>
                </c:pt>
                <c:pt idx="289">
                  <c:v>58335736.149661146</c:v>
                </c:pt>
                <c:pt idx="290">
                  <c:v>64952893.612653315</c:v>
                </c:pt>
                <c:pt idx="291">
                  <c:v>66284720.319361478</c:v>
                </c:pt>
                <c:pt idx="292">
                  <c:v>62759088.859460108</c:v>
                </c:pt>
                <c:pt idx="293">
                  <c:v>55672684.715953201</c:v>
                </c:pt>
                <c:pt idx="294">
                  <c:v>59160974.534762397</c:v>
                </c:pt>
                <c:pt idx="295">
                  <c:v>58442764.20993232</c:v>
                </c:pt>
                <c:pt idx="296">
                  <c:v>59585297.804418549</c:v>
                </c:pt>
                <c:pt idx="297">
                  <c:v>60734083.283632435</c:v>
                </c:pt>
                <c:pt idx="298">
                  <c:v>61565679.707886137</c:v>
                </c:pt>
                <c:pt idx="299">
                  <c:v>64109822.563042074</c:v>
                </c:pt>
                <c:pt idx="300">
                  <c:v>68527321.82266815</c:v>
                </c:pt>
                <c:pt idx="301">
                  <c:v>75702427.237274095</c:v>
                </c:pt>
                <c:pt idx="302">
                  <c:v>76093998.748925</c:v>
                </c:pt>
                <c:pt idx="303">
                  <c:v>78393343.571699396</c:v>
                </c:pt>
                <c:pt idx="304">
                  <c:v>82972668.615275666</c:v>
                </c:pt>
                <c:pt idx="305">
                  <c:v>84883865.830947742</c:v>
                </c:pt>
                <c:pt idx="306">
                  <c:v>81015596.718142077</c:v>
                </c:pt>
                <c:pt idx="307">
                  <c:v>83423825.868449673</c:v>
                </c:pt>
                <c:pt idx="308">
                  <c:v>81631263.08400993</c:v>
                </c:pt>
                <c:pt idx="309">
                  <c:v>85552168.462113738</c:v>
                </c:pt>
                <c:pt idx="310">
                  <c:v>88816510.712096259</c:v>
                </c:pt>
                <c:pt idx="311">
                  <c:v>93433923.299982756</c:v>
                </c:pt>
                <c:pt idx="312">
                  <c:v>97405754.15792954</c:v>
                </c:pt>
                <c:pt idx="313">
                  <c:v>90472168.82612586</c:v>
                </c:pt>
                <c:pt idx="314">
                  <c:v>94113928.757272288</c:v>
                </c:pt>
                <c:pt idx="315">
                  <c:v>95462453.655514315</c:v>
                </c:pt>
                <c:pt idx="316">
                  <c:v>95035102.299812362</c:v>
                </c:pt>
                <c:pt idx="317">
                  <c:v>96145058.412192032</c:v>
                </c:pt>
                <c:pt idx="318">
                  <c:v>97119253.804464459</c:v>
                </c:pt>
                <c:pt idx="319">
                  <c:v>97046378.774291083</c:v>
                </c:pt>
                <c:pt idx="320">
                  <c:v>99991796.715872005</c:v>
                </c:pt>
                <c:pt idx="321">
                  <c:v>101547623.43417409</c:v>
                </c:pt>
                <c:pt idx="322">
                  <c:v>104489161.13138652</c:v>
                </c:pt>
                <c:pt idx="323">
                  <c:v>111893478.41024964</c:v>
                </c:pt>
                <c:pt idx="324">
                  <c:v>110469369.9199563</c:v>
                </c:pt>
                <c:pt idx="325">
                  <c:v>106293729.43927543</c:v>
                </c:pt>
                <c:pt idx="326">
                  <c:v>113910674.54118828</c:v>
                </c:pt>
                <c:pt idx="327">
                  <c:v>112138607.02488083</c:v>
                </c:pt>
                <c:pt idx="328">
                  <c:v>114359297.25524175</c:v>
                </c:pt>
                <c:pt idx="329">
                  <c:v>118155477.88305202</c:v>
                </c:pt>
                <c:pt idx="330">
                  <c:v>113378732.58407795</c:v>
                </c:pt>
                <c:pt idx="331">
                  <c:v>115498705.4180686</c:v>
                </c:pt>
                <c:pt idx="332">
                  <c:v>104828117.70577782</c:v>
                </c:pt>
                <c:pt idx="333">
                  <c:v>99501107.976333246</c:v>
                </c:pt>
                <c:pt idx="334">
                  <c:v>107714406.00564155</c:v>
                </c:pt>
                <c:pt idx="335">
                  <c:v>108658544.91267923</c:v>
                </c:pt>
                <c:pt idx="336">
                  <c:v>103806398.90016471</c:v>
                </c:pt>
                <c:pt idx="337">
                  <c:v>97991283.278270334</c:v>
                </c:pt>
                <c:pt idx="338">
                  <c:v>89936042.880416557</c:v>
                </c:pt>
                <c:pt idx="339">
                  <c:v>96318619.216283426</c:v>
                </c:pt>
                <c:pt idx="340">
                  <c:v>92090586.062616065</c:v>
                </c:pt>
                <c:pt idx="341">
                  <c:v>95394875.893676609</c:v>
                </c:pt>
                <c:pt idx="342">
                  <c:v>88062374.765363425</c:v>
                </c:pt>
                <c:pt idx="343">
                  <c:v>90454031.383595258</c:v>
                </c:pt>
                <c:pt idx="344">
                  <c:v>91532569.192740947</c:v>
                </c:pt>
                <c:pt idx="345">
                  <c:v>89995575.769421652</c:v>
                </c:pt>
                <c:pt idx="346">
                  <c:v>91203041.939086154</c:v>
                </c:pt>
                <c:pt idx="347">
                  <c:v>99874450.914205834</c:v>
                </c:pt>
                <c:pt idx="348">
                  <c:v>103929665.83109266</c:v>
                </c:pt>
                <c:pt idx="349">
                  <c:v>102675308.5011082</c:v>
                </c:pt>
                <c:pt idx="350">
                  <c:v>105333601.27772331</c:v>
                </c:pt>
                <c:pt idx="351">
                  <c:v>104727234.10373235</c:v>
                </c:pt>
                <c:pt idx="352">
                  <c:v>106150439.30781636</c:v>
                </c:pt>
                <c:pt idx="353">
                  <c:v>107347739.45633137</c:v>
                </c:pt>
                <c:pt idx="354">
                  <c:v>109022435.92545067</c:v>
                </c:pt>
                <c:pt idx="355">
                  <c:v>109546593.76244371</c:v>
                </c:pt>
                <c:pt idx="356">
                  <c:v>109232798.35424508</c:v>
                </c:pt>
                <c:pt idx="357">
                  <c:v>113554767.11354613</c:v>
                </c:pt>
                <c:pt idx="358">
                  <c:v>116796317.22864228</c:v>
                </c:pt>
                <c:pt idx="359">
                  <c:v>117655285.95712262</c:v>
                </c:pt>
                <c:pt idx="360">
                  <c:v>119220666.92803286</c:v>
                </c:pt>
                <c:pt idx="361">
                  <c:v>121795605.29724939</c:v>
                </c:pt>
                <c:pt idx="362">
                  <c:v>113576581.86087015</c:v>
                </c:pt>
                <c:pt idx="363">
                  <c:v>110284097.2965107</c:v>
                </c:pt>
                <c:pt idx="364">
                  <c:v>114069754.32150663</c:v>
                </c:pt>
                <c:pt idx="365">
                  <c:v>113152134.30376914</c:v>
                </c:pt>
                <c:pt idx="366">
                  <c:v>114140085.61756237</c:v>
                </c:pt>
                <c:pt idx="367">
                  <c:v>118459043.14651714</c:v>
                </c:pt>
                <c:pt idx="368">
                  <c:v>118148421.40295631</c:v>
                </c:pt>
                <c:pt idx="369">
                  <c:v>120967054.58225283</c:v>
                </c:pt>
                <c:pt idx="370">
                  <c:v>110930787.61156479</c:v>
                </c:pt>
                <c:pt idx="371">
                  <c:v>112746922.58081503</c:v>
                </c:pt>
                <c:pt idx="372">
                  <c:v>100948047.72286047</c:v>
                </c:pt>
                <c:pt idx="373">
                  <c:v>107762800.483831</c:v>
                </c:pt>
                <c:pt idx="374">
                  <c:v>112839324.40608639</c:v>
                </c:pt>
                <c:pt idx="375">
                  <c:v>113234630.67171887</c:v>
                </c:pt>
                <c:pt idx="376">
                  <c:v>117290405.64678036</c:v>
                </c:pt>
                <c:pt idx="377">
                  <c:v>106737870.18731399</c:v>
                </c:pt>
                <c:pt idx="378">
                  <c:v>112742745.91159332</c:v>
                </c:pt>
                <c:pt idx="379">
                  <c:v>113751362.89898545</c:v>
                </c:pt>
                <c:pt idx="380">
                  <c:v>108034421.82770275</c:v>
                </c:pt>
                <c:pt idx="381">
                  <c:v>111821916.27278224</c:v>
                </c:pt>
                <c:pt idx="382">
                  <c:v>114528345.5774814</c:v>
                </c:pt>
                <c:pt idx="383">
                  <c:v>118502505.35405946</c:v>
                </c:pt>
                <c:pt idx="384">
                  <c:v>121370608.80221058</c:v>
                </c:pt>
                <c:pt idx="385">
                  <c:v>119476803.8434028</c:v>
                </c:pt>
                <c:pt idx="386">
                  <c:v>109017624.36888449</c:v>
                </c:pt>
                <c:pt idx="387">
                  <c:v>93510217.208228201</c:v>
                </c:pt>
                <c:pt idx="388">
                  <c:v>102858836.39310504</c:v>
                </c:pt>
                <c:pt idx="389">
                  <c:v>107602860.28496076</c:v>
                </c:pt>
                <c:pt idx="390">
                  <c:v>110791957.55757284</c:v>
                </c:pt>
                <c:pt idx="391">
                  <c:v>113989686.28350279</c:v>
                </c:pt>
                <c:pt idx="392">
                  <c:v>120663318.91837738</c:v>
                </c:pt>
                <c:pt idx="393">
                  <c:v>115900209.38429123</c:v>
                </c:pt>
                <c:pt idx="394">
                  <c:v>111975735.95393185</c:v>
                </c:pt>
                <c:pt idx="395">
                  <c:v>125059132.86686657</c:v>
                </c:pt>
                <c:pt idx="396">
                  <c:v>129194667.86318089</c:v>
                </c:pt>
                <c:pt idx="397">
                  <c:v>130142575.75295793</c:v>
                </c:pt>
                <c:pt idx="398">
                  <c:v>135170486.94629794</c:v>
                </c:pt>
                <c:pt idx="399">
                  <c:v>143660329.01507524</c:v>
                </c:pt>
                <c:pt idx="400">
                  <c:v>147605650.15667674</c:v>
                </c:pt>
                <c:pt idx="401">
                  <c:v>149824543.10269412</c:v>
                </c:pt>
                <c:pt idx="402">
                  <c:v>153514942.80556771</c:v>
                </c:pt>
                <c:pt idx="403">
                  <c:v>152296504.76081601</c:v>
                </c:pt>
                <c:pt idx="404">
                  <c:v>156100835.95607287</c:v>
                </c:pt>
                <c:pt idx="405">
                  <c:v>150961553.11121124</c:v>
                </c:pt>
                <c:pt idx="406">
                  <c:v>162182743.97077665</c:v>
                </c:pt>
                <c:pt idx="407">
                  <c:v>156819001.52308393</c:v>
                </c:pt>
                <c:pt idx="408">
                  <c:v>165473245.79655868</c:v>
                </c:pt>
                <c:pt idx="409">
                  <c:v>157094232.82519323</c:v>
                </c:pt>
                <c:pt idx="410">
                  <c:v>152499100.50659055</c:v>
                </c:pt>
                <c:pt idx="411">
                  <c:v>164293491.9181914</c:v>
                </c:pt>
                <c:pt idx="412">
                  <c:v>160744773.10440406</c:v>
                </c:pt>
                <c:pt idx="413">
                  <c:v>159021785.68067482</c:v>
                </c:pt>
                <c:pt idx="414">
                  <c:v>153126525.14941055</c:v>
                </c:pt>
                <c:pt idx="415">
                  <c:v>160557140.67724356</c:v>
                </c:pt>
                <c:pt idx="416">
                  <c:v>160792299.43983197</c:v>
                </c:pt>
                <c:pt idx="417">
                  <c:v>150803543.26707026</c:v>
                </c:pt>
                <c:pt idx="418">
                  <c:v>163972168.98877376</c:v>
                </c:pt>
                <c:pt idx="419">
                  <c:v>163651575.66532695</c:v>
                </c:pt>
                <c:pt idx="420">
                  <c:v>149088217.49855927</c:v>
                </c:pt>
                <c:pt idx="421">
                  <c:v>158028133.22256592</c:v>
                </c:pt>
                <c:pt idx="422">
                  <c:v>160327545.49789432</c:v>
                </c:pt>
                <c:pt idx="423">
                  <c:v>160471771.42950138</c:v>
                </c:pt>
                <c:pt idx="424">
                  <c:v>166577411.45077243</c:v>
                </c:pt>
                <c:pt idx="425">
                  <c:v>167904519.77769008</c:v>
                </c:pt>
                <c:pt idx="426">
                  <c:v>183473886.72532043</c:v>
                </c:pt>
                <c:pt idx="427">
                  <c:v>187173158.25352585</c:v>
                </c:pt>
                <c:pt idx="428">
                  <c:v>185581649.64727968</c:v>
                </c:pt>
                <c:pt idx="429">
                  <c:v>182198973.13286105</c:v>
                </c:pt>
                <c:pt idx="430">
                  <c:v>178747768.23304549</c:v>
                </c:pt>
                <c:pt idx="431">
                  <c:v>190589961.05488876</c:v>
                </c:pt>
                <c:pt idx="432">
                  <c:v>189632135.54810828</c:v>
                </c:pt>
                <c:pt idx="433">
                  <c:v>198440895.8971189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CF-4F5B-B0FB-B433CBA272EA}"/>
            </c:ext>
          </c:extLst>
        </c:ser>
        <c:ser>
          <c:idx val="1"/>
          <c:order val="2"/>
          <c:tx>
            <c:strRef>
              <c:f>'資産 (1987～)'!$H$2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(1987～)'!$A$3:$A$436</c:f>
              <c:numCache>
                <c:formatCode>m/d/yyyy</c:formatCode>
                <c:ptCount val="434"/>
                <c:pt idx="0">
                  <c:v>32142</c:v>
                </c:pt>
                <c:pt idx="1">
                  <c:v>32173</c:v>
                </c:pt>
                <c:pt idx="2">
                  <c:v>32202</c:v>
                </c:pt>
                <c:pt idx="3">
                  <c:v>32233</c:v>
                </c:pt>
                <c:pt idx="4">
                  <c:v>32263</c:v>
                </c:pt>
                <c:pt idx="5">
                  <c:v>32294</c:v>
                </c:pt>
                <c:pt idx="6">
                  <c:v>32324</c:v>
                </c:pt>
                <c:pt idx="7">
                  <c:v>32355</c:v>
                </c:pt>
                <c:pt idx="8">
                  <c:v>32386</c:v>
                </c:pt>
                <c:pt idx="9">
                  <c:v>32416</c:v>
                </c:pt>
                <c:pt idx="10">
                  <c:v>32447</c:v>
                </c:pt>
                <c:pt idx="11">
                  <c:v>32477</c:v>
                </c:pt>
                <c:pt idx="12">
                  <c:v>32508</c:v>
                </c:pt>
                <c:pt idx="13">
                  <c:v>32539</c:v>
                </c:pt>
                <c:pt idx="14">
                  <c:v>32567</c:v>
                </c:pt>
                <c:pt idx="15">
                  <c:v>32598</c:v>
                </c:pt>
                <c:pt idx="16">
                  <c:v>32628</c:v>
                </c:pt>
                <c:pt idx="17">
                  <c:v>32659</c:v>
                </c:pt>
                <c:pt idx="18">
                  <c:v>32689</c:v>
                </c:pt>
                <c:pt idx="19">
                  <c:v>32720</c:v>
                </c:pt>
                <c:pt idx="20">
                  <c:v>32751</c:v>
                </c:pt>
                <c:pt idx="21">
                  <c:v>32781</c:v>
                </c:pt>
                <c:pt idx="22">
                  <c:v>32812</c:v>
                </c:pt>
                <c:pt idx="23">
                  <c:v>32842</c:v>
                </c:pt>
                <c:pt idx="24">
                  <c:v>32873</c:v>
                </c:pt>
                <c:pt idx="25">
                  <c:v>32904</c:v>
                </c:pt>
                <c:pt idx="26">
                  <c:v>32932</c:v>
                </c:pt>
                <c:pt idx="27">
                  <c:v>32963</c:v>
                </c:pt>
                <c:pt idx="28">
                  <c:v>32993</c:v>
                </c:pt>
                <c:pt idx="29">
                  <c:v>33024</c:v>
                </c:pt>
                <c:pt idx="30">
                  <c:v>33054</c:v>
                </c:pt>
                <c:pt idx="31">
                  <c:v>33085</c:v>
                </c:pt>
                <c:pt idx="32">
                  <c:v>33116</c:v>
                </c:pt>
                <c:pt idx="33">
                  <c:v>33146</c:v>
                </c:pt>
                <c:pt idx="34">
                  <c:v>33177</c:v>
                </c:pt>
                <c:pt idx="35">
                  <c:v>33207</c:v>
                </c:pt>
                <c:pt idx="36">
                  <c:v>33238</c:v>
                </c:pt>
                <c:pt idx="37">
                  <c:v>33269</c:v>
                </c:pt>
                <c:pt idx="38">
                  <c:v>33297</c:v>
                </c:pt>
                <c:pt idx="39">
                  <c:v>33328</c:v>
                </c:pt>
                <c:pt idx="40">
                  <c:v>33358</c:v>
                </c:pt>
                <c:pt idx="41">
                  <c:v>33389</c:v>
                </c:pt>
                <c:pt idx="42">
                  <c:v>33419</c:v>
                </c:pt>
                <c:pt idx="43">
                  <c:v>33450</c:v>
                </c:pt>
                <c:pt idx="44">
                  <c:v>33481</c:v>
                </c:pt>
                <c:pt idx="45">
                  <c:v>33511</c:v>
                </c:pt>
                <c:pt idx="46">
                  <c:v>33542</c:v>
                </c:pt>
                <c:pt idx="47">
                  <c:v>33572</c:v>
                </c:pt>
                <c:pt idx="48">
                  <c:v>33603</c:v>
                </c:pt>
                <c:pt idx="49">
                  <c:v>33634</c:v>
                </c:pt>
                <c:pt idx="50">
                  <c:v>33663</c:v>
                </c:pt>
                <c:pt idx="51">
                  <c:v>33694</c:v>
                </c:pt>
                <c:pt idx="52">
                  <c:v>33724</c:v>
                </c:pt>
                <c:pt idx="53">
                  <c:v>33755</c:v>
                </c:pt>
                <c:pt idx="54">
                  <c:v>33785</c:v>
                </c:pt>
                <c:pt idx="55">
                  <c:v>33816</c:v>
                </c:pt>
                <c:pt idx="56">
                  <c:v>33847</c:v>
                </c:pt>
                <c:pt idx="57">
                  <c:v>33877</c:v>
                </c:pt>
                <c:pt idx="58">
                  <c:v>33908</c:v>
                </c:pt>
                <c:pt idx="59">
                  <c:v>33938</c:v>
                </c:pt>
                <c:pt idx="60">
                  <c:v>33969</c:v>
                </c:pt>
                <c:pt idx="61">
                  <c:v>34000</c:v>
                </c:pt>
                <c:pt idx="62">
                  <c:v>34028</c:v>
                </c:pt>
                <c:pt idx="63">
                  <c:v>34059</c:v>
                </c:pt>
                <c:pt idx="64">
                  <c:v>34089</c:v>
                </c:pt>
                <c:pt idx="65">
                  <c:v>34120</c:v>
                </c:pt>
                <c:pt idx="66">
                  <c:v>34150</c:v>
                </c:pt>
                <c:pt idx="67">
                  <c:v>34181</c:v>
                </c:pt>
                <c:pt idx="68">
                  <c:v>34212</c:v>
                </c:pt>
                <c:pt idx="69">
                  <c:v>34242</c:v>
                </c:pt>
                <c:pt idx="70">
                  <c:v>34273</c:v>
                </c:pt>
                <c:pt idx="71">
                  <c:v>34303</c:v>
                </c:pt>
                <c:pt idx="72">
                  <c:v>34334</c:v>
                </c:pt>
                <c:pt idx="73">
                  <c:v>34365</c:v>
                </c:pt>
                <c:pt idx="74">
                  <c:v>34393</c:v>
                </c:pt>
                <c:pt idx="75">
                  <c:v>34424</c:v>
                </c:pt>
                <c:pt idx="76">
                  <c:v>34454</c:v>
                </c:pt>
                <c:pt idx="77">
                  <c:v>34485</c:v>
                </c:pt>
                <c:pt idx="78">
                  <c:v>34515</c:v>
                </c:pt>
                <c:pt idx="79">
                  <c:v>34546</c:v>
                </c:pt>
                <c:pt idx="80">
                  <c:v>34577</c:v>
                </c:pt>
                <c:pt idx="81">
                  <c:v>34607</c:v>
                </c:pt>
                <c:pt idx="82">
                  <c:v>34638</c:v>
                </c:pt>
                <c:pt idx="83">
                  <c:v>34668</c:v>
                </c:pt>
                <c:pt idx="84">
                  <c:v>34699</c:v>
                </c:pt>
                <c:pt idx="85">
                  <c:v>34730</c:v>
                </c:pt>
                <c:pt idx="86">
                  <c:v>34758</c:v>
                </c:pt>
                <c:pt idx="87">
                  <c:v>34789</c:v>
                </c:pt>
                <c:pt idx="88">
                  <c:v>34819</c:v>
                </c:pt>
                <c:pt idx="89">
                  <c:v>34850</c:v>
                </c:pt>
                <c:pt idx="90">
                  <c:v>34880</c:v>
                </c:pt>
                <c:pt idx="91">
                  <c:v>34911</c:v>
                </c:pt>
                <c:pt idx="92">
                  <c:v>34942</c:v>
                </c:pt>
                <c:pt idx="93">
                  <c:v>34972</c:v>
                </c:pt>
                <c:pt idx="94">
                  <c:v>35003</c:v>
                </c:pt>
                <c:pt idx="95">
                  <c:v>35033</c:v>
                </c:pt>
                <c:pt idx="96">
                  <c:v>35064</c:v>
                </c:pt>
                <c:pt idx="97">
                  <c:v>35095</c:v>
                </c:pt>
                <c:pt idx="98">
                  <c:v>35124</c:v>
                </c:pt>
                <c:pt idx="99">
                  <c:v>35155</c:v>
                </c:pt>
                <c:pt idx="100">
                  <c:v>35185</c:v>
                </c:pt>
                <c:pt idx="101">
                  <c:v>35216</c:v>
                </c:pt>
                <c:pt idx="102">
                  <c:v>35246</c:v>
                </c:pt>
                <c:pt idx="103">
                  <c:v>35277</c:v>
                </c:pt>
                <c:pt idx="104">
                  <c:v>35308</c:v>
                </c:pt>
                <c:pt idx="105">
                  <c:v>35338</c:v>
                </c:pt>
                <c:pt idx="106">
                  <c:v>35369</c:v>
                </c:pt>
                <c:pt idx="107">
                  <c:v>35399</c:v>
                </c:pt>
                <c:pt idx="108">
                  <c:v>35430</c:v>
                </c:pt>
                <c:pt idx="109">
                  <c:v>35461</c:v>
                </c:pt>
                <c:pt idx="110">
                  <c:v>35489</c:v>
                </c:pt>
                <c:pt idx="111">
                  <c:v>35520</c:v>
                </c:pt>
                <c:pt idx="112">
                  <c:v>35550</c:v>
                </c:pt>
                <c:pt idx="113">
                  <c:v>35581</c:v>
                </c:pt>
                <c:pt idx="114">
                  <c:v>35611</c:v>
                </c:pt>
                <c:pt idx="115">
                  <c:v>35642</c:v>
                </c:pt>
                <c:pt idx="116">
                  <c:v>35673</c:v>
                </c:pt>
                <c:pt idx="117">
                  <c:v>35703</c:v>
                </c:pt>
                <c:pt idx="118">
                  <c:v>35734</c:v>
                </c:pt>
                <c:pt idx="119">
                  <c:v>35764</c:v>
                </c:pt>
                <c:pt idx="120">
                  <c:v>35795</c:v>
                </c:pt>
                <c:pt idx="121">
                  <c:v>35826</c:v>
                </c:pt>
                <c:pt idx="122">
                  <c:v>35854</c:v>
                </c:pt>
                <c:pt idx="123">
                  <c:v>35885</c:v>
                </c:pt>
                <c:pt idx="124">
                  <c:v>35915</c:v>
                </c:pt>
                <c:pt idx="125">
                  <c:v>35946</c:v>
                </c:pt>
                <c:pt idx="126">
                  <c:v>35976</c:v>
                </c:pt>
                <c:pt idx="127">
                  <c:v>36007</c:v>
                </c:pt>
                <c:pt idx="128">
                  <c:v>36038</c:v>
                </c:pt>
                <c:pt idx="129">
                  <c:v>36068</c:v>
                </c:pt>
                <c:pt idx="130">
                  <c:v>36099</c:v>
                </c:pt>
                <c:pt idx="131">
                  <c:v>36129</c:v>
                </c:pt>
                <c:pt idx="132">
                  <c:v>36160</c:v>
                </c:pt>
                <c:pt idx="133">
                  <c:v>36191</c:v>
                </c:pt>
                <c:pt idx="134">
                  <c:v>36219</c:v>
                </c:pt>
                <c:pt idx="135">
                  <c:v>36250</c:v>
                </c:pt>
                <c:pt idx="136">
                  <c:v>36280</c:v>
                </c:pt>
                <c:pt idx="137">
                  <c:v>36311</c:v>
                </c:pt>
                <c:pt idx="138">
                  <c:v>36341</c:v>
                </c:pt>
                <c:pt idx="139">
                  <c:v>36372</c:v>
                </c:pt>
                <c:pt idx="140">
                  <c:v>36403</c:v>
                </c:pt>
                <c:pt idx="141">
                  <c:v>36433</c:v>
                </c:pt>
                <c:pt idx="142">
                  <c:v>36464</c:v>
                </c:pt>
                <c:pt idx="143">
                  <c:v>36494</c:v>
                </c:pt>
                <c:pt idx="144">
                  <c:v>36525</c:v>
                </c:pt>
                <c:pt idx="145">
                  <c:v>36556</c:v>
                </c:pt>
                <c:pt idx="146">
                  <c:v>36585</c:v>
                </c:pt>
                <c:pt idx="147">
                  <c:v>36616</c:v>
                </c:pt>
                <c:pt idx="148">
                  <c:v>36646</c:v>
                </c:pt>
                <c:pt idx="149">
                  <c:v>36677</c:v>
                </c:pt>
                <c:pt idx="150">
                  <c:v>36707</c:v>
                </c:pt>
                <c:pt idx="151">
                  <c:v>36738</c:v>
                </c:pt>
                <c:pt idx="152">
                  <c:v>36769</c:v>
                </c:pt>
                <c:pt idx="153">
                  <c:v>36799</c:v>
                </c:pt>
                <c:pt idx="154">
                  <c:v>36830</c:v>
                </c:pt>
                <c:pt idx="155">
                  <c:v>36860</c:v>
                </c:pt>
                <c:pt idx="156">
                  <c:v>36891</c:v>
                </c:pt>
                <c:pt idx="157">
                  <c:v>36922</c:v>
                </c:pt>
                <c:pt idx="158">
                  <c:v>36950</c:v>
                </c:pt>
                <c:pt idx="159">
                  <c:v>36981</c:v>
                </c:pt>
                <c:pt idx="160">
                  <c:v>37011</c:v>
                </c:pt>
                <c:pt idx="161">
                  <c:v>37042</c:v>
                </c:pt>
                <c:pt idx="162">
                  <c:v>37072</c:v>
                </c:pt>
                <c:pt idx="163">
                  <c:v>37103</c:v>
                </c:pt>
                <c:pt idx="164">
                  <c:v>37134</c:v>
                </c:pt>
                <c:pt idx="165">
                  <c:v>37164</c:v>
                </c:pt>
                <c:pt idx="166">
                  <c:v>37195</c:v>
                </c:pt>
                <c:pt idx="167">
                  <c:v>37225</c:v>
                </c:pt>
                <c:pt idx="168">
                  <c:v>37256</c:v>
                </c:pt>
                <c:pt idx="169">
                  <c:v>37287</c:v>
                </c:pt>
                <c:pt idx="170">
                  <c:v>37315</c:v>
                </c:pt>
                <c:pt idx="171">
                  <c:v>37346</c:v>
                </c:pt>
                <c:pt idx="172">
                  <c:v>37376</c:v>
                </c:pt>
                <c:pt idx="173">
                  <c:v>37407</c:v>
                </c:pt>
                <c:pt idx="174">
                  <c:v>37437</c:v>
                </c:pt>
                <c:pt idx="175">
                  <c:v>37468</c:v>
                </c:pt>
                <c:pt idx="176">
                  <c:v>37499</c:v>
                </c:pt>
                <c:pt idx="177">
                  <c:v>37529</c:v>
                </c:pt>
                <c:pt idx="178">
                  <c:v>37560</c:v>
                </c:pt>
                <c:pt idx="179">
                  <c:v>37590</c:v>
                </c:pt>
                <c:pt idx="180">
                  <c:v>37621</c:v>
                </c:pt>
                <c:pt idx="181">
                  <c:v>37652</c:v>
                </c:pt>
                <c:pt idx="182">
                  <c:v>37680</c:v>
                </c:pt>
                <c:pt idx="183">
                  <c:v>37711</c:v>
                </c:pt>
                <c:pt idx="184">
                  <c:v>37741</c:v>
                </c:pt>
                <c:pt idx="185">
                  <c:v>37772</c:v>
                </c:pt>
                <c:pt idx="186">
                  <c:v>37802</c:v>
                </c:pt>
                <c:pt idx="187">
                  <c:v>37833</c:v>
                </c:pt>
                <c:pt idx="188">
                  <c:v>37864</c:v>
                </c:pt>
                <c:pt idx="189">
                  <c:v>37894</c:v>
                </c:pt>
                <c:pt idx="190">
                  <c:v>37925</c:v>
                </c:pt>
                <c:pt idx="191">
                  <c:v>37955</c:v>
                </c:pt>
                <c:pt idx="192">
                  <c:v>37986</c:v>
                </c:pt>
                <c:pt idx="193">
                  <c:v>38017</c:v>
                </c:pt>
                <c:pt idx="194">
                  <c:v>38046</c:v>
                </c:pt>
                <c:pt idx="195">
                  <c:v>38077</c:v>
                </c:pt>
                <c:pt idx="196">
                  <c:v>38107</c:v>
                </c:pt>
                <c:pt idx="197">
                  <c:v>38138</c:v>
                </c:pt>
                <c:pt idx="198">
                  <c:v>38168</c:v>
                </c:pt>
                <c:pt idx="199">
                  <c:v>38199</c:v>
                </c:pt>
                <c:pt idx="200">
                  <c:v>38230</c:v>
                </c:pt>
                <c:pt idx="201">
                  <c:v>38260</c:v>
                </c:pt>
                <c:pt idx="202">
                  <c:v>38291</c:v>
                </c:pt>
                <c:pt idx="203">
                  <c:v>38321</c:v>
                </c:pt>
                <c:pt idx="204">
                  <c:v>38352</c:v>
                </c:pt>
                <c:pt idx="205">
                  <c:v>38383</c:v>
                </c:pt>
                <c:pt idx="206">
                  <c:v>38411</c:v>
                </c:pt>
                <c:pt idx="207">
                  <c:v>38442</c:v>
                </c:pt>
                <c:pt idx="208">
                  <c:v>38472</c:v>
                </c:pt>
                <c:pt idx="209">
                  <c:v>38503</c:v>
                </c:pt>
                <c:pt idx="210">
                  <c:v>38533</c:v>
                </c:pt>
                <c:pt idx="211">
                  <c:v>38564</c:v>
                </c:pt>
                <c:pt idx="212">
                  <c:v>38595</c:v>
                </c:pt>
                <c:pt idx="213">
                  <c:v>38625</c:v>
                </c:pt>
                <c:pt idx="214">
                  <c:v>38656</c:v>
                </c:pt>
                <c:pt idx="215">
                  <c:v>38686</c:v>
                </c:pt>
                <c:pt idx="216">
                  <c:v>38717</c:v>
                </c:pt>
                <c:pt idx="217">
                  <c:v>38748</c:v>
                </c:pt>
                <c:pt idx="218">
                  <c:v>38776</c:v>
                </c:pt>
                <c:pt idx="219">
                  <c:v>38807</c:v>
                </c:pt>
                <c:pt idx="220">
                  <c:v>38837</c:v>
                </c:pt>
                <c:pt idx="221">
                  <c:v>38868</c:v>
                </c:pt>
                <c:pt idx="222">
                  <c:v>38898</c:v>
                </c:pt>
                <c:pt idx="223">
                  <c:v>38929</c:v>
                </c:pt>
                <c:pt idx="224">
                  <c:v>38960</c:v>
                </c:pt>
                <c:pt idx="225">
                  <c:v>38990</c:v>
                </c:pt>
                <c:pt idx="226">
                  <c:v>39021</c:v>
                </c:pt>
                <c:pt idx="227">
                  <c:v>39051</c:v>
                </c:pt>
                <c:pt idx="228">
                  <c:v>39082</c:v>
                </c:pt>
                <c:pt idx="229">
                  <c:v>39113</c:v>
                </c:pt>
                <c:pt idx="230">
                  <c:v>39141</c:v>
                </c:pt>
                <c:pt idx="231">
                  <c:v>39172</c:v>
                </c:pt>
                <c:pt idx="232">
                  <c:v>39202</c:v>
                </c:pt>
                <c:pt idx="233">
                  <c:v>39233</c:v>
                </c:pt>
                <c:pt idx="234">
                  <c:v>39263</c:v>
                </c:pt>
                <c:pt idx="235">
                  <c:v>39294</c:v>
                </c:pt>
                <c:pt idx="236">
                  <c:v>39325</c:v>
                </c:pt>
                <c:pt idx="237">
                  <c:v>39355</c:v>
                </c:pt>
                <c:pt idx="238">
                  <c:v>39386</c:v>
                </c:pt>
                <c:pt idx="239">
                  <c:v>39416</c:v>
                </c:pt>
                <c:pt idx="240">
                  <c:v>39447</c:v>
                </c:pt>
                <c:pt idx="241">
                  <c:v>39478</c:v>
                </c:pt>
                <c:pt idx="242">
                  <c:v>39507</c:v>
                </c:pt>
                <c:pt idx="243">
                  <c:v>39538</c:v>
                </c:pt>
                <c:pt idx="244">
                  <c:v>39568</c:v>
                </c:pt>
                <c:pt idx="245">
                  <c:v>39599</c:v>
                </c:pt>
                <c:pt idx="246">
                  <c:v>39629</c:v>
                </c:pt>
                <c:pt idx="247">
                  <c:v>39660</c:v>
                </c:pt>
                <c:pt idx="248">
                  <c:v>39691</c:v>
                </c:pt>
                <c:pt idx="249">
                  <c:v>39721</c:v>
                </c:pt>
                <c:pt idx="250">
                  <c:v>39752</c:v>
                </c:pt>
                <c:pt idx="251">
                  <c:v>39782</c:v>
                </c:pt>
                <c:pt idx="252">
                  <c:v>39813</c:v>
                </c:pt>
                <c:pt idx="253">
                  <c:v>39844</c:v>
                </c:pt>
                <c:pt idx="254">
                  <c:v>39872</c:v>
                </c:pt>
                <c:pt idx="255">
                  <c:v>39903</c:v>
                </c:pt>
                <c:pt idx="256">
                  <c:v>39933</c:v>
                </c:pt>
                <c:pt idx="257">
                  <c:v>39964</c:v>
                </c:pt>
                <c:pt idx="258">
                  <c:v>39994</c:v>
                </c:pt>
                <c:pt idx="259">
                  <c:v>40025</c:v>
                </c:pt>
                <c:pt idx="260">
                  <c:v>40056</c:v>
                </c:pt>
                <c:pt idx="261">
                  <c:v>40086</c:v>
                </c:pt>
                <c:pt idx="262">
                  <c:v>40117</c:v>
                </c:pt>
                <c:pt idx="263">
                  <c:v>40147</c:v>
                </c:pt>
                <c:pt idx="264">
                  <c:v>40178</c:v>
                </c:pt>
                <c:pt idx="265">
                  <c:v>40209</c:v>
                </c:pt>
                <c:pt idx="266">
                  <c:v>40237</c:v>
                </c:pt>
                <c:pt idx="267">
                  <c:v>40268</c:v>
                </c:pt>
                <c:pt idx="268">
                  <c:v>40298</c:v>
                </c:pt>
                <c:pt idx="269">
                  <c:v>40329</c:v>
                </c:pt>
                <c:pt idx="270">
                  <c:v>40359</c:v>
                </c:pt>
                <c:pt idx="271">
                  <c:v>40390</c:v>
                </c:pt>
                <c:pt idx="272">
                  <c:v>40421</c:v>
                </c:pt>
                <c:pt idx="273">
                  <c:v>40451</c:v>
                </c:pt>
                <c:pt idx="274">
                  <c:v>40482</c:v>
                </c:pt>
                <c:pt idx="275">
                  <c:v>40512</c:v>
                </c:pt>
                <c:pt idx="276">
                  <c:v>40543</c:v>
                </c:pt>
                <c:pt idx="277">
                  <c:v>40574</c:v>
                </c:pt>
                <c:pt idx="278">
                  <c:v>40602</c:v>
                </c:pt>
                <c:pt idx="279">
                  <c:v>40633</c:v>
                </c:pt>
                <c:pt idx="280">
                  <c:v>40663</c:v>
                </c:pt>
                <c:pt idx="281">
                  <c:v>40694</c:v>
                </c:pt>
                <c:pt idx="282">
                  <c:v>40724</c:v>
                </c:pt>
                <c:pt idx="283">
                  <c:v>40755</c:v>
                </c:pt>
                <c:pt idx="284">
                  <c:v>40786</c:v>
                </c:pt>
                <c:pt idx="285">
                  <c:v>40816</c:v>
                </c:pt>
                <c:pt idx="286">
                  <c:v>40847</c:v>
                </c:pt>
                <c:pt idx="287">
                  <c:v>40877</c:v>
                </c:pt>
                <c:pt idx="288">
                  <c:v>40908</c:v>
                </c:pt>
                <c:pt idx="289">
                  <c:v>40939</c:v>
                </c:pt>
                <c:pt idx="290">
                  <c:v>40968</c:v>
                </c:pt>
                <c:pt idx="291">
                  <c:v>40999</c:v>
                </c:pt>
                <c:pt idx="292">
                  <c:v>41029</c:v>
                </c:pt>
                <c:pt idx="293">
                  <c:v>41060</c:v>
                </c:pt>
                <c:pt idx="294">
                  <c:v>41090</c:v>
                </c:pt>
                <c:pt idx="295">
                  <c:v>41121</c:v>
                </c:pt>
                <c:pt idx="296">
                  <c:v>41152</c:v>
                </c:pt>
                <c:pt idx="297">
                  <c:v>41182</c:v>
                </c:pt>
                <c:pt idx="298">
                  <c:v>41213</c:v>
                </c:pt>
                <c:pt idx="299">
                  <c:v>41243</c:v>
                </c:pt>
                <c:pt idx="300">
                  <c:v>41274</c:v>
                </c:pt>
                <c:pt idx="301">
                  <c:v>41305</c:v>
                </c:pt>
                <c:pt idx="302">
                  <c:v>41333</c:v>
                </c:pt>
                <c:pt idx="303">
                  <c:v>41364</c:v>
                </c:pt>
                <c:pt idx="304">
                  <c:v>41394</c:v>
                </c:pt>
                <c:pt idx="305">
                  <c:v>41425</c:v>
                </c:pt>
                <c:pt idx="306">
                  <c:v>41455</c:v>
                </c:pt>
                <c:pt idx="307">
                  <c:v>41486</c:v>
                </c:pt>
                <c:pt idx="308">
                  <c:v>41517</c:v>
                </c:pt>
                <c:pt idx="309">
                  <c:v>41547</c:v>
                </c:pt>
                <c:pt idx="310">
                  <c:v>41578</c:v>
                </c:pt>
                <c:pt idx="311">
                  <c:v>41608</c:v>
                </c:pt>
                <c:pt idx="312">
                  <c:v>41639</c:v>
                </c:pt>
                <c:pt idx="313">
                  <c:v>41670</c:v>
                </c:pt>
                <c:pt idx="314">
                  <c:v>41698</c:v>
                </c:pt>
                <c:pt idx="315">
                  <c:v>41729</c:v>
                </c:pt>
                <c:pt idx="316">
                  <c:v>41759</c:v>
                </c:pt>
                <c:pt idx="317">
                  <c:v>41790</c:v>
                </c:pt>
                <c:pt idx="318">
                  <c:v>41820</c:v>
                </c:pt>
                <c:pt idx="319">
                  <c:v>41851</c:v>
                </c:pt>
                <c:pt idx="320">
                  <c:v>41882</c:v>
                </c:pt>
                <c:pt idx="321">
                  <c:v>41912</c:v>
                </c:pt>
                <c:pt idx="322">
                  <c:v>41943</c:v>
                </c:pt>
                <c:pt idx="323">
                  <c:v>41973</c:v>
                </c:pt>
                <c:pt idx="324">
                  <c:v>42004</c:v>
                </c:pt>
                <c:pt idx="325">
                  <c:v>42035</c:v>
                </c:pt>
                <c:pt idx="326">
                  <c:v>42063</c:v>
                </c:pt>
                <c:pt idx="327">
                  <c:v>42094</c:v>
                </c:pt>
                <c:pt idx="328">
                  <c:v>42124</c:v>
                </c:pt>
                <c:pt idx="329">
                  <c:v>42155</c:v>
                </c:pt>
                <c:pt idx="330">
                  <c:v>42185</c:v>
                </c:pt>
                <c:pt idx="331">
                  <c:v>42216</c:v>
                </c:pt>
                <c:pt idx="332">
                  <c:v>42247</c:v>
                </c:pt>
                <c:pt idx="333">
                  <c:v>42277</c:v>
                </c:pt>
                <c:pt idx="334">
                  <c:v>42308</c:v>
                </c:pt>
                <c:pt idx="335">
                  <c:v>42338</c:v>
                </c:pt>
                <c:pt idx="336">
                  <c:v>42369</c:v>
                </c:pt>
                <c:pt idx="337">
                  <c:v>42400</c:v>
                </c:pt>
                <c:pt idx="338">
                  <c:v>42429</c:v>
                </c:pt>
                <c:pt idx="339">
                  <c:v>42460</c:v>
                </c:pt>
                <c:pt idx="340">
                  <c:v>42490</c:v>
                </c:pt>
                <c:pt idx="341">
                  <c:v>42521</c:v>
                </c:pt>
                <c:pt idx="342">
                  <c:v>42551</c:v>
                </c:pt>
                <c:pt idx="343">
                  <c:v>42582</c:v>
                </c:pt>
                <c:pt idx="344">
                  <c:v>42613</c:v>
                </c:pt>
                <c:pt idx="345">
                  <c:v>42643</c:v>
                </c:pt>
                <c:pt idx="346">
                  <c:v>42674</c:v>
                </c:pt>
                <c:pt idx="347">
                  <c:v>42704</c:v>
                </c:pt>
                <c:pt idx="348">
                  <c:v>42735</c:v>
                </c:pt>
                <c:pt idx="349">
                  <c:v>42766</c:v>
                </c:pt>
                <c:pt idx="350">
                  <c:v>42794</c:v>
                </c:pt>
                <c:pt idx="351">
                  <c:v>42825</c:v>
                </c:pt>
                <c:pt idx="352">
                  <c:v>42855</c:v>
                </c:pt>
                <c:pt idx="353">
                  <c:v>42886</c:v>
                </c:pt>
                <c:pt idx="354">
                  <c:v>42916</c:v>
                </c:pt>
                <c:pt idx="355">
                  <c:v>42947</c:v>
                </c:pt>
                <c:pt idx="356">
                  <c:v>42978</c:v>
                </c:pt>
                <c:pt idx="357">
                  <c:v>43008</c:v>
                </c:pt>
                <c:pt idx="358">
                  <c:v>43039</c:v>
                </c:pt>
                <c:pt idx="359">
                  <c:v>43069</c:v>
                </c:pt>
                <c:pt idx="360">
                  <c:v>43100</c:v>
                </c:pt>
                <c:pt idx="361">
                  <c:v>43131</c:v>
                </c:pt>
                <c:pt idx="362">
                  <c:v>43159</c:v>
                </c:pt>
                <c:pt idx="363">
                  <c:v>43190</c:v>
                </c:pt>
                <c:pt idx="364">
                  <c:v>43220</c:v>
                </c:pt>
                <c:pt idx="365">
                  <c:v>43251</c:v>
                </c:pt>
                <c:pt idx="366">
                  <c:v>43281</c:v>
                </c:pt>
                <c:pt idx="367">
                  <c:v>43312</c:v>
                </c:pt>
                <c:pt idx="368">
                  <c:v>43343</c:v>
                </c:pt>
                <c:pt idx="369">
                  <c:v>43373</c:v>
                </c:pt>
                <c:pt idx="370">
                  <c:v>43404</c:v>
                </c:pt>
                <c:pt idx="371">
                  <c:v>43434</c:v>
                </c:pt>
                <c:pt idx="372">
                  <c:v>43465</c:v>
                </c:pt>
                <c:pt idx="373">
                  <c:v>43496</c:v>
                </c:pt>
                <c:pt idx="374">
                  <c:v>43524</c:v>
                </c:pt>
                <c:pt idx="375">
                  <c:v>43555</c:v>
                </c:pt>
                <c:pt idx="376">
                  <c:v>43585</c:v>
                </c:pt>
                <c:pt idx="377">
                  <c:v>43616</c:v>
                </c:pt>
                <c:pt idx="378">
                  <c:v>43646</c:v>
                </c:pt>
                <c:pt idx="379">
                  <c:v>43677</c:v>
                </c:pt>
                <c:pt idx="380">
                  <c:v>43708</c:v>
                </c:pt>
                <c:pt idx="381">
                  <c:v>43738</c:v>
                </c:pt>
                <c:pt idx="382">
                  <c:v>43769</c:v>
                </c:pt>
                <c:pt idx="383">
                  <c:v>43799</c:v>
                </c:pt>
                <c:pt idx="384">
                  <c:v>43830</c:v>
                </c:pt>
                <c:pt idx="385">
                  <c:v>43861</c:v>
                </c:pt>
                <c:pt idx="386">
                  <c:v>43890</c:v>
                </c:pt>
                <c:pt idx="387">
                  <c:v>43921</c:v>
                </c:pt>
                <c:pt idx="388">
                  <c:v>43951</c:v>
                </c:pt>
                <c:pt idx="389">
                  <c:v>43982</c:v>
                </c:pt>
                <c:pt idx="390">
                  <c:v>44012</c:v>
                </c:pt>
                <c:pt idx="391">
                  <c:v>44043</c:v>
                </c:pt>
                <c:pt idx="392">
                  <c:v>44074</c:v>
                </c:pt>
                <c:pt idx="393">
                  <c:v>44104</c:v>
                </c:pt>
                <c:pt idx="394">
                  <c:v>44135</c:v>
                </c:pt>
                <c:pt idx="395">
                  <c:v>44165</c:v>
                </c:pt>
                <c:pt idx="396">
                  <c:v>44196</c:v>
                </c:pt>
                <c:pt idx="397">
                  <c:v>44227</c:v>
                </c:pt>
                <c:pt idx="398">
                  <c:v>44255</c:v>
                </c:pt>
                <c:pt idx="399">
                  <c:v>44286</c:v>
                </c:pt>
                <c:pt idx="400">
                  <c:v>44316</c:v>
                </c:pt>
                <c:pt idx="401">
                  <c:v>44347</c:v>
                </c:pt>
                <c:pt idx="402">
                  <c:v>44377</c:v>
                </c:pt>
                <c:pt idx="403">
                  <c:v>44408</c:v>
                </c:pt>
                <c:pt idx="404">
                  <c:v>44439</c:v>
                </c:pt>
                <c:pt idx="405">
                  <c:v>44469</c:v>
                </c:pt>
                <c:pt idx="406">
                  <c:v>44500</c:v>
                </c:pt>
                <c:pt idx="407">
                  <c:v>44530</c:v>
                </c:pt>
                <c:pt idx="408">
                  <c:v>44561</c:v>
                </c:pt>
                <c:pt idx="409">
                  <c:v>44592</c:v>
                </c:pt>
                <c:pt idx="410">
                  <c:v>44620</c:v>
                </c:pt>
                <c:pt idx="411">
                  <c:v>44651</c:v>
                </c:pt>
                <c:pt idx="412">
                  <c:v>44681</c:v>
                </c:pt>
                <c:pt idx="413">
                  <c:v>44712</c:v>
                </c:pt>
                <c:pt idx="414">
                  <c:v>44742</c:v>
                </c:pt>
                <c:pt idx="415">
                  <c:v>44773</c:v>
                </c:pt>
                <c:pt idx="416">
                  <c:v>44804</c:v>
                </c:pt>
                <c:pt idx="417">
                  <c:v>44834</c:v>
                </c:pt>
                <c:pt idx="418">
                  <c:v>44865</c:v>
                </c:pt>
                <c:pt idx="419">
                  <c:v>44895</c:v>
                </c:pt>
                <c:pt idx="420">
                  <c:v>44926</c:v>
                </c:pt>
                <c:pt idx="421">
                  <c:v>44957</c:v>
                </c:pt>
                <c:pt idx="422">
                  <c:v>44985</c:v>
                </c:pt>
                <c:pt idx="423">
                  <c:v>45016</c:v>
                </c:pt>
                <c:pt idx="424">
                  <c:v>45046</c:v>
                </c:pt>
                <c:pt idx="425">
                  <c:v>45077</c:v>
                </c:pt>
                <c:pt idx="426">
                  <c:v>45107</c:v>
                </c:pt>
                <c:pt idx="427">
                  <c:v>45138</c:v>
                </c:pt>
                <c:pt idx="428">
                  <c:v>45169</c:v>
                </c:pt>
                <c:pt idx="429">
                  <c:v>45199</c:v>
                </c:pt>
                <c:pt idx="430">
                  <c:v>45230</c:v>
                </c:pt>
                <c:pt idx="431">
                  <c:v>45260</c:v>
                </c:pt>
                <c:pt idx="432">
                  <c:v>45291</c:v>
                </c:pt>
                <c:pt idx="433">
                  <c:v>45322</c:v>
                </c:pt>
              </c:numCache>
            </c:numRef>
          </c:cat>
          <c:val>
            <c:numRef>
              <c:f>'資産 (1987～)'!$N$3:$N$436</c:f>
              <c:numCache>
                <c:formatCode>#,##0_ ;[Red]\-#,##0\ </c:formatCode>
                <c:ptCount val="434"/>
                <c:pt idx="0">
                  <c:v>60000000</c:v>
                </c:pt>
                <c:pt idx="1">
                  <c:v>64181701.278350502</c:v>
                </c:pt>
                <c:pt idx="2">
                  <c:v>69812210.392138347</c:v>
                </c:pt>
                <c:pt idx="3">
                  <c:v>67495677.430272669</c:v>
                </c:pt>
                <c:pt idx="4">
                  <c:v>68784708.137827232</c:v>
                </c:pt>
                <c:pt idx="5">
                  <c:v>67677495.966575742</c:v>
                </c:pt>
                <c:pt idx="6">
                  <c:v>78561688.751845419</c:v>
                </c:pt>
                <c:pt idx="7">
                  <c:v>74824203.514047876</c:v>
                </c:pt>
                <c:pt idx="8">
                  <c:v>72265601.863797009</c:v>
                </c:pt>
                <c:pt idx="9">
                  <c:v>74152404.405211285</c:v>
                </c:pt>
                <c:pt idx="10">
                  <c:v>67516687.698764011</c:v>
                </c:pt>
                <c:pt idx="11">
                  <c:v>63283812.461330496</c:v>
                </c:pt>
                <c:pt idx="12">
                  <c:v>67877202.43958278</c:v>
                </c:pt>
                <c:pt idx="13">
                  <c:v>74252901.124770775</c:v>
                </c:pt>
                <c:pt idx="14">
                  <c:v>70949976.62027511</c:v>
                </c:pt>
                <c:pt idx="15">
                  <c:v>74884100.396381989</c:v>
                </c:pt>
                <c:pt idx="16">
                  <c:v>80620963.455870792</c:v>
                </c:pt>
                <c:pt idx="17">
                  <c:v>92242625.70406805</c:v>
                </c:pt>
                <c:pt idx="18">
                  <c:v>88790431.664188832</c:v>
                </c:pt>
                <c:pt idx="19">
                  <c:v>88238767.009232298</c:v>
                </c:pt>
                <c:pt idx="20">
                  <c:v>96339909.568412796</c:v>
                </c:pt>
                <c:pt idx="21">
                  <c:v>94643841.908358276</c:v>
                </c:pt>
                <c:pt idx="22">
                  <c:v>94954310.29209429</c:v>
                </c:pt>
                <c:pt idx="23">
                  <c:v>95655586.770426676</c:v>
                </c:pt>
                <c:pt idx="24">
                  <c:v>95776322.174162671</c:v>
                </c:pt>
                <c:pt idx="25">
                  <c:v>86662479.685963929</c:v>
                </c:pt>
                <c:pt idx="26">
                  <c:v>91666363.148063868</c:v>
                </c:pt>
                <c:pt idx="27">
                  <c:v>99459575.83930923</c:v>
                </c:pt>
                <c:pt idx="28">
                  <c:v>96459935.791300818</c:v>
                </c:pt>
                <c:pt idx="29">
                  <c:v>106147793.28825293</c:v>
                </c:pt>
                <c:pt idx="30">
                  <c:v>106775457.77838337</c:v>
                </c:pt>
                <c:pt idx="31">
                  <c:v>95745723.494353086</c:v>
                </c:pt>
                <c:pt idx="32">
                  <c:v>81540493.519009098</c:v>
                </c:pt>
                <c:pt idx="33">
                  <c:v>71430121.600322202</c:v>
                </c:pt>
                <c:pt idx="34">
                  <c:v>65225754.995297432</c:v>
                </c:pt>
                <c:pt idx="35">
                  <c:v>74361923.852082387</c:v>
                </c:pt>
                <c:pt idx="36">
                  <c:v>78773351.89241302</c:v>
                </c:pt>
                <c:pt idx="37">
                  <c:v>88171988.697599754</c:v>
                </c:pt>
                <c:pt idx="38">
                  <c:v>95809211.540966332</c:v>
                </c:pt>
                <c:pt idx="39">
                  <c:v>107117036.41648687</c:v>
                </c:pt>
                <c:pt idx="40">
                  <c:v>103136119.62086914</c:v>
                </c:pt>
                <c:pt idx="41">
                  <c:v>110622497.43138723</c:v>
                </c:pt>
                <c:pt idx="42">
                  <c:v>100276217.70535789</c:v>
                </c:pt>
                <c:pt idx="43">
                  <c:v>106721313.17968613</c:v>
                </c:pt>
                <c:pt idx="44">
                  <c:v>112050337.29374103</c:v>
                </c:pt>
                <c:pt idx="45">
                  <c:v>108628195.91942091</c:v>
                </c:pt>
                <c:pt idx="46">
                  <c:v>108400943.669991</c:v>
                </c:pt>
                <c:pt idx="47">
                  <c:v>104927732.15396307</c:v>
                </c:pt>
                <c:pt idx="48">
                  <c:v>116827521.24371557</c:v>
                </c:pt>
                <c:pt idx="49">
                  <c:v>119969729.26828314</c:v>
                </c:pt>
                <c:pt idx="50">
                  <c:v>125976044.97086683</c:v>
                </c:pt>
                <c:pt idx="51">
                  <c:v>120830473.36496696</c:v>
                </c:pt>
                <c:pt idx="52">
                  <c:v>115382170.34616116</c:v>
                </c:pt>
                <c:pt idx="53">
                  <c:v>112921323.38151398</c:v>
                </c:pt>
                <c:pt idx="54">
                  <c:v>106110955.77095513</c:v>
                </c:pt>
                <c:pt idx="55">
                  <c:v>110627872.68261701</c:v>
                </c:pt>
                <c:pt idx="56">
                  <c:v>102610166.79050018</c:v>
                </c:pt>
                <c:pt idx="57">
                  <c:v>104606557.11644262</c:v>
                </c:pt>
                <c:pt idx="58">
                  <c:v>112727487.45027755</c:v>
                </c:pt>
                <c:pt idx="59">
                  <c:v>121059902.70290083</c:v>
                </c:pt>
                <c:pt idx="60">
                  <c:v>124429898.97466634</c:v>
                </c:pt>
                <c:pt idx="61">
                  <c:v>127836359.98657478</c:v>
                </c:pt>
                <c:pt idx="62">
                  <c:v>114382846.62998097</c:v>
                </c:pt>
                <c:pt idx="63">
                  <c:v>113814383.31822231</c:v>
                </c:pt>
                <c:pt idx="64">
                  <c:v>103973721.3828885</c:v>
                </c:pt>
                <c:pt idx="65">
                  <c:v>108154722.20820919</c:v>
                </c:pt>
                <c:pt idx="66">
                  <c:v>107018272.57534896</c:v>
                </c:pt>
                <c:pt idx="67">
                  <c:v>101318035.42784913</c:v>
                </c:pt>
                <c:pt idx="68">
                  <c:v>106453935.95525526</c:v>
                </c:pt>
                <c:pt idx="69">
                  <c:v>110548404.31688437</c:v>
                </c:pt>
                <c:pt idx="70">
                  <c:v>115283185.44908203</c:v>
                </c:pt>
                <c:pt idx="71">
                  <c:v>114585753.74000646</c:v>
                </c:pt>
                <c:pt idx="72">
                  <c:v>120523840.60572016</c:v>
                </c:pt>
                <c:pt idx="73">
                  <c:v>121789930.16359369</c:v>
                </c:pt>
                <c:pt idx="74">
                  <c:v>115979468.24791069</c:v>
                </c:pt>
                <c:pt idx="75">
                  <c:v>105760000.02417144</c:v>
                </c:pt>
                <c:pt idx="76">
                  <c:v>102485934.38925573</c:v>
                </c:pt>
                <c:pt idx="77">
                  <c:v>106586517.38182479</c:v>
                </c:pt>
                <c:pt idx="78">
                  <c:v>95012395.39310658</c:v>
                </c:pt>
                <c:pt idx="79">
                  <c:v>99039718.511685252</c:v>
                </c:pt>
                <c:pt idx="80">
                  <c:v>106251167.04506284</c:v>
                </c:pt>
                <c:pt idx="81">
                  <c:v>103939136.28977196</c:v>
                </c:pt>
                <c:pt idx="82">
                  <c:v>106439532.22957419</c:v>
                </c:pt>
                <c:pt idx="83">
                  <c:v>106326135.02742647</c:v>
                </c:pt>
                <c:pt idx="84">
                  <c:v>106657856.99700727</c:v>
                </c:pt>
                <c:pt idx="85">
                  <c:v>106726773.95724672</c:v>
                </c:pt>
                <c:pt idx="86">
                  <c:v>110443465.18143404</c:v>
                </c:pt>
                <c:pt idx="87">
                  <c:v>102037154.06319307</c:v>
                </c:pt>
                <c:pt idx="88">
                  <c:v>104043314.94167101</c:v>
                </c:pt>
                <c:pt idx="89">
                  <c:v>108323609.13738614</c:v>
                </c:pt>
                <c:pt idx="90">
                  <c:v>119289274.84508142</c:v>
                </c:pt>
                <c:pt idx="91">
                  <c:v>131639283.45832342</c:v>
                </c:pt>
                <c:pt idx="92">
                  <c:v>146878680.66143432</c:v>
                </c:pt>
                <c:pt idx="93">
                  <c:v>152387883.95204011</c:v>
                </c:pt>
                <c:pt idx="94">
                  <c:v>159194048.73851523</c:v>
                </c:pt>
                <c:pt idx="95">
                  <c:v>157849956.68836114</c:v>
                </c:pt>
                <c:pt idx="96">
                  <c:v>154830019.74653029</c:v>
                </c:pt>
                <c:pt idx="97">
                  <c:v>164511958.99412978</c:v>
                </c:pt>
                <c:pt idx="98">
                  <c:v>170020864.69491768</c:v>
                </c:pt>
                <c:pt idx="99">
                  <c:v>169270025.77461466</c:v>
                </c:pt>
                <c:pt idx="100">
                  <c:v>181158140.30691856</c:v>
                </c:pt>
                <c:pt idx="101">
                  <c:v>193377073.58141372</c:v>
                </c:pt>
                <c:pt idx="102">
                  <c:v>191869021.77609649</c:v>
                </c:pt>
                <c:pt idx="103">
                  <c:v>175209194.80752718</c:v>
                </c:pt>
                <c:pt idx="104">
                  <c:v>186230117.36260897</c:v>
                </c:pt>
                <c:pt idx="105">
                  <c:v>211435250.74937853</c:v>
                </c:pt>
                <c:pt idx="106">
                  <c:v>220479426.01542947</c:v>
                </c:pt>
                <c:pt idx="107">
                  <c:v>244005502.77328432</c:v>
                </c:pt>
                <c:pt idx="108">
                  <c:v>244431463.03000686</c:v>
                </c:pt>
                <c:pt idx="109">
                  <c:v>287061690.84509343</c:v>
                </c:pt>
                <c:pt idx="110">
                  <c:v>261880403.0035511</c:v>
                </c:pt>
                <c:pt idx="111">
                  <c:v>252696211.54553306</c:v>
                </c:pt>
                <c:pt idx="112">
                  <c:v>284586042.82677341</c:v>
                </c:pt>
                <c:pt idx="113">
                  <c:v>284919743.1049872</c:v>
                </c:pt>
                <c:pt idx="114">
                  <c:v>280340657.05209768</c:v>
                </c:pt>
                <c:pt idx="115">
                  <c:v>335167269.55811459</c:v>
                </c:pt>
                <c:pt idx="116">
                  <c:v>331430919.47550476</c:v>
                </c:pt>
                <c:pt idx="117">
                  <c:v>337381687.82627213</c:v>
                </c:pt>
                <c:pt idx="118">
                  <c:v>312999528.78787583</c:v>
                </c:pt>
                <c:pt idx="119">
                  <c:v>342321629.00424159</c:v>
                </c:pt>
                <c:pt idx="120">
                  <c:v>329644307.89416254</c:v>
                </c:pt>
                <c:pt idx="121">
                  <c:v>346310108.16862035</c:v>
                </c:pt>
                <c:pt idx="122">
                  <c:v>383141607.53360301</c:v>
                </c:pt>
                <c:pt idx="123">
                  <c:v>413195162.3387934</c:v>
                </c:pt>
                <c:pt idx="124">
                  <c:v>421084203.2209971</c:v>
                </c:pt>
                <c:pt idx="125">
                  <c:v>420246734.95775795</c:v>
                </c:pt>
                <c:pt idx="126">
                  <c:v>471089640.20956308</c:v>
                </c:pt>
                <c:pt idx="127">
                  <c:v>506113800.25882494</c:v>
                </c:pt>
                <c:pt idx="128">
                  <c:v>402928251.56544286</c:v>
                </c:pt>
                <c:pt idx="129">
                  <c:v>465584768.47417933</c:v>
                </c:pt>
                <c:pt idx="130">
                  <c:v>411148116.26464993</c:v>
                </c:pt>
                <c:pt idx="131">
                  <c:v>485565352.17054933</c:v>
                </c:pt>
                <c:pt idx="132">
                  <c:v>526475424.90870965</c:v>
                </c:pt>
                <c:pt idx="133">
                  <c:v>625936534.72658026</c:v>
                </c:pt>
                <c:pt idx="134">
                  <c:v>579730882.22012317</c:v>
                </c:pt>
                <c:pt idx="135">
                  <c:v>633266007.39813387</c:v>
                </c:pt>
                <c:pt idx="136">
                  <c:v>645599407.28209519</c:v>
                </c:pt>
                <c:pt idx="137">
                  <c:v>642028733.56623316</c:v>
                </c:pt>
                <c:pt idx="138">
                  <c:v>703233124.57094395</c:v>
                </c:pt>
                <c:pt idx="139">
                  <c:v>657226042.15270519</c:v>
                </c:pt>
                <c:pt idx="140">
                  <c:v>664394337.60600448</c:v>
                </c:pt>
                <c:pt idx="141">
                  <c:v>646686711.53754914</c:v>
                </c:pt>
                <c:pt idx="142">
                  <c:v>693343714.7466681</c:v>
                </c:pt>
                <c:pt idx="143">
                  <c:v>764869989.23401511</c:v>
                </c:pt>
                <c:pt idx="144">
                  <c:v>956586241.86152303</c:v>
                </c:pt>
                <c:pt idx="145">
                  <c:v>967248219.0929184</c:v>
                </c:pt>
                <c:pt idx="146">
                  <c:v>1186333095.7227983</c:v>
                </c:pt>
                <c:pt idx="147">
                  <c:v>1139968879.1489606</c:v>
                </c:pt>
                <c:pt idx="148">
                  <c:v>1029346442.2198635</c:v>
                </c:pt>
                <c:pt idx="149">
                  <c:v>902017951.71162879</c:v>
                </c:pt>
                <c:pt idx="150">
                  <c:v>1005666585.6226697</c:v>
                </c:pt>
                <c:pt idx="151">
                  <c:v>995231412.15592968</c:v>
                </c:pt>
                <c:pt idx="152">
                  <c:v>1095774424.5084431</c:v>
                </c:pt>
                <c:pt idx="153">
                  <c:v>972111412.24613571</c:v>
                </c:pt>
                <c:pt idx="154">
                  <c:v>900944052.59177816</c:v>
                </c:pt>
                <c:pt idx="155">
                  <c:v>696522882.94938648</c:v>
                </c:pt>
                <c:pt idx="156">
                  <c:v>673693477.66675436</c:v>
                </c:pt>
                <c:pt idx="157">
                  <c:v>759239364.261994</c:v>
                </c:pt>
                <c:pt idx="158">
                  <c:v>563221850.93038404</c:v>
                </c:pt>
                <c:pt idx="159">
                  <c:v>499320092.99212855</c:v>
                </c:pt>
                <c:pt idx="160">
                  <c:v>576225240.7610234</c:v>
                </c:pt>
                <c:pt idx="161">
                  <c:v>539040011.10867643</c:v>
                </c:pt>
                <c:pt idx="162">
                  <c:v>574337915.64756274</c:v>
                </c:pt>
                <c:pt idx="163">
                  <c:v>528585562.46383536</c:v>
                </c:pt>
                <c:pt idx="164">
                  <c:v>438452271.2102254</c:v>
                </c:pt>
                <c:pt idx="165">
                  <c:v>350468931.70930159</c:v>
                </c:pt>
                <c:pt idx="166">
                  <c:v>419148977.72623497</c:v>
                </c:pt>
                <c:pt idx="167">
                  <c:v>494178777.65876245</c:v>
                </c:pt>
                <c:pt idx="168">
                  <c:v>520472364.98176545</c:v>
                </c:pt>
                <c:pt idx="169">
                  <c:v>523675571.96236652</c:v>
                </c:pt>
                <c:pt idx="170">
                  <c:v>454917802.17838603</c:v>
                </c:pt>
                <c:pt idx="171">
                  <c:v>482913346.61358613</c:v>
                </c:pt>
                <c:pt idx="172">
                  <c:v>410906065.60171837</c:v>
                </c:pt>
                <c:pt idx="173">
                  <c:v>375473810.47350425</c:v>
                </c:pt>
                <c:pt idx="174">
                  <c:v>314287086.74226332</c:v>
                </c:pt>
                <c:pt idx="175">
                  <c:v>288135752.56049746</c:v>
                </c:pt>
                <c:pt idx="176">
                  <c:v>278453481.04648972</c:v>
                </c:pt>
                <c:pt idx="177">
                  <c:v>252750479.46948284</c:v>
                </c:pt>
                <c:pt idx="178">
                  <c:v>302120789.28429258</c:v>
                </c:pt>
                <c:pt idx="179">
                  <c:v>340561376.92281163</c:v>
                </c:pt>
                <c:pt idx="180">
                  <c:v>290827737.78222734</c:v>
                </c:pt>
                <c:pt idx="181">
                  <c:v>293026186.8663519</c:v>
                </c:pt>
                <c:pt idx="182">
                  <c:v>296312871.25851768</c:v>
                </c:pt>
                <c:pt idx="183">
                  <c:v>298654551.57311666</c:v>
                </c:pt>
                <c:pt idx="184">
                  <c:v>326440797.46904141</c:v>
                </c:pt>
                <c:pt idx="185">
                  <c:v>354235168.67055881</c:v>
                </c:pt>
                <c:pt idx="186">
                  <c:v>356529895.61299133</c:v>
                </c:pt>
                <c:pt idx="187">
                  <c:v>381378014.61095577</c:v>
                </c:pt>
                <c:pt idx="188">
                  <c:v>388075697.83818465</c:v>
                </c:pt>
                <c:pt idx="189">
                  <c:v>359721480.51729262</c:v>
                </c:pt>
                <c:pt idx="190">
                  <c:v>385497439.75765073</c:v>
                </c:pt>
                <c:pt idx="191">
                  <c:v>385957024.23164797</c:v>
                </c:pt>
                <c:pt idx="192">
                  <c:v>389389263.48258144</c:v>
                </c:pt>
                <c:pt idx="193">
                  <c:v>389148541.75424188</c:v>
                </c:pt>
                <c:pt idx="194">
                  <c:v>396214475.6490798</c:v>
                </c:pt>
                <c:pt idx="195">
                  <c:v>370001043.69469738</c:v>
                </c:pt>
                <c:pt idx="196">
                  <c:v>381775860.03074235</c:v>
                </c:pt>
                <c:pt idx="197">
                  <c:v>395630276.37996787</c:v>
                </c:pt>
                <c:pt idx="198">
                  <c:v>406568036.39509225</c:v>
                </c:pt>
                <c:pt idx="199">
                  <c:v>383863658.58172327</c:v>
                </c:pt>
                <c:pt idx="200">
                  <c:v>367490378.09689057</c:v>
                </c:pt>
                <c:pt idx="201">
                  <c:v>382492682.74430835</c:v>
                </c:pt>
                <c:pt idx="202">
                  <c:v>386635452.72970223</c:v>
                </c:pt>
                <c:pt idx="203">
                  <c:v>397705079.77043629</c:v>
                </c:pt>
                <c:pt idx="204">
                  <c:v>408310011.14249039</c:v>
                </c:pt>
                <c:pt idx="205">
                  <c:v>386429035.82184696</c:v>
                </c:pt>
                <c:pt idx="206">
                  <c:v>387637195.78048658</c:v>
                </c:pt>
                <c:pt idx="207">
                  <c:v>389148301.44983745</c:v>
                </c:pt>
                <c:pt idx="208">
                  <c:v>364764278.03650439</c:v>
                </c:pt>
                <c:pt idx="209">
                  <c:v>409908120.29934859</c:v>
                </c:pt>
                <c:pt idx="210">
                  <c:v>404926483.3385824</c:v>
                </c:pt>
                <c:pt idx="211">
                  <c:v>441669854.94637054</c:v>
                </c:pt>
                <c:pt idx="212">
                  <c:v>427939459.91712236</c:v>
                </c:pt>
                <c:pt idx="213">
                  <c:v>444302482.07329285</c:v>
                </c:pt>
                <c:pt idx="214">
                  <c:v>449681093.04135835</c:v>
                </c:pt>
                <c:pt idx="215">
                  <c:v>489478505.63952899</c:v>
                </c:pt>
                <c:pt idx="216">
                  <c:v>472992479.26981813</c:v>
                </c:pt>
                <c:pt idx="217">
                  <c:v>489424022.67374855</c:v>
                </c:pt>
                <c:pt idx="218">
                  <c:v>471772990.16165507</c:v>
                </c:pt>
                <c:pt idx="219">
                  <c:v>489025836.68064165</c:v>
                </c:pt>
                <c:pt idx="220">
                  <c:v>471844676.07300705</c:v>
                </c:pt>
                <c:pt idx="221">
                  <c:v>433225123.06592816</c:v>
                </c:pt>
                <c:pt idx="222">
                  <c:v>439009570.87348199</c:v>
                </c:pt>
                <c:pt idx="223">
                  <c:v>421169888.90717727</c:v>
                </c:pt>
                <c:pt idx="224">
                  <c:v>451122410.76057017</c:v>
                </c:pt>
                <c:pt idx="225">
                  <c:v>475348482.42350721</c:v>
                </c:pt>
                <c:pt idx="226">
                  <c:v>492371609.09828407</c:v>
                </c:pt>
                <c:pt idx="227">
                  <c:v>503891735.35815132</c:v>
                </c:pt>
                <c:pt idx="228">
                  <c:v>508119154.09159356</c:v>
                </c:pt>
                <c:pt idx="229">
                  <c:v>525988845.17372537</c:v>
                </c:pt>
                <c:pt idx="230">
                  <c:v>506746348.53863871</c:v>
                </c:pt>
                <c:pt idx="231">
                  <c:v>506744560.1308555</c:v>
                </c:pt>
                <c:pt idx="232">
                  <c:v>540933411.30242276</c:v>
                </c:pt>
                <c:pt idx="233">
                  <c:v>568992130.62197328</c:v>
                </c:pt>
                <c:pt idx="234">
                  <c:v>577386073.36621857</c:v>
                </c:pt>
                <c:pt idx="235">
                  <c:v>554378929.73206449</c:v>
                </c:pt>
                <c:pt idx="236">
                  <c:v>557669872.38613868</c:v>
                </c:pt>
                <c:pt idx="237">
                  <c:v>581164385.98676622</c:v>
                </c:pt>
                <c:pt idx="238">
                  <c:v>624879728.54212892</c:v>
                </c:pt>
                <c:pt idx="239">
                  <c:v>562116634.39277577</c:v>
                </c:pt>
                <c:pt idx="240">
                  <c:v>563011668.98459899</c:v>
                </c:pt>
                <c:pt idx="241">
                  <c:v>473628320.43523699</c:v>
                </c:pt>
                <c:pt idx="242">
                  <c:v>437473198.48995161</c:v>
                </c:pt>
                <c:pt idx="243">
                  <c:v>430011928.13548684</c:v>
                </c:pt>
                <c:pt idx="244">
                  <c:v>481290536.4833436</c:v>
                </c:pt>
                <c:pt idx="245">
                  <c:v>517524370.22217542</c:v>
                </c:pt>
                <c:pt idx="246">
                  <c:v>470170506.87458521</c:v>
                </c:pt>
                <c:pt idx="247">
                  <c:v>480953589.48158526</c:v>
                </c:pt>
                <c:pt idx="248">
                  <c:v>491082121.0631609</c:v>
                </c:pt>
                <c:pt idx="249">
                  <c:v>404634587.06099069</c:v>
                </c:pt>
                <c:pt idx="250">
                  <c:v>316585545.23640651</c:v>
                </c:pt>
                <c:pt idx="251">
                  <c:v>272472704.40672326</c:v>
                </c:pt>
                <c:pt idx="252">
                  <c:v>264142686.73953298</c:v>
                </c:pt>
                <c:pt idx="253">
                  <c:v>255054240.32148555</c:v>
                </c:pt>
                <c:pt idx="254">
                  <c:v>261632143.67784062</c:v>
                </c:pt>
                <c:pt idx="255">
                  <c:v>293434565.57389474</c:v>
                </c:pt>
                <c:pt idx="256">
                  <c:v>329449030.57223356</c:v>
                </c:pt>
                <c:pt idx="257">
                  <c:v>327807148.24597353</c:v>
                </c:pt>
                <c:pt idx="258">
                  <c:v>340664231.29356259</c:v>
                </c:pt>
                <c:pt idx="259">
                  <c:v>363249265.48750812</c:v>
                </c:pt>
                <c:pt idx="260">
                  <c:v>361382544.25142109</c:v>
                </c:pt>
                <c:pt idx="261">
                  <c:v>368676613.04403478</c:v>
                </c:pt>
                <c:pt idx="262">
                  <c:v>358868606.09145957</c:v>
                </c:pt>
                <c:pt idx="263">
                  <c:v>364338219.64614838</c:v>
                </c:pt>
                <c:pt idx="264">
                  <c:v>413049877.5451563</c:v>
                </c:pt>
                <c:pt idx="265">
                  <c:v>374898148.27759701</c:v>
                </c:pt>
                <c:pt idx="266">
                  <c:v>385775983.2580356</c:v>
                </c:pt>
                <c:pt idx="267">
                  <c:v>436166620.41565979</c:v>
                </c:pt>
                <c:pt idx="268">
                  <c:v>447245146.72559172</c:v>
                </c:pt>
                <c:pt idx="269">
                  <c:v>402123353.99474388</c:v>
                </c:pt>
                <c:pt idx="270">
                  <c:v>365826552.55012369</c:v>
                </c:pt>
                <c:pt idx="271">
                  <c:v>383196344.34168249</c:v>
                </c:pt>
                <c:pt idx="272">
                  <c:v>353651307.8686825</c:v>
                </c:pt>
                <c:pt idx="273">
                  <c:v>396355556.09229845</c:v>
                </c:pt>
                <c:pt idx="274">
                  <c:v>405573843.92786551</c:v>
                </c:pt>
                <c:pt idx="275">
                  <c:v>420482247.40402418</c:v>
                </c:pt>
                <c:pt idx="276">
                  <c:v>426995751.77235001</c:v>
                </c:pt>
                <c:pt idx="277">
                  <c:v>444075468.42873102</c:v>
                </c:pt>
                <c:pt idx="278">
                  <c:v>455702042.58859217</c:v>
                </c:pt>
                <c:pt idx="279">
                  <c:v>461021540.0808028</c:v>
                </c:pt>
                <c:pt idx="280">
                  <c:v>462343706.19842595</c:v>
                </c:pt>
                <c:pt idx="281">
                  <c:v>457763807.28591192</c:v>
                </c:pt>
                <c:pt idx="282">
                  <c:v>443285777.70205218</c:v>
                </c:pt>
                <c:pt idx="283">
                  <c:v>428922795.99775308</c:v>
                </c:pt>
                <c:pt idx="284">
                  <c:v>406188305.29969937</c:v>
                </c:pt>
                <c:pt idx="285">
                  <c:v>389301380.65097755</c:v>
                </c:pt>
                <c:pt idx="286">
                  <c:v>436328538.73697203</c:v>
                </c:pt>
                <c:pt idx="287">
                  <c:v>420366210.96636379</c:v>
                </c:pt>
                <c:pt idx="288">
                  <c:v>413301556.59919637</c:v>
                </c:pt>
                <c:pt idx="289">
                  <c:v>444045834.50049156</c:v>
                </c:pt>
                <c:pt idx="290">
                  <c:v>502662310.21001703</c:v>
                </c:pt>
                <c:pt idx="291">
                  <c:v>538020403.99598491</c:v>
                </c:pt>
                <c:pt idx="292">
                  <c:v>512074863.60834086</c:v>
                </c:pt>
                <c:pt idx="293">
                  <c:v>465932017.18381882</c:v>
                </c:pt>
                <c:pt idx="294">
                  <c:v>491181691.22472197</c:v>
                </c:pt>
                <c:pt idx="295">
                  <c:v>485579257.55819094</c:v>
                </c:pt>
                <c:pt idx="296">
                  <c:v>511027408.63786626</c:v>
                </c:pt>
                <c:pt idx="297">
                  <c:v>512451008.47283572</c:v>
                </c:pt>
                <c:pt idx="298">
                  <c:v>496553521.10947865</c:v>
                </c:pt>
                <c:pt idx="299">
                  <c:v>518717358.99800664</c:v>
                </c:pt>
                <c:pt idx="300">
                  <c:v>540799497.78592432</c:v>
                </c:pt>
                <c:pt idx="301">
                  <c:v>588109387.33991683</c:v>
                </c:pt>
                <c:pt idx="302">
                  <c:v>595161553.83607543</c:v>
                </c:pt>
                <c:pt idx="303">
                  <c:v>622603903.53119934</c:v>
                </c:pt>
                <c:pt idx="304">
                  <c:v>659319201.94271111</c:v>
                </c:pt>
                <c:pt idx="305">
                  <c:v>702214700.6608237</c:v>
                </c:pt>
                <c:pt idx="306">
                  <c:v>676384740.47361553</c:v>
                </c:pt>
                <c:pt idx="307">
                  <c:v>708091200.11764717</c:v>
                </c:pt>
                <c:pt idx="308">
                  <c:v>706853140.03897548</c:v>
                </c:pt>
                <c:pt idx="309">
                  <c:v>740399828.52960658</c:v>
                </c:pt>
                <c:pt idx="310">
                  <c:v>777748707.0951252</c:v>
                </c:pt>
                <c:pt idx="311">
                  <c:v>836059083.40677774</c:v>
                </c:pt>
                <c:pt idx="312">
                  <c:v>884961964.71250606</c:v>
                </c:pt>
                <c:pt idx="313">
                  <c:v>841925373.35209334</c:v>
                </c:pt>
                <c:pt idx="314">
                  <c:v>879840650.98024535</c:v>
                </c:pt>
                <c:pt idx="315">
                  <c:v>867945807.81549156</c:v>
                </c:pt>
                <c:pt idx="316">
                  <c:v>855973671.30221689</c:v>
                </c:pt>
                <c:pt idx="317">
                  <c:v>889095930.42171729</c:v>
                </c:pt>
                <c:pt idx="318">
                  <c:v>911291960.129583</c:v>
                </c:pt>
                <c:pt idx="319">
                  <c:v>934920895.84031415</c:v>
                </c:pt>
                <c:pt idx="320">
                  <c:v>992198388.32127917</c:v>
                </c:pt>
                <c:pt idx="321">
                  <c:v>1036545580.4684613</c:v>
                </c:pt>
                <c:pt idx="322">
                  <c:v>1090309138.9615574</c:v>
                </c:pt>
                <c:pt idx="323">
                  <c:v>1201718498.1556778</c:v>
                </c:pt>
                <c:pt idx="324">
                  <c:v>1184770680.1385691</c:v>
                </c:pt>
                <c:pt idx="325">
                  <c:v>1136760630.8893793</c:v>
                </c:pt>
                <c:pt idx="326">
                  <c:v>1239234374.0266371</c:v>
                </c:pt>
                <c:pt idx="327">
                  <c:v>1214155486.8242583</c:v>
                </c:pt>
                <c:pt idx="328">
                  <c:v>1229810759.0952151</c:v>
                </c:pt>
                <c:pt idx="329">
                  <c:v>1305016926.3113272</c:v>
                </c:pt>
                <c:pt idx="330">
                  <c:v>1255038351.3158088</c:v>
                </c:pt>
                <c:pt idx="331">
                  <c:v>1326935672.5776575</c:v>
                </c:pt>
                <c:pt idx="332">
                  <c:v>1208286820.253711</c:v>
                </c:pt>
                <c:pt idx="333">
                  <c:v>1168268764.7385371</c:v>
                </c:pt>
                <c:pt idx="334">
                  <c:v>1307213870.3019249</c:v>
                </c:pt>
                <c:pt idx="335">
                  <c:v>1338545518.4995537</c:v>
                </c:pt>
                <c:pt idx="336">
                  <c:v>1286220927.1798248</c:v>
                </c:pt>
                <c:pt idx="337">
                  <c:v>1206829072.7314043</c:v>
                </c:pt>
                <c:pt idx="338">
                  <c:v>1099477018.1514208</c:v>
                </c:pt>
                <c:pt idx="339">
                  <c:v>1175014173.7748697</c:v>
                </c:pt>
                <c:pt idx="340">
                  <c:v>1076186640.1818368</c:v>
                </c:pt>
                <c:pt idx="341">
                  <c:v>1166141537.2511015</c:v>
                </c:pt>
                <c:pt idx="342">
                  <c:v>1062088154.8498496</c:v>
                </c:pt>
                <c:pt idx="343">
                  <c:v>1123231443.5630734</c:v>
                </c:pt>
                <c:pt idx="344">
                  <c:v>1147292552.8607094</c:v>
                </c:pt>
                <c:pt idx="345">
                  <c:v>1150101553.5850329</c:v>
                </c:pt>
                <c:pt idx="346">
                  <c:v>1170819501.319154</c:v>
                </c:pt>
                <c:pt idx="347">
                  <c:v>1279539572.9347169</c:v>
                </c:pt>
                <c:pt idx="348">
                  <c:v>1321614407.6620574</c:v>
                </c:pt>
                <c:pt idx="349">
                  <c:v>1340226832.8779283</c:v>
                </c:pt>
                <c:pt idx="350">
                  <c:v>1398102667.3587167</c:v>
                </c:pt>
                <c:pt idx="351">
                  <c:v>1406377603.7288957</c:v>
                </c:pt>
                <c:pt idx="352">
                  <c:v>1446347985.9826639</c:v>
                </c:pt>
                <c:pt idx="353">
                  <c:v>1490819569.7426755</c:v>
                </c:pt>
                <c:pt idx="354">
                  <c:v>1475360841.7656851</c:v>
                </c:pt>
                <c:pt idx="355">
                  <c:v>1505885959.0473878</c:v>
                </c:pt>
                <c:pt idx="356">
                  <c:v>1529184058.6990871</c:v>
                </c:pt>
                <c:pt idx="357">
                  <c:v>1562144923.6069911</c:v>
                </c:pt>
                <c:pt idx="358">
                  <c:v>1648760330.2325847</c:v>
                </c:pt>
                <c:pt idx="359">
                  <c:v>1665095732.9827702</c:v>
                </c:pt>
                <c:pt idx="360">
                  <c:v>1672968055.6566348</c:v>
                </c:pt>
                <c:pt idx="361">
                  <c:v>1761490782.0424647</c:v>
                </c:pt>
                <c:pt idx="362">
                  <c:v>1696594981.5259564</c:v>
                </c:pt>
                <c:pt idx="363">
                  <c:v>1622839942.9786394</c:v>
                </c:pt>
                <c:pt idx="364">
                  <c:v>1674666097.3194697</c:v>
                </c:pt>
                <c:pt idx="365">
                  <c:v>1758360516.7901213</c:v>
                </c:pt>
                <c:pt idx="366">
                  <c:v>1807945602.6860027</c:v>
                </c:pt>
                <c:pt idx="367">
                  <c:v>1876062179.0549135</c:v>
                </c:pt>
                <c:pt idx="368">
                  <c:v>1972006464.8661635</c:v>
                </c:pt>
                <c:pt idx="369">
                  <c:v>2009808950.4781234</c:v>
                </c:pt>
                <c:pt idx="370">
                  <c:v>1824396570.2480884</c:v>
                </c:pt>
                <c:pt idx="371">
                  <c:v>1828804930.7502825</c:v>
                </c:pt>
                <c:pt idx="372">
                  <c:v>1609742620.7215881</c:v>
                </c:pt>
                <c:pt idx="373">
                  <c:v>1742412594.753304</c:v>
                </c:pt>
                <c:pt idx="374">
                  <c:v>1832154479.7530494</c:v>
                </c:pt>
                <c:pt idx="375">
                  <c:v>1895524159.4046752</c:v>
                </c:pt>
                <c:pt idx="376">
                  <c:v>2009500262.9157963</c:v>
                </c:pt>
                <c:pt idx="377">
                  <c:v>1789684090.5525196</c:v>
                </c:pt>
                <c:pt idx="378">
                  <c:v>1915842764.9287038</c:v>
                </c:pt>
                <c:pt idx="379">
                  <c:v>1977607413.9097219</c:v>
                </c:pt>
                <c:pt idx="380">
                  <c:v>1892293737.4169621</c:v>
                </c:pt>
                <c:pt idx="381">
                  <c:v>1939734446.7507715</c:v>
                </c:pt>
                <c:pt idx="382">
                  <c:v>2022371603.0568254</c:v>
                </c:pt>
                <c:pt idx="383">
                  <c:v>2129853814.3037241</c:v>
                </c:pt>
                <c:pt idx="384">
                  <c:v>2195926343.5889344</c:v>
                </c:pt>
                <c:pt idx="385">
                  <c:v>2255589451.4013677</c:v>
                </c:pt>
                <c:pt idx="386">
                  <c:v>2113808206.6664188</c:v>
                </c:pt>
                <c:pt idx="387">
                  <c:v>1944650899.1163983</c:v>
                </c:pt>
                <c:pt idx="388">
                  <c:v>2232305332.3267345</c:v>
                </c:pt>
                <c:pt idx="389">
                  <c:v>2384699166.1132121</c:v>
                </c:pt>
                <c:pt idx="390">
                  <c:v>2537505670.6093354</c:v>
                </c:pt>
                <c:pt idx="391">
                  <c:v>2670682980.1723123</c:v>
                </c:pt>
                <c:pt idx="392">
                  <c:v>2967094215.8653092</c:v>
                </c:pt>
                <c:pt idx="393">
                  <c:v>2785310776.975873</c:v>
                </c:pt>
                <c:pt idx="394">
                  <c:v>2676432754.6545672</c:v>
                </c:pt>
                <c:pt idx="395">
                  <c:v>2961363133.3471713</c:v>
                </c:pt>
                <c:pt idx="396">
                  <c:v>3079193663.0059733</c:v>
                </c:pt>
                <c:pt idx="397">
                  <c:v>3131582325.837193</c:v>
                </c:pt>
                <c:pt idx="398">
                  <c:v>3182669228.4903355</c:v>
                </c:pt>
                <c:pt idx="399">
                  <c:v>3352476782.6572456</c:v>
                </c:pt>
                <c:pt idx="400">
                  <c:v>3503190339.7561412</c:v>
                </c:pt>
                <c:pt idx="401">
                  <c:v>3468097040.4998178</c:v>
                </c:pt>
                <c:pt idx="402">
                  <c:v>3738906825.8019876</c:v>
                </c:pt>
                <c:pt idx="403">
                  <c:v>3794931322.7049427</c:v>
                </c:pt>
                <c:pt idx="404">
                  <c:v>3963227485.3713245</c:v>
                </c:pt>
                <c:pt idx="405">
                  <c:v>3779658391.1803007</c:v>
                </c:pt>
                <c:pt idx="406">
                  <c:v>4176445850.8655486</c:v>
                </c:pt>
                <c:pt idx="407">
                  <c:v>4222027275.69976</c:v>
                </c:pt>
                <c:pt idx="408">
                  <c:v>4341996074.7254152</c:v>
                </c:pt>
                <c:pt idx="409">
                  <c:v>3972769061.7338128</c:v>
                </c:pt>
                <c:pt idx="410">
                  <c:v>3784486050.5600328</c:v>
                </c:pt>
                <c:pt idx="411">
                  <c:v>4173223168.4622664</c:v>
                </c:pt>
                <c:pt idx="412">
                  <c:v>3855093868.2887111</c:v>
                </c:pt>
                <c:pt idx="413">
                  <c:v>3760092128.0773535</c:v>
                </c:pt>
                <c:pt idx="414">
                  <c:v>3608558338.368865</c:v>
                </c:pt>
                <c:pt idx="415">
                  <c:v>3990038529.0364051</c:v>
                </c:pt>
                <c:pt idx="416">
                  <c:v>3944000747.5547719</c:v>
                </c:pt>
                <c:pt idx="417">
                  <c:v>3668542874.3988004</c:v>
                </c:pt>
                <c:pt idx="418">
                  <c:v>3917988720.9870949</c:v>
                </c:pt>
                <c:pt idx="419">
                  <c:v>3837722922.9516101</c:v>
                </c:pt>
                <c:pt idx="420">
                  <c:v>3317692974.3570085</c:v>
                </c:pt>
                <c:pt idx="421">
                  <c:v>3636716735.087646</c:v>
                </c:pt>
                <c:pt idx="422">
                  <c:v>3788812009.3309059</c:v>
                </c:pt>
                <c:pt idx="423">
                  <c:v>4041959689.052968</c:v>
                </c:pt>
                <c:pt idx="424">
                  <c:v>4168112545.8615685</c:v>
                </c:pt>
                <c:pt idx="425">
                  <c:v>4586629027.4821339</c:v>
                </c:pt>
                <c:pt idx="426">
                  <c:v>5057502480.1945763</c:v>
                </c:pt>
                <c:pt idx="427">
                  <c:v>5177379913.1990118</c:v>
                </c:pt>
                <c:pt idx="428">
                  <c:v>5209645359.7699804</c:v>
                </c:pt>
                <c:pt idx="429">
                  <c:v>5077580176.392293</c:v>
                </c:pt>
                <c:pt idx="430">
                  <c:v>5037929640.1710377</c:v>
                </c:pt>
                <c:pt idx="431">
                  <c:v>5456362809.3183146</c:v>
                </c:pt>
                <c:pt idx="432">
                  <c:v>5476445172.3409357</c:v>
                </c:pt>
                <c:pt idx="433">
                  <c:v>5811832343.1284962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9CF-4F5B-B0FB-B433CBA272E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57347313.610991195</c:v>
                </c:pt>
                <c:pt idx="2">
                  <c:v>57344063.435531437</c:v>
                </c:pt>
                <c:pt idx="3">
                  <c:v>53220729.061391562</c:v>
                </c:pt>
                <c:pt idx="4">
                  <c:v>55139709.169445328</c:v>
                </c:pt>
                <c:pt idx="5">
                  <c:v>57878020.538562082</c:v>
                </c:pt>
                <c:pt idx="6">
                  <c:v>52774485.246304117</c:v>
                </c:pt>
                <c:pt idx="7">
                  <c:v>52929017.505638048</c:v>
                </c:pt>
                <c:pt idx="8">
                  <c:v>55597832.06278085</c:v>
                </c:pt>
                <c:pt idx="9">
                  <c:v>53699631.119403265</c:v>
                </c:pt>
                <c:pt idx="10">
                  <c:v>54602524.107522942</c:v>
                </c:pt>
                <c:pt idx="11">
                  <c:v>53937343.866378516</c:v>
                </c:pt>
                <c:pt idx="12">
                  <c:v>47788038.63407556</c:v>
                </c:pt>
                <c:pt idx="13">
                  <c:v>43948503.999339595</c:v>
                </c:pt>
                <c:pt idx="14">
                  <c:v>45632962.514042854</c:v>
                </c:pt>
                <c:pt idx="15">
                  <c:v>49284112.190620862</c:v>
                </c:pt>
                <c:pt idx="16">
                  <c:v>52749916.915765755</c:v>
                </c:pt>
                <c:pt idx="17">
                  <c:v>52974270.341002963</c:v>
                </c:pt>
                <c:pt idx="18">
                  <c:v>51216491.97253634</c:v>
                </c:pt>
                <c:pt idx="19">
                  <c:v>52556532.792534947</c:v>
                </c:pt>
                <c:pt idx="20">
                  <c:v>47572490.46481175</c:v>
                </c:pt>
                <c:pt idx="21">
                  <c:v>45349935.110556081</c:v>
                </c:pt>
                <c:pt idx="22">
                  <c:v>40290366.897170581</c:v>
                </c:pt>
                <c:pt idx="23">
                  <c:v>37003404.996551767</c:v>
                </c:pt>
                <c:pt idx="24">
                  <c:v>36512840.056874238</c:v>
                </c:pt>
                <c:pt idx="25">
                  <c:v>33214732.050993465</c:v>
                </c:pt>
                <c:pt idx="26">
                  <c:v>36114274.714641012</c:v>
                </c:pt>
                <c:pt idx="27">
                  <c:v>37975303.195070364</c:v>
                </c:pt>
                <c:pt idx="28">
                  <c:v>34374757.862026751</c:v>
                </c:pt>
                <c:pt idx="29">
                  <c:v>33553362.158996619</c:v>
                </c:pt>
                <c:pt idx="30">
                  <c:v>32293098.348462645</c:v>
                </c:pt>
                <c:pt idx="31">
                  <c:v>32354719.613283873</c:v>
                </c:pt>
                <c:pt idx="32">
                  <c:v>35031644.434601478</c:v>
                </c:pt>
                <c:pt idx="33">
                  <c:v>36707573.034774825</c:v>
                </c:pt>
                <c:pt idx="34">
                  <c:v>37066409.658729158</c:v>
                </c:pt>
                <c:pt idx="35">
                  <c:v>37738415.627221294</c:v>
                </c:pt>
                <c:pt idx="36">
                  <c:v>37033926.857493788</c:v>
                </c:pt>
                <c:pt idx="37">
                  <c:v>34713097.377515338</c:v>
                </c:pt>
                <c:pt idx="38">
                  <c:v>35941416.722239956</c:v>
                </c:pt>
                <c:pt idx="39">
                  <c:v>35859454.14945963</c:v>
                </c:pt>
                <c:pt idx="40">
                  <c:v>36702970.854002029</c:v>
                </c:pt>
                <c:pt idx="41">
                  <c:v>36504058.401939712</c:v>
                </c:pt>
                <c:pt idx="42">
                  <c:v>38020727.282907635</c:v>
                </c:pt>
                <c:pt idx="43">
                  <c:v>35519984.735235408</c:v>
                </c:pt>
                <c:pt idx="44">
                  <c:v>36807064.418132029</c:v>
                </c:pt>
                <c:pt idx="45">
                  <c:v>36714639.024794221</c:v>
                </c:pt>
                <c:pt idx="46">
                  <c:v>36949785.794009954</c:v>
                </c:pt>
                <c:pt idx="47">
                  <c:v>36305803.014856555</c:v>
                </c:pt>
                <c:pt idx="48">
                  <c:v>35463226.777802549</c:v>
                </c:pt>
                <c:pt idx="49">
                  <c:v>35913525.310394444</c:v>
                </c:pt>
                <c:pt idx="50">
                  <c:v>34797602.278947003</c:v>
                </c:pt>
                <c:pt idx="51">
                  <c:v>34987477.098878637</c:v>
                </c:pt>
                <c:pt idx="52">
                  <c:v>35768792.820951723</c:v>
                </c:pt>
                <c:pt idx="53">
                  <c:v>35017720.985847197</c:v>
                </c:pt>
                <c:pt idx="54">
                  <c:v>35813740.849564455</c:v>
                </c:pt>
                <c:pt idx="55">
                  <c:v>35762193.337278984</c:v>
                </c:pt>
                <c:pt idx="56">
                  <c:v>34093429.244871698</c:v>
                </c:pt>
                <c:pt idx="57">
                  <c:v>36161506.55633945</c:v>
                </c:pt>
                <c:pt idx="58">
                  <c:v>36709604.362191029</c:v>
                </c:pt>
                <c:pt idx="59">
                  <c:v>38413791.545205437</c:v>
                </c:pt>
                <c:pt idx="60">
                  <c:v>37164529.183688425</c:v>
                </c:pt>
                <c:pt idx="61">
                  <c:v>38187026.395975463</c:v>
                </c:pt>
                <c:pt idx="62">
                  <c:v>38321187.733769357</c:v>
                </c:pt>
                <c:pt idx="63">
                  <c:v>40586246.909377739</c:v>
                </c:pt>
                <c:pt idx="64">
                  <c:v>39650363.665352695</c:v>
                </c:pt>
                <c:pt idx="65">
                  <c:v>40277103.77228006</c:v>
                </c:pt>
                <c:pt idx="66">
                  <c:v>39593423.191234745</c:v>
                </c:pt>
                <c:pt idx="67">
                  <c:v>40507163.271034323</c:v>
                </c:pt>
                <c:pt idx="68">
                  <c:v>39444514.08772257</c:v>
                </c:pt>
                <c:pt idx="69">
                  <c:v>37605178.313679315</c:v>
                </c:pt>
                <c:pt idx="70">
                  <c:v>38033237.764010616</c:v>
                </c:pt>
                <c:pt idx="71">
                  <c:v>38090139.410908327</c:v>
                </c:pt>
                <c:pt idx="72">
                  <c:v>39630398.008401155</c:v>
                </c:pt>
                <c:pt idx="73">
                  <c:v>40677291.804374889</c:v>
                </c:pt>
                <c:pt idx="74">
                  <c:v>41311485.613702066</c:v>
                </c:pt>
                <c:pt idx="75">
                  <c:v>41382210.342176609</c:v>
                </c:pt>
                <c:pt idx="76">
                  <c:v>42898957.224356696</c:v>
                </c:pt>
                <c:pt idx="77">
                  <c:v>43959815.556708351</c:v>
                </c:pt>
                <c:pt idx="78">
                  <c:v>41963312.951132216</c:v>
                </c:pt>
                <c:pt idx="79">
                  <c:v>41942476.138435446</c:v>
                </c:pt>
                <c:pt idx="80">
                  <c:v>44141241.051117346</c:v>
                </c:pt>
                <c:pt idx="81">
                  <c:v>46255972.655683883</c:v>
                </c:pt>
                <c:pt idx="82">
                  <c:v>45776894.938880242</c:v>
                </c:pt>
                <c:pt idx="83">
                  <c:v>42407414.597634286</c:v>
                </c:pt>
                <c:pt idx="84">
                  <c:v>41791726.7070636</c:v>
                </c:pt>
                <c:pt idx="85">
                  <c:v>42717448.422192737</c:v>
                </c:pt>
                <c:pt idx="86">
                  <c:v>43347016.666247338</c:v>
                </c:pt>
                <c:pt idx="87">
                  <c:v>39764359.576318398</c:v>
                </c:pt>
                <c:pt idx="88">
                  <c:v>39377236.618562408</c:v>
                </c:pt>
                <c:pt idx="89">
                  <c:v>35026976.593704879</c:v>
                </c:pt>
                <c:pt idx="90">
                  <c:v>32764004.319596786</c:v>
                </c:pt>
                <c:pt idx="91">
                  <c:v>31169240.040625542</c:v>
                </c:pt>
                <c:pt idx="92">
                  <c:v>33771664.359468885</c:v>
                </c:pt>
                <c:pt idx="93">
                  <c:v>34441142.217527159</c:v>
                </c:pt>
                <c:pt idx="94">
                  <c:v>31456568.378220256</c:v>
                </c:pt>
                <c:pt idx="95">
                  <c:v>31466120.604170434</c:v>
                </c:pt>
                <c:pt idx="96">
                  <c:v>31927304.42479641</c:v>
                </c:pt>
                <c:pt idx="97">
                  <c:v>28078782.080012079</c:v>
                </c:pt>
                <c:pt idx="98">
                  <c:v>21475527.727624476</c:v>
                </c:pt>
                <c:pt idx="99">
                  <c:v>19062985.302823786</c:v>
                </c:pt>
                <c:pt idx="100">
                  <c:v>18040418.756077189</c:v>
                </c:pt>
                <c:pt idx="101">
                  <c:v>16164138.442779394</c:v>
                </c:pt>
                <c:pt idx="102">
                  <c:v>15405987.847166765</c:v>
                </c:pt>
                <c:pt idx="103">
                  <c:v>16746238.908437125</c:v>
                </c:pt>
                <c:pt idx="104">
                  <c:v>18057992.787089553</c:v>
                </c:pt>
                <c:pt idx="105">
                  <c:v>18189405.963329446</c:v>
                </c:pt>
                <c:pt idx="106">
                  <c:v>18183870.168555908</c:v>
                </c:pt>
                <c:pt idx="107">
                  <c:v>18999421.136047091</c:v>
                </c:pt>
                <c:pt idx="108">
                  <c:v>19084383.09220428</c:v>
                </c:pt>
                <c:pt idx="109">
                  <c:v>18875092.340482242</c:v>
                </c:pt>
                <c:pt idx="110">
                  <c:v>18380455.472328305</c:v>
                </c:pt>
                <c:pt idx="111">
                  <c:v>18421541.641686704</c:v>
                </c:pt>
                <c:pt idx="112">
                  <c:v>20004158.928701803</c:v>
                </c:pt>
                <c:pt idx="113">
                  <c:v>18492921.595826786</c:v>
                </c:pt>
                <c:pt idx="114">
                  <c:v>18546277.93479139</c:v>
                </c:pt>
                <c:pt idx="115">
                  <c:v>20427839.23344053</c:v>
                </c:pt>
                <c:pt idx="116">
                  <c:v>20615851.287445448</c:v>
                </c:pt>
                <c:pt idx="117">
                  <c:v>18187356.790634625</c:v>
                </c:pt>
                <c:pt idx="118">
                  <c:v>16482683.014606798</c:v>
                </c:pt>
                <c:pt idx="119">
                  <c:v>17025693.812532198</c:v>
                </c:pt>
                <c:pt idx="120">
                  <c:v>15594144.770724652</c:v>
                </c:pt>
                <c:pt idx="121">
                  <c:v>16622016.316914108</c:v>
                </c:pt>
                <c:pt idx="122">
                  <c:v>16394298.103148395</c:v>
                </c:pt>
                <c:pt idx="123">
                  <c:v>16823123.092189353</c:v>
                </c:pt>
                <c:pt idx="124">
                  <c:v>17182500.96208613</c:v>
                </c:pt>
                <c:pt idx="125">
                  <c:v>17569529.257606018</c:v>
                </c:pt>
                <c:pt idx="126">
                  <c:v>17866916.45572022</c:v>
                </c:pt>
                <c:pt idx="127">
                  <c:v>17957061.06223673</c:v>
                </c:pt>
                <c:pt idx="128">
                  <c:v>17828043.756144736</c:v>
                </c:pt>
                <c:pt idx="129">
                  <c:v>17452326.515649769</c:v>
                </c:pt>
                <c:pt idx="130">
                  <c:v>16738177.243234336</c:v>
                </c:pt>
                <c:pt idx="131">
                  <c:v>15402182.683377953</c:v>
                </c:pt>
                <c:pt idx="132">
                  <c:v>14312333.172859099</c:v>
                </c:pt>
                <c:pt idx="133">
                  <c:v>13145898.757541385</c:v>
                </c:pt>
                <c:pt idx="134">
                  <c:v>14600240.552932786</c:v>
                </c:pt>
                <c:pt idx="135">
                  <c:v>14197412.290395286</c:v>
                </c:pt>
                <c:pt idx="136">
                  <c:v>13992136.383406255</c:v>
                </c:pt>
                <c:pt idx="137">
                  <c:v>14286127.618442273</c:v>
                </c:pt>
                <c:pt idx="138">
                  <c:v>15639327.517402971</c:v>
                </c:pt>
                <c:pt idx="139">
                  <c:v>16241871.334946703</c:v>
                </c:pt>
                <c:pt idx="140">
                  <c:v>15326732.04546752</c:v>
                </c:pt>
                <c:pt idx="141">
                  <c:v>13907289.327116584</c:v>
                </c:pt>
                <c:pt idx="142">
                  <c:v>14517502.34655156</c:v>
                </c:pt>
                <c:pt idx="143">
                  <c:v>14191197.674981061</c:v>
                </c:pt>
                <c:pt idx="144">
                  <c:v>14323174.579057131</c:v>
                </c:pt>
                <c:pt idx="145">
                  <c:v>14375230.440998089</c:v>
                </c:pt>
                <c:pt idx="146">
                  <c:v>14239439.272008823</c:v>
                </c:pt>
                <c:pt idx="147">
                  <c:v>14556158.797193184</c:v>
                </c:pt>
                <c:pt idx="148">
                  <c:v>15186132.097167049</c:v>
                </c:pt>
                <c:pt idx="149">
                  <c:v>16704816.586282317</c:v>
                </c:pt>
                <c:pt idx="150">
                  <c:v>16853837.350739487</c:v>
                </c:pt>
                <c:pt idx="151">
                  <c:v>17552029.61222415</c:v>
                </c:pt>
                <c:pt idx="152">
                  <c:v>18278284.915289477</c:v>
                </c:pt>
                <c:pt idx="153">
                  <c:v>19048567.847183265</c:v>
                </c:pt>
                <c:pt idx="154">
                  <c:v>18326378.601022758</c:v>
                </c:pt>
                <c:pt idx="155">
                  <c:v>18763110.178277746</c:v>
                </c:pt>
                <c:pt idx="156">
                  <c:v>18045931.538440689</c:v>
                </c:pt>
                <c:pt idx="157">
                  <c:v>18396417.544269327</c:v>
                </c:pt>
                <c:pt idx="158">
                  <c:v>19037749.709029358</c:v>
                </c:pt>
                <c:pt idx="159">
                  <c:v>20179899.601627901</c:v>
                </c:pt>
                <c:pt idx="160">
                  <c:v>21034254.544600654</c:v>
                </c:pt>
                <c:pt idx="161">
                  <c:v>19484620.099458583</c:v>
                </c:pt>
                <c:pt idx="162">
                  <c:v>20047148.668831095</c:v>
                </c:pt>
                <c:pt idx="163">
                  <c:v>20273726.715905588</c:v>
                </c:pt>
                <c:pt idx="164">
                  <c:v>19999832.9785254</c:v>
                </c:pt>
                <c:pt idx="165">
                  <c:v>20136523.722588405</c:v>
                </c:pt>
                <c:pt idx="166">
                  <c:v>20221510.657432161</c:v>
                </c:pt>
                <c:pt idx="167">
                  <c:v>20011487.750025809</c:v>
                </c:pt>
                <c:pt idx="168">
                  <c:v>20815499.844928674</c:v>
                </c:pt>
                <c:pt idx="169">
                  <c:v>21387714.282035112</c:v>
                </c:pt>
                <c:pt idx="170">
                  <c:v>22221055.358129296</c:v>
                </c:pt>
                <c:pt idx="171">
                  <c:v>23857702.09265545</c:v>
                </c:pt>
                <c:pt idx="172">
                  <c:v>23788023.60806511</c:v>
                </c:pt>
                <c:pt idx="173">
                  <c:v>22387899.679163661</c:v>
                </c:pt>
                <c:pt idx="174">
                  <c:v>23855330.990116626</c:v>
                </c:pt>
                <c:pt idx="175">
                  <c:v>23336777.203998379</c:v>
                </c:pt>
                <c:pt idx="176">
                  <c:v>23207834.775563594</c:v>
                </c:pt>
                <c:pt idx="177">
                  <c:v>24170284.854346957</c:v>
                </c:pt>
                <c:pt idx="178">
                  <c:v>23136973.039498579</c:v>
                </c:pt>
                <c:pt idx="179">
                  <c:v>23691935.486455619</c:v>
                </c:pt>
                <c:pt idx="180">
                  <c:v>21525490.971759412</c:v>
                </c:pt>
                <c:pt idx="181">
                  <c:v>20518993.246717155</c:v>
                </c:pt>
                <c:pt idx="182">
                  <c:v>22166126.500956941</c:v>
                </c:pt>
                <c:pt idx="183">
                  <c:v>22435916.01844921</c:v>
                </c:pt>
                <c:pt idx="184">
                  <c:v>21312804.067320518</c:v>
                </c:pt>
                <c:pt idx="185">
                  <c:v>20179451.783869512</c:v>
                </c:pt>
                <c:pt idx="186">
                  <c:v>18452049.913951807</c:v>
                </c:pt>
                <c:pt idx="187">
                  <c:v>19499828.755033247</c:v>
                </c:pt>
                <c:pt idx="188">
                  <c:v>18298590.484242644</c:v>
                </c:pt>
                <c:pt idx="189">
                  <c:v>19122686.872088611</c:v>
                </c:pt>
                <c:pt idx="190">
                  <c:v>17654683.636023786</c:v>
                </c:pt>
                <c:pt idx="191">
                  <c:v>17861593.597171277</c:v>
                </c:pt>
                <c:pt idx="192">
                  <c:v>17869178.265109379</c:v>
                </c:pt>
                <c:pt idx="193">
                  <c:v>17309895.550368145</c:v>
                </c:pt>
                <c:pt idx="194">
                  <c:v>17350268.742051903</c:v>
                </c:pt>
                <c:pt idx="195">
                  <c:v>19373549.349405196</c:v>
                </c:pt>
                <c:pt idx="196">
                  <c:v>19956630.576780368</c:v>
                </c:pt>
                <c:pt idx="197">
                  <c:v>19383384.004042055</c:v>
                </c:pt>
                <c:pt idx="198">
                  <c:v>19935280.547585629</c:v>
                </c:pt>
                <c:pt idx="199">
                  <c:v>19457693.383257657</c:v>
                </c:pt>
                <c:pt idx="200">
                  <c:v>19462632.117442433</c:v>
                </c:pt>
                <c:pt idx="201">
                  <c:v>19376319.214478754</c:v>
                </c:pt>
                <c:pt idx="202">
                  <c:v>19554490.450581767</c:v>
                </c:pt>
                <c:pt idx="203">
                  <c:v>19340278.517827161</c:v>
                </c:pt>
                <c:pt idx="204">
                  <c:v>19097491.843712803</c:v>
                </c:pt>
                <c:pt idx="205">
                  <c:v>19719191.716673534</c:v>
                </c:pt>
                <c:pt idx="206">
                  <c:v>20160069.083584215</c:v>
                </c:pt>
                <c:pt idx="207">
                  <c:v>20349307.616626248</c:v>
                </c:pt>
                <c:pt idx="208">
                  <c:v>20349374.272689816</c:v>
                </c:pt>
                <c:pt idx="209">
                  <c:v>20629713.704683207</c:v>
                </c:pt>
                <c:pt idx="210">
                  <c:v>19164345.913883932</c:v>
                </c:pt>
                <c:pt idx="211">
                  <c:v>18381452.41155877</c:v>
                </c:pt>
                <c:pt idx="212">
                  <c:v>18751934.902332492</c:v>
                </c:pt>
                <c:pt idx="213">
                  <c:v>18871225.337152667</c:v>
                </c:pt>
                <c:pt idx="214">
                  <c:v>19097134.96492916</c:v>
                </c:pt>
                <c:pt idx="215">
                  <c:v>19789870.395519249</c:v>
                </c:pt>
                <c:pt idx="216">
                  <c:v>20050411.249848127</c:v>
                </c:pt>
                <c:pt idx="217">
                  <c:v>20396946.799260329</c:v>
                </c:pt>
                <c:pt idx="218">
                  <c:v>18665895.946665496</c:v>
                </c:pt>
                <c:pt idx="219">
                  <c:v>18896833.475746848</c:v>
                </c:pt>
                <c:pt idx="220">
                  <c:v>16386186.247207087</c:v>
                </c:pt>
                <c:pt idx="221">
                  <c:v>17336311.952206805</c:v>
                </c:pt>
                <c:pt idx="222">
                  <c:v>18068810.82915473</c:v>
                </c:pt>
                <c:pt idx="223">
                  <c:v>18105490.374060791</c:v>
                </c:pt>
                <c:pt idx="224">
                  <c:v>18718281.459943492</c:v>
                </c:pt>
                <c:pt idx="225">
                  <c:v>16803912.702292163</c:v>
                </c:pt>
                <c:pt idx="226">
                  <c:v>17668891.124373723</c:v>
                </c:pt>
                <c:pt idx="227">
                  <c:v>17861420.617787469</c:v>
                </c:pt>
                <c:pt idx="228">
                  <c:v>16927763.750480514</c:v>
                </c:pt>
                <c:pt idx="229">
                  <c:v>17318962.77175764</c:v>
                </c:pt>
                <c:pt idx="230">
                  <c:v>17465297.635841366</c:v>
                </c:pt>
                <c:pt idx="231">
                  <c:v>18097572.729531556</c:v>
                </c:pt>
                <c:pt idx="232">
                  <c:v>18270248.797987737</c:v>
                </c:pt>
                <c:pt idx="233">
                  <c:v>17999186.256750874</c:v>
                </c:pt>
                <c:pt idx="234">
                  <c:v>16217641.028974073</c:v>
                </c:pt>
                <c:pt idx="235">
                  <c:v>13937617.680830853</c:v>
                </c:pt>
                <c:pt idx="236">
                  <c:v>15452428.553826263</c:v>
                </c:pt>
                <c:pt idx="237">
                  <c:v>16053957.151806816</c:v>
                </c:pt>
                <c:pt idx="238">
                  <c:v>16168114.860090835</c:v>
                </c:pt>
                <c:pt idx="239">
                  <c:v>16522442.288358826</c:v>
                </c:pt>
                <c:pt idx="240">
                  <c:v>17489437.200615127</c:v>
                </c:pt>
                <c:pt idx="241">
                  <c:v>16531952.553868311</c:v>
                </c:pt>
                <c:pt idx="242">
                  <c:v>15757651.1647406</c:v>
                </c:pt>
                <c:pt idx="243">
                  <c:v>17198463.241364352</c:v>
                </c:pt>
                <c:pt idx="244">
                  <c:v>17455617.84133561</c:v>
                </c:pt>
                <c:pt idx="245">
                  <c:v>17305628.905415397</c:v>
                </c:pt>
                <c:pt idx="246">
                  <c:v>17870257.651741538</c:v>
                </c:pt>
                <c:pt idx="247">
                  <c:v>19150913.790909134</c:v>
                </c:pt>
                <c:pt idx="248">
                  <c:v>19693166.219816722</c:v>
                </c:pt>
                <c:pt idx="249">
                  <c:v>19653572.543732002</c:v>
                </c:pt>
                <c:pt idx="250">
                  <c:v>20167908.242233336</c:v>
                </c:pt>
                <c:pt idx="251">
                  <c:v>20169917.00369934</c:v>
                </c:pt>
                <c:pt idx="252">
                  <c:v>20610076.328950483</c:v>
                </c:pt>
                <c:pt idx="253">
                  <c:v>19659414.490574926</c:v>
                </c:pt>
                <c:pt idx="254">
                  <c:v>21325351.389547784</c:v>
                </c:pt>
                <c:pt idx="255">
                  <c:v>20801238.231546372</c:v>
                </c:pt>
                <c:pt idx="256">
                  <c:v>21874377.26730692</c:v>
                </c:pt>
                <c:pt idx="257">
                  <c:v>20528252.554643806</c:v>
                </c:pt>
                <c:pt idx="258">
                  <c:v>19664093.751779232</c:v>
                </c:pt>
                <c:pt idx="259">
                  <c:v>21351505.853630774</c:v>
                </c:pt>
                <c:pt idx="260">
                  <c:v>20566065.525905956</c:v>
                </c:pt>
                <c:pt idx="261">
                  <c:v>20198915.042334422</c:v>
                </c:pt>
                <c:pt idx="262">
                  <c:v>19316488.52931435</c:v>
                </c:pt>
                <c:pt idx="263">
                  <c:v>20506227.824688461</c:v>
                </c:pt>
                <c:pt idx="264">
                  <c:v>20279479.661376972</c:v>
                </c:pt>
                <c:pt idx="265">
                  <c:v>18930060.885009576</c:v>
                </c:pt>
                <c:pt idx="266">
                  <c:v>20801510.662339479</c:v>
                </c:pt>
                <c:pt idx="267">
                  <c:v>20157100.010018431</c:v>
                </c:pt>
                <c:pt idx="268">
                  <c:v>17833482.646133468</c:v>
                </c:pt>
                <c:pt idx="269">
                  <c:v>18563329.910960425</c:v>
                </c:pt>
                <c:pt idx="270">
                  <c:v>18729227.515594471</c:v>
                </c:pt>
                <c:pt idx="271">
                  <c:v>18694496.483882144</c:v>
                </c:pt>
                <c:pt idx="272">
                  <c:v>19265722.549753986</c:v>
                </c:pt>
                <c:pt idx="273">
                  <c:v>19550589.687414695</c:v>
                </c:pt>
                <c:pt idx="274">
                  <c:v>21355014.930725787</c:v>
                </c:pt>
                <c:pt idx="275">
                  <c:v>21516178.210814148</c:v>
                </c:pt>
                <c:pt idx="276">
                  <c:v>21418649.242868528</c:v>
                </c:pt>
                <c:pt idx="277">
                  <c:v>20719958.845751159</c:v>
                </c:pt>
                <c:pt idx="278">
                  <c:v>20333327.725292049</c:v>
                </c:pt>
                <c:pt idx="279">
                  <c:v>21473530.798154518</c:v>
                </c:pt>
                <c:pt idx="280">
                  <c:v>21132127.675007332</c:v>
                </c:pt>
                <c:pt idx="281">
                  <c:v>22535868.295000046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C0D-4102-A394-43965628D72A}"/>
            </c:ext>
          </c:extLst>
        </c:ser>
        <c:ser>
          <c:idx val="2"/>
          <c:order val="1"/>
          <c:tx>
            <c:strRef>
              <c:f>'資産 (200008～)'!$G$2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57196974.079263367</c:v>
                </c:pt>
                <c:pt idx="2">
                  <c:v>56290315.857821859</c:v>
                </c:pt>
                <c:pt idx="3">
                  <c:v>53211176.681881011</c:v>
                </c:pt>
                <c:pt idx="4">
                  <c:v>55761123.238144688</c:v>
                </c:pt>
                <c:pt idx="5">
                  <c:v>57966960.206804723</c:v>
                </c:pt>
                <c:pt idx="6">
                  <c:v>53275157.704771593</c:v>
                </c:pt>
                <c:pt idx="7">
                  <c:v>53140266.249454975</c:v>
                </c:pt>
                <c:pt idx="8">
                  <c:v>55518185.350347281</c:v>
                </c:pt>
                <c:pt idx="9">
                  <c:v>52615991.581189163</c:v>
                </c:pt>
                <c:pt idx="10">
                  <c:v>53118400.971993893</c:v>
                </c:pt>
                <c:pt idx="11">
                  <c:v>52152831.49919913</c:v>
                </c:pt>
                <c:pt idx="12">
                  <c:v>47016525.517454423</c:v>
                </c:pt>
                <c:pt idx="13">
                  <c:v>42720204.528517745</c:v>
                </c:pt>
                <c:pt idx="14">
                  <c:v>44459409.079859406</c:v>
                </c:pt>
                <c:pt idx="15">
                  <c:v>47340821.858893767</c:v>
                </c:pt>
                <c:pt idx="16">
                  <c:v>50710956.442148246</c:v>
                </c:pt>
                <c:pt idx="17">
                  <c:v>50261947.095380872</c:v>
                </c:pt>
                <c:pt idx="18">
                  <c:v>49180638.084408544</c:v>
                </c:pt>
                <c:pt idx="19">
                  <c:v>50769858.192646347</c:v>
                </c:pt>
                <c:pt idx="20">
                  <c:v>47329110.486983903</c:v>
                </c:pt>
                <c:pt idx="21">
                  <c:v>45471994.78833013</c:v>
                </c:pt>
                <c:pt idx="22">
                  <c:v>40831246.305416159</c:v>
                </c:pt>
                <c:pt idx="23">
                  <c:v>37262726.320209779</c:v>
                </c:pt>
                <c:pt idx="24">
                  <c:v>36612086.705959313</c:v>
                </c:pt>
                <c:pt idx="25">
                  <c:v>33261650.091087006</c:v>
                </c:pt>
                <c:pt idx="26">
                  <c:v>35696073.631137721</c:v>
                </c:pt>
                <c:pt idx="27">
                  <c:v>37391541.531010985</c:v>
                </c:pt>
                <c:pt idx="28">
                  <c:v>34257919.521344841</c:v>
                </c:pt>
                <c:pt idx="29">
                  <c:v>33341951.213381935</c:v>
                </c:pt>
                <c:pt idx="30">
                  <c:v>32004797.43670946</c:v>
                </c:pt>
                <c:pt idx="31">
                  <c:v>31582375.769570064</c:v>
                </c:pt>
                <c:pt idx="32">
                  <c:v>34357942.841046087</c:v>
                </c:pt>
                <c:pt idx="33">
                  <c:v>36141806.390934415</c:v>
                </c:pt>
                <c:pt idx="34">
                  <c:v>36703806.171882965</c:v>
                </c:pt>
                <c:pt idx="35">
                  <c:v>37537574.663525924</c:v>
                </c:pt>
                <c:pt idx="36">
                  <c:v>36973199.974906631</c:v>
                </c:pt>
                <c:pt idx="37">
                  <c:v>35246755.347930536</c:v>
                </c:pt>
                <c:pt idx="38">
                  <c:v>36652695.91793599</c:v>
                </c:pt>
                <c:pt idx="39">
                  <c:v>36811864.602516294</c:v>
                </c:pt>
                <c:pt idx="40">
                  <c:v>38095562.432738326</c:v>
                </c:pt>
                <c:pt idx="41">
                  <c:v>37855734.9966188</c:v>
                </c:pt>
                <c:pt idx="42">
                  <c:v>39620149.09063071</c:v>
                </c:pt>
                <c:pt idx="43">
                  <c:v>37338220.803409718</c:v>
                </c:pt>
                <c:pt idx="44">
                  <c:v>38367053.117037848</c:v>
                </c:pt>
                <c:pt idx="45">
                  <c:v>38023715.309635334</c:v>
                </c:pt>
                <c:pt idx="46">
                  <c:v>38286175.392008923</c:v>
                </c:pt>
                <c:pt idx="47">
                  <c:v>37681796.746452801</c:v>
                </c:pt>
                <c:pt idx="48">
                  <c:v>36887361.261480585</c:v>
                </c:pt>
                <c:pt idx="49">
                  <c:v>37741083.733464405</c:v>
                </c:pt>
                <c:pt idx="50">
                  <c:v>36926627.935756966</c:v>
                </c:pt>
                <c:pt idx="51">
                  <c:v>37657003.520674445</c:v>
                </c:pt>
                <c:pt idx="52">
                  <c:v>38711765.930615231</c:v>
                </c:pt>
                <c:pt idx="53">
                  <c:v>38049172.667326704</c:v>
                </c:pt>
                <c:pt idx="54">
                  <c:v>39474339.945006371</c:v>
                </c:pt>
                <c:pt idx="55">
                  <c:v>39229121.392821617</c:v>
                </c:pt>
                <c:pt idx="56">
                  <c:v>37257943.118300192</c:v>
                </c:pt>
                <c:pt idx="57">
                  <c:v>38997238.847435288</c:v>
                </c:pt>
                <c:pt idx="58">
                  <c:v>39948116.727843106</c:v>
                </c:pt>
                <c:pt idx="59">
                  <c:v>41826820.990153022</c:v>
                </c:pt>
                <c:pt idx="60">
                  <c:v>41177173.826025695</c:v>
                </c:pt>
                <c:pt idx="61">
                  <c:v>43252672.638527006</c:v>
                </c:pt>
                <c:pt idx="62">
                  <c:v>42994945.864867091</c:v>
                </c:pt>
                <c:pt idx="63">
                  <c:v>45534553.735517651</c:v>
                </c:pt>
                <c:pt idx="64">
                  <c:v>45616677.200327665</c:v>
                </c:pt>
                <c:pt idx="65">
                  <c:v>47415391.327935897</c:v>
                </c:pt>
                <c:pt idx="66">
                  <c:v>46493092.012599535</c:v>
                </c:pt>
                <c:pt idx="67">
                  <c:v>47959239.780929983</c:v>
                </c:pt>
                <c:pt idx="68">
                  <c:v>47636455.70786003</c:v>
                </c:pt>
                <c:pt idx="69">
                  <c:v>44911782.178648792</c:v>
                </c:pt>
                <c:pt idx="70">
                  <c:v>45369612.267312542</c:v>
                </c:pt>
                <c:pt idx="71">
                  <c:v>45514587.758870594</c:v>
                </c:pt>
                <c:pt idx="72">
                  <c:v>47510123.830116346</c:v>
                </c:pt>
                <c:pt idx="73">
                  <c:v>48125221.166920967</c:v>
                </c:pt>
                <c:pt idx="74">
                  <c:v>49167696.580474295</c:v>
                </c:pt>
                <c:pt idx="75">
                  <c:v>49778152.274096034</c:v>
                </c:pt>
                <c:pt idx="76">
                  <c:v>52098066.393280603</c:v>
                </c:pt>
                <c:pt idx="77">
                  <c:v>53177267.251275018</c:v>
                </c:pt>
                <c:pt idx="78">
                  <c:v>51602560.970517352</c:v>
                </c:pt>
                <c:pt idx="79">
                  <c:v>52017699.467822947</c:v>
                </c:pt>
                <c:pt idx="80">
                  <c:v>54741169.928200588</c:v>
                </c:pt>
                <c:pt idx="81">
                  <c:v>57070504.60073746</c:v>
                </c:pt>
                <c:pt idx="82">
                  <c:v>57305882.982606947</c:v>
                </c:pt>
                <c:pt idx="83">
                  <c:v>54012365.55944778</c:v>
                </c:pt>
                <c:pt idx="84">
                  <c:v>52355325.397182994</c:v>
                </c:pt>
                <c:pt idx="85">
                  <c:v>54416297.642442353</c:v>
                </c:pt>
                <c:pt idx="86">
                  <c:v>56547725.112463139</c:v>
                </c:pt>
                <c:pt idx="87">
                  <c:v>51846196.747707412</c:v>
                </c:pt>
                <c:pt idx="88">
                  <c:v>51232363.44361192</c:v>
                </c:pt>
                <c:pt idx="89">
                  <c:v>44585271.119895972</c:v>
                </c:pt>
                <c:pt idx="90">
                  <c:v>43326364.336775206</c:v>
                </c:pt>
                <c:pt idx="91">
                  <c:v>40806693.858980529</c:v>
                </c:pt>
                <c:pt idx="92">
                  <c:v>44509835.73668056</c:v>
                </c:pt>
                <c:pt idx="93">
                  <c:v>45497927.4200745</c:v>
                </c:pt>
                <c:pt idx="94">
                  <c:v>41735683.471144967</c:v>
                </c:pt>
                <c:pt idx="95">
                  <c:v>41079682.971868932</c:v>
                </c:pt>
                <c:pt idx="96">
                  <c:v>40262744.302995913</c:v>
                </c:pt>
                <c:pt idx="97">
                  <c:v>34047941.28154704</c:v>
                </c:pt>
                <c:pt idx="98">
                  <c:v>25145837.49690564</c:v>
                </c:pt>
                <c:pt idx="99">
                  <c:v>22521573.211018354</c:v>
                </c:pt>
                <c:pt idx="100">
                  <c:v>21924231.830850773</c:v>
                </c:pt>
                <c:pt idx="101">
                  <c:v>19672050.758704472</c:v>
                </c:pt>
                <c:pt idx="102">
                  <c:v>18999283.346512154</c:v>
                </c:pt>
                <c:pt idx="103">
                  <c:v>20583875.599718783</c:v>
                </c:pt>
                <c:pt idx="104">
                  <c:v>22671466.105801903</c:v>
                </c:pt>
                <c:pt idx="105">
                  <c:v>23811927.191991769</c:v>
                </c:pt>
                <c:pt idx="106">
                  <c:v>23687296.342971329</c:v>
                </c:pt>
                <c:pt idx="107">
                  <c:v>25102968.263114054</c:v>
                </c:pt>
                <c:pt idx="108">
                  <c:v>25281532.95579192</c:v>
                </c:pt>
                <c:pt idx="109">
                  <c:v>25273973.474872828</c:v>
                </c:pt>
                <c:pt idx="110">
                  <c:v>24770667.346092105</c:v>
                </c:pt>
                <c:pt idx="111">
                  <c:v>24464594.665723696</c:v>
                </c:pt>
                <c:pt idx="112">
                  <c:v>26681304.710253</c:v>
                </c:pt>
                <c:pt idx="113">
                  <c:v>24556303.447760604</c:v>
                </c:pt>
                <c:pt idx="114">
                  <c:v>24270576.50656781</c:v>
                </c:pt>
                <c:pt idx="115">
                  <c:v>26872606.485223699</c:v>
                </c:pt>
                <c:pt idx="116">
                  <c:v>26779839.573126812</c:v>
                </c:pt>
                <c:pt idx="117">
                  <c:v>23263481.760003127</c:v>
                </c:pt>
                <c:pt idx="118">
                  <c:v>21627793.91525</c:v>
                </c:pt>
                <c:pt idx="119">
                  <c:v>22643553.960835252</c:v>
                </c:pt>
                <c:pt idx="120">
                  <c:v>21038634.759055451</c:v>
                </c:pt>
                <c:pt idx="121">
                  <c:v>22619906.075351074</c:v>
                </c:pt>
                <c:pt idx="122">
                  <c:v>22349062.853711676</c:v>
                </c:pt>
                <c:pt idx="123">
                  <c:v>22502563.705421209</c:v>
                </c:pt>
                <c:pt idx="124">
                  <c:v>23200665.510541223</c:v>
                </c:pt>
                <c:pt idx="125">
                  <c:v>23612887.729450203</c:v>
                </c:pt>
                <c:pt idx="126">
                  <c:v>23977447.527366176</c:v>
                </c:pt>
                <c:pt idx="127">
                  <c:v>24108684.492276948</c:v>
                </c:pt>
                <c:pt idx="128">
                  <c:v>24241609.041682556</c:v>
                </c:pt>
                <c:pt idx="129">
                  <c:v>23517203.287482023</c:v>
                </c:pt>
                <c:pt idx="130">
                  <c:v>22642606.111986861</c:v>
                </c:pt>
                <c:pt idx="131">
                  <c:v>20995448.271483626</c:v>
                </c:pt>
                <c:pt idx="132">
                  <c:v>19195189.075192571</c:v>
                </c:pt>
                <c:pt idx="133">
                  <c:v>17221752.932752904</c:v>
                </c:pt>
                <c:pt idx="134">
                  <c:v>19161808.210434075</c:v>
                </c:pt>
                <c:pt idx="135">
                  <c:v>18180699.183430403</c:v>
                </c:pt>
                <c:pt idx="136">
                  <c:v>17764041.995358899</c:v>
                </c:pt>
                <c:pt idx="137">
                  <c:v>18431878.312724732</c:v>
                </c:pt>
                <c:pt idx="138">
                  <c:v>20385841.305052288</c:v>
                </c:pt>
                <c:pt idx="139">
                  <c:v>20666613.976028569</c:v>
                </c:pt>
                <c:pt idx="140">
                  <c:v>19429730.34316149</c:v>
                </c:pt>
                <c:pt idx="141">
                  <c:v>17097752.68105749</c:v>
                </c:pt>
                <c:pt idx="142">
                  <c:v>18030470.951423056</c:v>
                </c:pt>
                <c:pt idx="143">
                  <c:v>17672536.159407649</c:v>
                </c:pt>
                <c:pt idx="144">
                  <c:v>17878505.552103579</c:v>
                </c:pt>
                <c:pt idx="145">
                  <c:v>18083207.207835406</c:v>
                </c:pt>
                <c:pt idx="146">
                  <c:v>18190358.824951675</c:v>
                </c:pt>
                <c:pt idx="147">
                  <c:v>18801150.542659614</c:v>
                </c:pt>
                <c:pt idx="148">
                  <c:v>19955300.269489389</c:v>
                </c:pt>
                <c:pt idx="149">
                  <c:v>21902946.480564807</c:v>
                </c:pt>
                <c:pt idx="150">
                  <c:v>21874105.578522187</c:v>
                </c:pt>
                <c:pt idx="151">
                  <c:v>22392571.337049201</c:v>
                </c:pt>
                <c:pt idx="152">
                  <c:v>23557755.829828806</c:v>
                </c:pt>
                <c:pt idx="153">
                  <c:v>23957170.906449124</c:v>
                </c:pt>
                <c:pt idx="154">
                  <c:v>22721858.13875125</c:v>
                </c:pt>
                <c:pt idx="155">
                  <c:v>23253369.293977652</c:v>
                </c:pt>
                <c:pt idx="156">
                  <c:v>22609461.931004163</c:v>
                </c:pt>
                <c:pt idx="157">
                  <c:v>23550831.667885754</c:v>
                </c:pt>
                <c:pt idx="158">
                  <c:v>24304497.046986155</c:v>
                </c:pt>
                <c:pt idx="159">
                  <c:v>25422774.347880561</c:v>
                </c:pt>
                <c:pt idx="160">
                  <c:v>26357902.90476013</c:v>
                </c:pt>
                <c:pt idx="161">
                  <c:v>24335801.223900143</c:v>
                </c:pt>
                <c:pt idx="162">
                  <c:v>25169183.171601675</c:v>
                </c:pt>
                <c:pt idx="163">
                  <c:v>25383310.042345311</c:v>
                </c:pt>
                <c:pt idx="164">
                  <c:v>25122857.689306546</c:v>
                </c:pt>
                <c:pt idx="165">
                  <c:v>25269149.114202674</c:v>
                </c:pt>
                <c:pt idx="166">
                  <c:v>25377754.870406359</c:v>
                </c:pt>
                <c:pt idx="167">
                  <c:v>25210973.27145239</c:v>
                </c:pt>
                <c:pt idx="168">
                  <c:v>25828098.53314995</c:v>
                </c:pt>
                <c:pt idx="169">
                  <c:v>26081632.392695501</c:v>
                </c:pt>
                <c:pt idx="170">
                  <c:v>26688509.290406484</c:v>
                </c:pt>
                <c:pt idx="171">
                  <c:v>28430795.840960253</c:v>
                </c:pt>
                <c:pt idx="172">
                  <c:v>27919764.500535611</c:v>
                </c:pt>
                <c:pt idx="173">
                  <c:v>26714970.628353361</c:v>
                </c:pt>
                <c:pt idx="174">
                  <c:v>28479615.76690178</c:v>
                </c:pt>
                <c:pt idx="175">
                  <c:v>27886572.015695866</c:v>
                </c:pt>
                <c:pt idx="176">
                  <c:v>28288548.036511555</c:v>
                </c:pt>
                <c:pt idx="177">
                  <c:v>29077065.370612316</c:v>
                </c:pt>
                <c:pt idx="178">
                  <c:v>27750766.999794248</c:v>
                </c:pt>
                <c:pt idx="179">
                  <c:v>28118607.405967284</c:v>
                </c:pt>
                <c:pt idx="180">
                  <c:v>25369502.252572279</c:v>
                </c:pt>
                <c:pt idx="181">
                  <c:v>23928712.207622964</c:v>
                </c:pt>
                <c:pt idx="182">
                  <c:v>25752000.102147363</c:v>
                </c:pt>
                <c:pt idx="183">
                  <c:v>25825537.007223561</c:v>
                </c:pt>
                <c:pt idx="184">
                  <c:v>24519833.179643769</c:v>
                </c:pt>
                <c:pt idx="185">
                  <c:v>22993501.664515533</c:v>
                </c:pt>
                <c:pt idx="186">
                  <c:v>20950281.76657515</c:v>
                </c:pt>
                <c:pt idx="187">
                  <c:v>22283669.544929698</c:v>
                </c:pt>
                <c:pt idx="188">
                  <c:v>21151769.145581257</c:v>
                </c:pt>
                <c:pt idx="189">
                  <c:v>21756649.782081954</c:v>
                </c:pt>
                <c:pt idx="190">
                  <c:v>19929944.703163762</c:v>
                </c:pt>
                <c:pt idx="191">
                  <c:v>20316478.659675509</c:v>
                </c:pt>
                <c:pt idx="192">
                  <c:v>20403645.364329509</c:v>
                </c:pt>
                <c:pt idx="193">
                  <c:v>19905614.402187441</c:v>
                </c:pt>
                <c:pt idx="194">
                  <c:v>20016923.91510446</c:v>
                </c:pt>
                <c:pt idx="195">
                  <c:v>21763989.656544846</c:v>
                </c:pt>
                <c:pt idx="196">
                  <c:v>22491258.368310329</c:v>
                </c:pt>
                <c:pt idx="197">
                  <c:v>22063086.527945306</c:v>
                </c:pt>
                <c:pt idx="198">
                  <c:v>22477282.499433231</c:v>
                </c:pt>
                <c:pt idx="199">
                  <c:v>22190567.247533616</c:v>
                </c:pt>
                <c:pt idx="200">
                  <c:v>22334506.859288234</c:v>
                </c:pt>
                <c:pt idx="201">
                  <c:v>22428504.792363152</c:v>
                </c:pt>
                <c:pt idx="202">
                  <c:v>22620191.091066934</c:v>
                </c:pt>
                <c:pt idx="203">
                  <c:v>22570440.79438559</c:v>
                </c:pt>
                <c:pt idx="204">
                  <c:v>22346994.948785044</c:v>
                </c:pt>
                <c:pt idx="205">
                  <c:v>23072105.488340646</c:v>
                </c:pt>
                <c:pt idx="206">
                  <c:v>23571361.092638716</c:v>
                </c:pt>
                <c:pt idx="207">
                  <c:v>23585077.885060843</c:v>
                </c:pt>
                <c:pt idx="208">
                  <c:v>23738964.64294859</c:v>
                </c:pt>
                <c:pt idx="209">
                  <c:v>24091504.446076494</c:v>
                </c:pt>
                <c:pt idx="210">
                  <c:v>22305319.638346937</c:v>
                </c:pt>
                <c:pt idx="211">
                  <c:v>21497986.193771273</c:v>
                </c:pt>
                <c:pt idx="212">
                  <c:v>22074921.416499723</c:v>
                </c:pt>
                <c:pt idx="213">
                  <c:v>21736046.693811946</c:v>
                </c:pt>
                <c:pt idx="214">
                  <c:v>21764247.119596794</c:v>
                </c:pt>
                <c:pt idx="215">
                  <c:v>22425922.558606636</c:v>
                </c:pt>
                <c:pt idx="216">
                  <c:v>22204980.344415996</c:v>
                </c:pt>
                <c:pt idx="217">
                  <c:v>22572306.506012972</c:v>
                </c:pt>
                <c:pt idx="218">
                  <c:v>20536870.951232456</c:v>
                </c:pt>
                <c:pt idx="219">
                  <c:v>20710122.638840977</c:v>
                </c:pt>
                <c:pt idx="220">
                  <c:v>18379562.307062279</c:v>
                </c:pt>
                <c:pt idx="221">
                  <c:v>19456734.955243155</c:v>
                </c:pt>
                <c:pt idx="222">
                  <c:v>20209419.248704214</c:v>
                </c:pt>
                <c:pt idx="223">
                  <c:v>20116038.053512461</c:v>
                </c:pt>
                <c:pt idx="224">
                  <c:v>20672072.941758931</c:v>
                </c:pt>
                <c:pt idx="225">
                  <c:v>18647470.435099348</c:v>
                </c:pt>
                <c:pt idx="226">
                  <c:v>19531483.413987849</c:v>
                </c:pt>
                <c:pt idx="227">
                  <c:v>19540863.471677981</c:v>
                </c:pt>
                <c:pt idx="228">
                  <c:v>18393131.598338027</c:v>
                </c:pt>
                <c:pt idx="229">
                  <c:v>18872012.54049699</c:v>
                </c:pt>
                <c:pt idx="230">
                  <c:v>19162526.136709623</c:v>
                </c:pt>
                <c:pt idx="231">
                  <c:v>19660933.55204564</c:v>
                </c:pt>
                <c:pt idx="232">
                  <c:v>19969967.330231789</c:v>
                </c:pt>
                <c:pt idx="233">
                  <c:v>19491273.583656795</c:v>
                </c:pt>
                <c:pt idx="234">
                  <c:v>17617605.830175843</c:v>
                </c:pt>
                <c:pt idx="235">
                  <c:v>14943878.603044806</c:v>
                </c:pt>
                <c:pt idx="236">
                  <c:v>16269844.536882333</c:v>
                </c:pt>
                <c:pt idx="237">
                  <c:v>16851872.634105846</c:v>
                </c:pt>
                <c:pt idx="238">
                  <c:v>17182645.100854449</c:v>
                </c:pt>
                <c:pt idx="239">
                  <c:v>17509596.407913849</c:v>
                </c:pt>
                <c:pt idx="240">
                  <c:v>18365433.450868655</c:v>
                </c:pt>
                <c:pt idx="241">
                  <c:v>17470910.167169053</c:v>
                </c:pt>
                <c:pt idx="242">
                  <c:v>16709479.423708841</c:v>
                </c:pt>
                <c:pt idx="243">
                  <c:v>18491682.492103562</c:v>
                </c:pt>
                <c:pt idx="244">
                  <c:v>18932749.919546824</c:v>
                </c:pt>
                <c:pt idx="245">
                  <c:v>18900969.346612029</c:v>
                </c:pt>
                <c:pt idx="246">
                  <c:v>19460233.47397723</c:v>
                </c:pt>
                <c:pt idx="247">
                  <c:v>20511293.223266885</c:v>
                </c:pt>
                <c:pt idx="248">
                  <c:v>20903146.924444702</c:v>
                </c:pt>
                <c:pt idx="249">
                  <c:v>21045698.00288536</c:v>
                </c:pt>
                <c:pt idx="250">
                  <c:v>21392178.40964403</c:v>
                </c:pt>
                <c:pt idx="251">
                  <c:v>21050259.923050247</c:v>
                </c:pt>
                <c:pt idx="252">
                  <c:v>21403734.296021037</c:v>
                </c:pt>
                <c:pt idx="253">
                  <c:v>20526485.535776969</c:v>
                </c:pt>
                <c:pt idx="254">
                  <c:v>21879443.253478184</c:v>
                </c:pt>
                <c:pt idx="255">
                  <c:v>20982822.841874916</c:v>
                </c:pt>
                <c:pt idx="256">
                  <c:v>21967545.593483929</c:v>
                </c:pt>
                <c:pt idx="257">
                  <c:v>20681733.56693393</c:v>
                </c:pt>
                <c:pt idx="258">
                  <c:v>19903106.624556553</c:v>
                </c:pt>
                <c:pt idx="259">
                  <c:v>21268529.963899076</c:v>
                </c:pt>
                <c:pt idx="260">
                  <c:v>20635023.282653455</c:v>
                </c:pt>
                <c:pt idx="261">
                  <c:v>20239515.333368968</c:v>
                </c:pt>
                <c:pt idx="262">
                  <c:v>19314650.420321636</c:v>
                </c:pt>
                <c:pt idx="263">
                  <c:v>20077139.91238166</c:v>
                </c:pt>
                <c:pt idx="264">
                  <c:v>19931555.0777473</c:v>
                </c:pt>
                <c:pt idx="265">
                  <c:v>18518156.591129806</c:v>
                </c:pt>
                <c:pt idx="266">
                  <c:v>19959777.863146495</c:v>
                </c:pt>
                <c:pt idx="267">
                  <c:v>19745098.445519581</c:v>
                </c:pt>
                <c:pt idx="268">
                  <c:v>17812112.253006108</c:v>
                </c:pt>
                <c:pt idx="269">
                  <c:v>18704091.267783683</c:v>
                </c:pt>
                <c:pt idx="270">
                  <c:v>18799919.829193827</c:v>
                </c:pt>
                <c:pt idx="271">
                  <c:v>18640283.572661892</c:v>
                </c:pt>
                <c:pt idx="272">
                  <c:v>19172742.104505643</c:v>
                </c:pt>
                <c:pt idx="273">
                  <c:v>19148509.358076442</c:v>
                </c:pt>
                <c:pt idx="274">
                  <c:v>20746911.634366821</c:v>
                </c:pt>
                <c:pt idx="275">
                  <c:v>20987834.554123752</c:v>
                </c:pt>
                <c:pt idx="276">
                  <c:v>20631803.888824105</c:v>
                </c:pt>
                <c:pt idx="277">
                  <c:v>20077973.874855299</c:v>
                </c:pt>
                <c:pt idx="278">
                  <c:v>19519697.39328206</c:v>
                </c:pt>
                <c:pt idx="279">
                  <c:v>20634734.566375434</c:v>
                </c:pt>
                <c:pt idx="280">
                  <c:v>20352686.550344095</c:v>
                </c:pt>
                <c:pt idx="281">
                  <c:v>21119571.5936445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C0D-4102-A394-43965628D72A}"/>
            </c:ext>
          </c:extLst>
        </c:ser>
        <c:ser>
          <c:idx val="1"/>
          <c:order val="2"/>
          <c:tx>
            <c:strRef>
              <c:f>'資産 (200008～)'!$H$2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53039684.582835995</c:v>
                </c:pt>
                <c:pt idx="2">
                  <c:v>48967611.562885933</c:v>
                </c:pt>
                <c:pt idx="3">
                  <c:v>37667895.793411829</c:v>
                </c:pt>
                <c:pt idx="4">
                  <c:v>36244099.560840659</c:v>
                </c:pt>
                <c:pt idx="5">
                  <c:v>40657150.679360911</c:v>
                </c:pt>
                <c:pt idx="6">
                  <c:v>29971153.087653108</c:v>
                </c:pt>
                <c:pt idx="7">
                  <c:v>26381342.951618344</c:v>
                </c:pt>
                <c:pt idx="8">
                  <c:v>30255157.274685238</c:v>
                </c:pt>
                <c:pt idx="9">
                  <c:v>28113218.843640026</c:v>
                </c:pt>
                <c:pt idx="10">
                  <c:v>29764584.861423731</c:v>
                </c:pt>
                <c:pt idx="11">
                  <c:v>27203872.038823653</c:v>
                </c:pt>
                <c:pt idx="12">
                  <c:v>22375418.442986272</c:v>
                </c:pt>
                <c:pt idx="13">
                  <c:v>17695594.56561349</c:v>
                </c:pt>
                <c:pt idx="14">
                  <c:v>20973430.281412262</c:v>
                </c:pt>
                <c:pt idx="15">
                  <c:v>24537788.654725552</c:v>
                </c:pt>
                <c:pt idx="16">
                  <c:v>25653292.427504446</c:v>
                </c:pt>
                <c:pt idx="17">
                  <c:v>25621031.331120856</c:v>
                </c:pt>
                <c:pt idx="18">
                  <c:v>22066815.741027676</c:v>
                </c:pt>
                <c:pt idx="19">
                  <c:v>23234504.322987244</c:v>
                </c:pt>
                <c:pt idx="20">
                  <c:v>19579626.563256953</c:v>
                </c:pt>
                <c:pt idx="21">
                  <c:v>17700813.675981477</c:v>
                </c:pt>
                <c:pt idx="22">
                  <c:v>14625740.625975955</c:v>
                </c:pt>
                <c:pt idx="23">
                  <c:v>13218063.000481294</c:v>
                </c:pt>
                <c:pt idx="24">
                  <c:v>12583069.213191716</c:v>
                </c:pt>
                <c:pt idx="25">
                  <c:v>11230610.882336671</c:v>
                </c:pt>
                <c:pt idx="26">
                  <c:v>13233197.647020606</c:v>
                </c:pt>
                <c:pt idx="27">
                  <c:v>14725694.659983121</c:v>
                </c:pt>
                <c:pt idx="28">
                  <c:v>12383886.179019189</c:v>
                </c:pt>
                <c:pt idx="29">
                  <c:v>12286015.778796954</c:v>
                </c:pt>
                <c:pt idx="30">
                  <c:v>12232205.646385036</c:v>
                </c:pt>
                <c:pt idx="31">
                  <c:v>12137129.729377097</c:v>
                </c:pt>
                <c:pt idx="32">
                  <c:v>13074472.841303272</c:v>
                </c:pt>
                <c:pt idx="33">
                  <c:v>13995691.907122746</c:v>
                </c:pt>
                <c:pt idx="34">
                  <c:v>13894257.585425444</c:v>
                </c:pt>
                <c:pt idx="35">
                  <c:v>14670402.984929007</c:v>
                </c:pt>
                <c:pt idx="36">
                  <c:v>14735734.988162225</c:v>
                </c:pt>
                <c:pt idx="37">
                  <c:v>13466683.028580926</c:v>
                </c:pt>
                <c:pt idx="38">
                  <c:v>14239129.847576005</c:v>
                </c:pt>
                <c:pt idx="39">
                  <c:v>14063492.937967984</c:v>
                </c:pt>
                <c:pt idx="40">
                  <c:v>13995844.386050075</c:v>
                </c:pt>
                <c:pt idx="41">
                  <c:v>13794380.722240049</c:v>
                </c:pt>
                <c:pt idx="42">
                  <c:v>13851940.619538393</c:v>
                </c:pt>
                <c:pt idx="43">
                  <c:v>12742492.487558352</c:v>
                </c:pt>
                <c:pt idx="44">
                  <c:v>12954894.046424907</c:v>
                </c:pt>
                <c:pt idx="45">
                  <c:v>13231806.009045845</c:v>
                </c:pt>
                <c:pt idx="46">
                  <c:v>13404307.025004225</c:v>
                </c:pt>
                <c:pt idx="47">
                  <c:v>12462351.035812913</c:v>
                </c:pt>
                <c:pt idx="48">
                  <c:v>11737276.326872377</c:v>
                </c:pt>
                <c:pt idx="49">
                  <c:v>12022822.78220023</c:v>
                </c:pt>
                <c:pt idx="50">
                  <c:v>11959328.279622134</c:v>
                </c:pt>
                <c:pt idx="51">
                  <c:v>12107918.064696155</c:v>
                </c:pt>
                <c:pt idx="52">
                  <c:v>12236868.411075968</c:v>
                </c:pt>
                <c:pt idx="53">
                  <c:v>11387099.277862351</c:v>
                </c:pt>
                <c:pt idx="54">
                  <c:v>11228594.237510083</c:v>
                </c:pt>
                <c:pt idx="55">
                  <c:v>11078159.427506773</c:v>
                </c:pt>
                <c:pt idx="56">
                  <c:v>10189695.759611269</c:v>
                </c:pt>
                <c:pt idx="57">
                  <c:v>11256376.695906095</c:v>
                </c:pt>
                <c:pt idx="58">
                  <c:v>10925069.448774356</c:v>
                </c:pt>
                <c:pt idx="59">
                  <c:v>11721815.567129588</c:v>
                </c:pt>
                <c:pt idx="60">
                  <c:v>11162722.019523736</c:v>
                </c:pt>
                <c:pt idx="61">
                  <c:v>11394765.402876019</c:v>
                </c:pt>
                <c:pt idx="62">
                  <c:v>11337836.769388286</c:v>
                </c:pt>
                <c:pt idx="63">
                  <c:v>12146293.967730455</c:v>
                </c:pt>
                <c:pt idx="64">
                  <c:v>11542160.054650323</c:v>
                </c:pt>
                <c:pt idx="65">
                  <c:v>11748009.924019018</c:v>
                </c:pt>
                <c:pt idx="66">
                  <c:v>11129119.772251546</c:v>
                </c:pt>
                <c:pt idx="67">
                  <c:v>11340832.234234523</c:v>
                </c:pt>
                <c:pt idx="68">
                  <c:v>10747027.900907364</c:v>
                </c:pt>
                <c:pt idx="69">
                  <c:v>9671960.2588522471</c:v>
                </c:pt>
                <c:pt idx="70">
                  <c:v>9605565.9485597387</c:v>
                </c:pt>
                <c:pt idx="71">
                  <c:v>9019608.2390231751</c:v>
                </c:pt>
                <c:pt idx="72">
                  <c:v>9465342.7554242946</c:v>
                </c:pt>
                <c:pt idx="73">
                  <c:v>9777844.7614063565</c:v>
                </c:pt>
                <c:pt idx="74">
                  <c:v>9932121.8132093027</c:v>
                </c:pt>
                <c:pt idx="75">
                  <c:v>9968540.2409337945</c:v>
                </c:pt>
                <c:pt idx="76">
                  <c:v>9856128.3054143805</c:v>
                </c:pt>
                <c:pt idx="77">
                  <c:v>10006631.120178552</c:v>
                </c:pt>
                <c:pt idx="78">
                  <c:v>9444358.7237523161</c:v>
                </c:pt>
                <c:pt idx="79">
                  <c:v>9248052.842882134</c:v>
                </c:pt>
                <c:pt idx="80">
                  <c:v>9675646.975828601</c:v>
                </c:pt>
                <c:pt idx="81">
                  <c:v>9981109.1758185644</c:v>
                </c:pt>
                <c:pt idx="82">
                  <c:v>9931861.8420940768</c:v>
                </c:pt>
                <c:pt idx="83">
                  <c:v>9339546.5265087932</c:v>
                </c:pt>
                <c:pt idx="84">
                  <c:v>9198357.963218445</c:v>
                </c:pt>
                <c:pt idx="85">
                  <c:v>9389181.690041557</c:v>
                </c:pt>
                <c:pt idx="86">
                  <c:v>9898669.6424607597</c:v>
                </c:pt>
                <c:pt idx="87">
                  <c:v>8707612.687805742</c:v>
                </c:pt>
                <c:pt idx="88">
                  <c:v>8524575.6035458986</c:v>
                </c:pt>
                <c:pt idx="89">
                  <c:v>6974248.0008204598</c:v>
                </c:pt>
                <c:pt idx="90">
                  <c:v>6244803.4416021071</c:v>
                </c:pt>
                <c:pt idx="91">
                  <c:v>5941150.9064148441</c:v>
                </c:pt>
                <c:pt idx="92">
                  <c:v>6452392.0619171169</c:v>
                </c:pt>
                <c:pt idx="93">
                  <c:v>6740840.0196088469</c:v>
                </c:pt>
                <c:pt idx="94">
                  <c:v>5926653.1959117409</c:v>
                </c:pt>
                <c:pt idx="95">
                  <c:v>5865098.5485699475</c:v>
                </c:pt>
                <c:pt idx="96">
                  <c:v>5791052.1892387997</c:v>
                </c:pt>
                <c:pt idx="97">
                  <c:v>4573984.0672749849</c:v>
                </c:pt>
                <c:pt idx="98">
                  <c:v>3380939.6502131904</c:v>
                </c:pt>
                <c:pt idx="99">
                  <c:v>2711977.4156812523</c:v>
                </c:pt>
                <c:pt idx="100">
                  <c:v>2431057.6613502</c:v>
                </c:pt>
                <c:pt idx="101">
                  <c:v>2149252.1567995376</c:v>
                </c:pt>
                <c:pt idx="102">
                  <c:v>2006367.1586472364</c:v>
                </c:pt>
                <c:pt idx="103">
                  <c:v>2051782.7539438102</c:v>
                </c:pt>
                <c:pt idx="104">
                  <c:v>2105005.1873049592</c:v>
                </c:pt>
                <c:pt idx="105">
                  <c:v>1895792.3212935196</c:v>
                </c:pt>
                <c:pt idx="106">
                  <c:v>1771304.7618017935</c:v>
                </c:pt>
                <c:pt idx="107">
                  <c:v>1689776.9577593827</c:v>
                </c:pt>
                <c:pt idx="108">
                  <c:v>1482023.6395634925</c:v>
                </c:pt>
                <c:pt idx="109">
                  <c:v>1312756.6876418793</c:v>
                </c:pt>
                <c:pt idx="110">
                  <c:v>1078545.2000246914</c:v>
                </c:pt>
                <c:pt idx="111">
                  <c:v>895584.6801620156</c:v>
                </c:pt>
                <c:pt idx="112">
                  <c:v>815815.08458738856</c:v>
                </c:pt>
                <c:pt idx="113">
                  <c:v>540856.59916993033</c:v>
                </c:pt>
                <c:pt idx="114">
                  <c:v>356838.32695709763</c:v>
                </c:pt>
                <c:pt idx="115">
                  <c:v>203634.08176422166</c:v>
                </c:pt>
                <c:pt idx="116">
                  <c:v>8899.7124688085169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C0D-4102-A394-43965628D7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 (3％)'!$F$2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(3％)'!$A$3:$A$284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(3％)'!$L$3:$L$284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57397313.610991195</c:v>
                </c:pt>
                <c:pt idx="2">
                  <c:v>57444234.977851517</c:v>
                </c:pt>
                <c:pt idx="3">
                  <c:v>53364047.122605674</c:v>
                </c:pt>
                <c:pt idx="4">
                  <c:v>55338733.430596828</c:v>
                </c:pt>
                <c:pt idx="5">
                  <c:v>58137650.500361629</c:v>
                </c:pt>
                <c:pt idx="6">
                  <c:v>53062118.86702694</c:v>
                </c:pt>
                <c:pt idx="7">
                  <c:v>53268583.412330873</c:v>
                </c:pt>
                <c:pt idx="8">
                  <c:v>56005802.838147573</c:v>
                </c:pt>
                <c:pt idx="9">
                  <c:v>54145140.683066338</c:v>
                </c:pt>
                <c:pt idx="10">
                  <c:v>55107183.629270673</c:v>
                </c:pt>
                <c:pt idx="11">
                  <c:v>54487703.996443175</c:v>
                </c:pt>
                <c:pt idx="12">
                  <c:v>48327693.876455054</c:v>
                </c:pt>
                <c:pt idx="13">
                  <c:v>44497059.125422277</c:v>
                </c:pt>
                <c:pt idx="14">
                  <c:v>46255039.01819443</c:v>
                </c:pt>
                <c:pt idx="15">
                  <c:v>50008688.23886916</c:v>
                </c:pt>
                <c:pt idx="16">
                  <c:v>53578387.701756753</c:v>
                </c:pt>
                <c:pt idx="17">
                  <c:v>53859405.865751863</c:v>
                </c:pt>
                <c:pt idx="18">
                  <c:v>52125598.918415919</c:v>
                </c:pt>
                <c:pt idx="19">
                  <c:v>53542975.890354604</c:v>
                </c:pt>
                <c:pt idx="20">
                  <c:v>48519141.004349671</c:v>
                </c:pt>
                <c:pt idx="21">
                  <c:v>46306338.58506453</c:v>
                </c:pt>
                <c:pt idx="22">
                  <c:v>41194284.934543073</c:v>
                </c:pt>
                <c:pt idx="23">
                  <c:v>37888066.763566323</c:v>
                </c:pt>
                <c:pt idx="24">
                  <c:v>37440555.120119467</c:v>
                </c:pt>
                <c:pt idx="25">
                  <c:v>34113730.655586362</c:v>
                </c:pt>
                <c:pt idx="26">
                  <c:v>37147166.349748723</c:v>
                </c:pt>
                <c:pt idx="27">
                  <c:v>39117141.578907631</c:v>
                </c:pt>
                <c:pt idx="28">
                  <c:v>35464348.920350842</c:v>
                </c:pt>
                <c:pt idx="29">
                  <c:v>34673256.578164145</c:v>
                </c:pt>
                <c:pt idx="30">
                  <c:v>33427604.852742963</c:v>
                </c:pt>
                <c:pt idx="31">
                  <c:v>33548417.277340651</c:v>
                </c:pt>
                <c:pt idx="32">
                  <c:v>36381483.597639561</c:v>
                </c:pt>
                <c:pt idx="33">
                  <c:v>38179695.47004994</c:v>
                </c:pt>
                <c:pt idx="34">
                  <c:v>38610943.707297184</c:v>
                </c:pt>
                <c:pt idx="35">
                  <c:v>39369285.617718711</c:v>
                </c:pt>
                <c:pt idx="36">
                  <c:v>38692995.307533897</c:v>
                </c:pt>
                <c:pt idx="37">
                  <c:v>36327155.614577308</c:v>
                </c:pt>
                <c:pt idx="38">
                  <c:v>37671887.661644094</c:v>
                </c:pt>
                <c:pt idx="39">
                  <c:v>37645608.23538924</c:v>
                </c:pt>
                <c:pt idx="40">
                  <c:v>38591102.352018997</c:v>
                </c:pt>
                <c:pt idx="41">
                  <c:v>38442245.847294703</c:v>
                </c:pt>
                <c:pt idx="42">
                  <c:v>40100061.472448938</c:v>
                </c:pt>
                <c:pt idx="43">
                  <c:v>37523492.487920046</c:v>
                </c:pt>
                <c:pt idx="44">
                  <c:v>38944451.026501752</c:v>
                </c:pt>
                <c:pt idx="45">
                  <c:v>38908272.491676442</c:v>
                </c:pt>
                <c:pt idx="46">
                  <c:v>39219418.495565645</c:v>
                </c:pt>
                <c:pt idx="47">
                  <c:v>38598164.169017851</c:v>
                </c:pt>
                <c:pt idx="48">
                  <c:v>37765015.44266215</c:v>
                </c:pt>
                <c:pt idx="49">
                  <c:v>38307522.480432481</c:v>
                </c:pt>
                <c:pt idx="50">
                  <c:v>37180543.979595542</c:v>
                </c:pt>
                <c:pt idx="51">
                  <c:v>37447117.448445581</c:v>
                </c:pt>
                <c:pt idx="52">
                  <c:v>38347420.246633187</c:v>
                </c:pt>
                <c:pt idx="53">
                  <c:v>37606620.793248832</c:v>
                </c:pt>
                <c:pt idx="54">
                  <c:v>38526277.534545526</c:v>
                </c:pt>
                <c:pt idx="55">
                  <c:v>38535973.830065385</c:v>
                </c:pt>
                <c:pt idx="56">
                  <c:v>36803289.734217547</c:v>
                </c:pt>
                <c:pt idx="57">
                  <c:v>39101641.463051304</c:v>
                </c:pt>
                <c:pt idx="58">
                  <c:v>39760563.849571057</c:v>
                </c:pt>
                <c:pt idx="59">
                  <c:v>41673009.288230106</c:v>
                </c:pt>
                <c:pt idx="60">
                  <c:v>40384722.27259323</c:v>
                </c:pt>
                <c:pt idx="61">
                  <c:v>41563145.139279239</c:v>
                </c:pt>
                <c:pt idx="62">
                  <c:v>41776849.713671744</c:v>
                </c:pt>
                <c:pt idx="63">
                  <c:v>44314198.744452149</c:v>
                </c:pt>
                <c:pt idx="64">
                  <c:v>43360722.719648704</c:v>
                </c:pt>
                <c:pt idx="65">
                  <c:v>44114826.622458927</c:v>
                </c:pt>
                <c:pt idx="66">
                  <c:v>43435059.509756312</c:v>
                </c:pt>
                <c:pt idx="67">
                  <c:v>44506862.595860891</c:v>
                </c:pt>
                <c:pt idx="68">
                  <c:v>43409034.963172965</c:v>
                </c:pt>
                <c:pt idx="69">
                  <c:v>41454931.513614349</c:v>
                </c:pt>
                <c:pt idx="70">
                  <c:v>41997287.26533515</c:v>
                </c:pt>
                <c:pt idx="71">
                  <c:v>42130964.724789053</c:v>
                </c:pt>
                <c:pt idx="72">
                  <c:v>43905840.157562718</c:v>
                </c:pt>
                <c:pt idx="73">
                  <c:v>45137252.468584023</c:v>
                </c:pt>
                <c:pt idx="74">
                  <c:v>45912909.386955395</c:v>
                </c:pt>
                <c:pt idx="75">
                  <c:v>46063788.421989106</c:v>
                </c:pt>
                <c:pt idx="76">
                  <c:v>47824751.236709885</c:v>
                </c:pt>
                <c:pt idx="77">
                  <c:v>49080385.312477447</c:v>
                </c:pt>
                <c:pt idx="78">
                  <c:v>46924620.752733037</c:v>
                </c:pt>
                <c:pt idx="79">
                  <c:v>46974966.340957813</c:v>
                </c:pt>
                <c:pt idx="80">
                  <c:v>49511548.331519946</c:v>
                </c:pt>
                <c:pt idx="81">
                  <c:v>51957894.582439229</c:v>
                </c:pt>
                <c:pt idx="82">
                  <c:v>51494415.2681477</c:v>
                </c:pt>
                <c:pt idx="83">
                  <c:v>47779067.791123249</c:v>
                </c:pt>
                <c:pt idx="84">
                  <c:v>47160725.636998296</c:v>
                </c:pt>
                <c:pt idx="85">
                  <c:v>48281069.246463068</c:v>
                </c:pt>
                <c:pt idx="86">
                  <c:v>49068682.407249577</c:v>
                </c:pt>
                <c:pt idx="87">
                  <c:v>45089525.542398974</c:v>
                </c:pt>
                <c:pt idx="88">
                  <c:v>44727343.440808363</c:v>
                </c:pt>
                <c:pt idx="89">
                  <c:v>39863195.840797387</c:v>
                </c:pt>
                <c:pt idx="90">
                  <c:v>37365386.358671382</c:v>
                </c:pt>
                <c:pt idx="91">
                  <c:v>35624741.159913957</c:v>
                </c:pt>
                <c:pt idx="92">
                  <c:v>38677759.290895589</c:v>
                </c:pt>
                <c:pt idx="93">
                  <c:v>39523548.392219886</c:v>
                </c:pt>
                <c:pt idx="94">
                  <c:v>36178060.908255197</c:v>
                </c:pt>
                <c:pt idx="95">
                  <c:v>36269066.001459673</c:v>
                </c:pt>
                <c:pt idx="96">
                  <c:v>36881172.011636294</c:v>
                </c:pt>
                <c:pt idx="97">
                  <c:v>32516541.850695375</c:v>
                </c:pt>
                <c:pt idx="98">
                  <c:v>24951274.068184443</c:v>
                </c:pt>
                <c:pt idx="99">
                  <c:v>22230638.63939007</c:v>
                </c:pt>
                <c:pt idx="100">
                  <c:v>21121388.062049184</c:v>
                </c:pt>
                <c:pt idx="101">
                  <c:v>19008830.12608058</c:v>
                </c:pt>
                <c:pt idx="102">
                  <c:v>18202451.817126501</c:v>
                </c:pt>
                <c:pt idx="103">
                  <c:v>19872286.157331288</c:v>
                </c:pt>
                <c:pt idx="104">
                  <c:v>21516241.554737009</c:v>
                </c:pt>
                <c:pt idx="105">
                  <c:v>21761122.98139802</c:v>
                </c:pt>
                <c:pt idx="106">
                  <c:v>21843772.661873803</c:v>
                </c:pt>
                <c:pt idx="107">
                  <c:v>22913725.52420691</c:v>
                </c:pt>
                <c:pt idx="108">
                  <c:v>23107395.997189827</c:v>
                </c:pt>
                <c:pt idx="109">
                  <c:v>22946146.742858917</c:v>
                </c:pt>
                <c:pt idx="110">
                  <c:v>22437961.432262238</c:v>
                </c:pt>
                <c:pt idx="111">
                  <c:v>22582267.641271017</c:v>
                </c:pt>
                <c:pt idx="112">
                  <c:v>24617510.410868317</c:v>
                </c:pt>
                <c:pt idx="113">
                  <c:v>22853876.025727749</c:v>
                </c:pt>
                <c:pt idx="114">
                  <c:v>23016978.221669357</c:v>
                </c:pt>
                <c:pt idx="115">
                  <c:v>25450313.338641759</c:v>
                </c:pt>
                <c:pt idx="116">
                  <c:v>25783723.661228869</c:v>
                </c:pt>
                <c:pt idx="117">
                  <c:v>22846601.970972467</c:v>
                </c:pt>
                <c:pt idx="118">
                  <c:v>20806460.195408367</c:v>
                </c:pt>
                <c:pt idx="119">
                  <c:v>21594379.378716901</c:v>
                </c:pt>
                <c:pt idx="120">
                  <c:v>19882355.679411806</c:v>
                </c:pt>
                <c:pt idx="121">
                  <c:v>21297877.81409144</c:v>
                </c:pt>
                <c:pt idx="122">
                  <c:v>21112362.319535807</c:v>
                </c:pt>
                <c:pt idx="123">
                  <c:v>21772154.902340021</c:v>
                </c:pt>
                <c:pt idx="124">
                  <c:v>22346090.735514067</c:v>
                </c:pt>
                <c:pt idx="125">
                  <c:v>22959529.51459207</c:v>
                </c:pt>
                <c:pt idx="126">
                  <c:v>23459505.725556258</c:v>
                </c:pt>
                <c:pt idx="127">
                  <c:v>23690469.563087057</c:v>
                </c:pt>
                <c:pt idx="128">
                  <c:v>23634115.920010682</c:v>
                </c:pt>
                <c:pt idx="129">
                  <c:v>23251172.716156863</c:v>
                </c:pt>
                <c:pt idx="130">
                  <c:v>22416188.194230929</c:v>
                </c:pt>
                <c:pt idx="131">
                  <c:v>20744835.691427425</c:v>
                </c:pt>
                <c:pt idx="132">
                  <c:v>19396318.425057601</c:v>
                </c:pt>
                <c:pt idx="133">
                  <c:v>17936589.995035864</c:v>
                </c:pt>
                <c:pt idx="134">
                  <c:v>20043814.932095759</c:v>
                </c:pt>
                <c:pt idx="135">
                  <c:v>19615363.892706305</c:v>
                </c:pt>
                <c:pt idx="136">
                  <c:v>19458074.618200701</c:v>
                </c:pt>
                <c:pt idx="137">
                  <c:v>19995040.357290212</c:v>
                </c:pt>
                <c:pt idx="138">
                  <c:v>22018918.08623945</c:v>
                </c:pt>
                <c:pt idx="139">
                  <c:v>22998835.377085198</c:v>
                </c:pt>
                <c:pt idx="140">
                  <c:v>21836182.927670177</c:v>
                </c:pt>
                <c:pt idx="141">
                  <c:v>19948827.946273413</c:v>
                </c:pt>
                <c:pt idx="142">
                  <c:v>20961009.85997133</c:v>
                </c:pt>
                <c:pt idx="143">
                  <c:v>20628645.60729542</c:v>
                </c:pt>
                <c:pt idx="144">
                  <c:v>20961214.736472283</c:v>
                </c:pt>
                <c:pt idx="145">
                  <c:v>21180085.269926246</c:v>
                </c:pt>
                <c:pt idx="146">
                  <c:v>21124688.86751527</c:v>
                </c:pt>
                <c:pt idx="147">
                  <c:v>21741259.726997573</c:v>
                </c:pt>
                <c:pt idx="148">
                  <c:v>22830918.165230915</c:v>
                </c:pt>
                <c:pt idx="149">
                  <c:v>25264798.291636664</c:v>
                </c:pt>
                <c:pt idx="150">
                  <c:v>25642666.356997188</c:v>
                </c:pt>
                <c:pt idx="151">
                  <c:v>26859242.051681787</c:v>
                </c:pt>
                <c:pt idx="152">
                  <c:v>28126657.355571132</c:v>
                </c:pt>
                <c:pt idx="153">
                  <c:v>29469730.457878843</c:v>
                </c:pt>
                <c:pt idx="154">
                  <c:v>28511859.942057956</c:v>
                </c:pt>
                <c:pt idx="155">
                  <c:v>29352475.815854579</c:v>
                </c:pt>
                <c:pt idx="156">
                  <c:v>28393416.263677116</c:v>
                </c:pt>
                <c:pt idx="157">
                  <c:v>29109549.346224099</c:v>
                </c:pt>
                <c:pt idx="158">
                  <c:v>30290830.293055877</c:v>
                </c:pt>
                <c:pt idx="159">
                  <c:v>32276315.591786515</c:v>
                </c:pt>
                <c:pt idx="160">
                  <c:v>33812681.409107201</c:v>
                </c:pt>
                <c:pt idx="161">
                  <c:v>31493136.51672307</c:v>
                </c:pt>
                <c:pt idx="162">
                  <c:v>32575617.119915195</c:v>
                </c:pt>
                <c:pt idx="163">
                  <c:v>33118785.179015048</c:v>
                </c:pt>
                <c:pt idx="164">
                  <c:v>32848073.735644899</c:v>
                </c:pt>
                <c:pt idx="165">
                  <c:v>33251060.473032452</c:v>
                </c:pt>
                <c:pt idx="166">
                  <c:v>33571654.004222937</c:v>
                </c:pt>
                <c:pt idx="167">
                  <c:v>33405014.021915838</c:v>
                </c:pt>
                <c:pt idx="168">
                  <c:v>34931003.26006531</c:v>
                </c:pt>
                <c:pt idx="169">
                  <c:v>36076875.33717069</c:v>
                </c:pt>
                <c:pt idx="170">
                  <c:v>37669918.875691362</c:v>
                </c:pt>
                <c:pt idx="171">
                  <c:v>40633467.371829405</c:v>
                </c:pt>
                <c:pt idx="172">
                  <c:v>40705425.673751362</c:v>
                </c:pt>
                <c:pt idx="173">
                  <c:v>38501805.911467887</c:v>
                </c:pt>
                <c:pt idx="174">
                  <c:v>41219386.954131097</c:v>
                </c:pt>
                <c:pt idx="175">
                  <c:v>40518961.064792082</c:v>
                </c:pt>
                <c:pt idx="176">
                  <c:v>40492336.239969067</c:v>
                </c:pt>
                <c:pt idx="177">
                  <c:v>42370544.382067554</c:v>
                </c:pt>
                <c:pt idx="178">
                  <c:v>40759747.562836669</c:v>
                </c:pt>
                <c:pt idx="179">
                  <c:v>41939743.440208249</c:v>
                </c:pt>
                <c:pt idx="180">
                  <c:v>38308720.183036536</c:v>
                </c:pt>
                <c:pt idx="181">
                  <c:v>36723403.529054813</c:v>
                </c:pt>
                <c:pt idx="182">
                  <c:v>39879268.444149345</c:v>
                </c:pt>
                <c:pt idx="183">
                  <c:v>40574470.797366664</c:v>
                </c:pt>
                <c:pt idx="184">
                  <c:v>38755059.177490219</c:v>
                </c:pt>
                <c:pt idx="185">
                  <c:v>36907857.680008568</c:v>
                </c:pt>
                <c:pt idx="186">
                  <c:v>33964266.880868837</c:v>
                </c:pt>
                <c:pt idx="187">
                  <c:v>36111024.897697486</c:v>
                </c:pt>
                <c:pt idx="188">
                  <c:v>34106868.095642768</c:v>
                </c:pt>
                <c:pt idx="189">
                  <c:v>35865688.365027152</c:v>
                </c:pt>
                <c:pt idx="190">
                  <c:v>33337476.076411672</c:v>
                </c:pt>
                <c:pt idx="191">
                  <c:v>33955847.312887892</c:v>
                </c:pt>
                <c:pt idx="192">
                  <c:v>34200476.899025105</c:v>
                </c:pt>
                <c:pt idx="193">
                  <c:v>33362832.509147428</c:v>
                </c:pt>
                <c:pt idx="194">
                  <c:v>33676124.185893789</c:v>
                </c:pt>
                <c:pt idx="195">
                  <c:v>37841416.066753976</c:v>
                </c:pt>
                <c:pt idx="196">
                  <c:v>39220970.719065428</c:v>
                </c:pt>
                <c:pt idx="197">
                  <c:v>38337425.402182452</c:v>
                </c:pt>
                <c:pt idx="198">
                  <c:v>39674563.955607876</c:v>
                </c:pt>
                <c:pt idx="199">
                  <c:v>38972118.772902898</c:v>
                </c:pt>
                <c:pt idx="200">
                  <c:v>39232593.7728168</c:v>
                </c:pt>
                <c:pt idx="201">
                  <c:v>39311763.171299107</c:v>
                </c:pt>
                <c:pt idx="202">
                  <c:v>39929018.185387142</c:v>
                </c:pt>
                <c:pt idx="203">
                  <c:v>39749998.328140423</c:v>
                </c:pt>
                <c:pt idx="204">
                  <c:v>39512059.045211032</c:v>
                </c:pt>
                <c:pt idx="205">
                  <c:v>41062128.047128446</c:v>
                </c:pt>
                <c:pt idx="206">
                  <c:v>42246654.780307963</c:v>
                </c:pt>
                <c:pt idx="207">
                  <c:v>42912327.874702774</c:v>
                </c:pt>
                <c:pt idx="208">
                  <c:v>43184225.567908838</c:v>
                </c:pt>
                <c:pt idx="209">
                  <c:v>44053573.195133053</c:v>
                </c:pt>
                <c:pt idx="210">
                  <c:v>41201452.681551464</c:v>
                </c:pt>
                <c:pt idx="211">
                  <c:v>39798289.168309137</c:v>
                </c:pt>
                <c:pt idx="212">
                  <c:v>40883459.633891761</c:v>
                </c:pt>
                <c:pt idx="213">
                  <c:v>41429585.002897538</c:v>
                </c:pt>
                <c:pt idx="214">
                  <c:v>42214620.158923134</c:v>
                </c:pt>
                <c:pt idx="215">
                  <c:v>44038030.682228461</c:v>
                </c:pt>
                <c:pt idx="216">
                  <c:v>44912863.683557607</c:v>
                </c:pt>
                <c:pt idx="217">
                  <c:v>45987101.746462889</c:v>
                </c:pt>
                <c:pt idx="218">
                  <c:v>42385183.573109575</c:v>
                </c:pt>
                <c:pt idx="219">
                  <c:v>43213725.740645781</c:v>
                </c:pt>
                <c:pt idx="220">
                  <c:v>37779683.006943591</c:v>
                </c:pt>
                <c:pt idx="221">
                  <c:v>40281391.213936105</c:v>
                </c:pt>
                <c:pt idx="222">
                  <c:v>42298077.656384088</c:v>
                </c:pt>
                <c:pt idx="223">
                  <c:v>42702131.260950081</c:v>
                </c:pt>
                <c:pt idx="224">
                  <c:v>44469113.950732306</c:v>
                </c:pt>
                <c:pt idx="225">
                  <c:v>40246279.604229078</c:v>
                </c:pt>
                <c:pt idx="226">
                  <c:v>42646960.514498182</c:v>
                </c:pt>
                <c:pt idx="227">
                  <c:v>43444399.133512557</c:v>
                </c:pt>
                <c:pt idx="228">
                  <c:v>41509922.833873518</c:v>
                </c:pt>
                <c:pt idx="229">
                  <c:v>42809649.21914272</c:v>
                </c:pt>
                <c:pt idx="230">
                  <c:v>43515732.475350283</c:v>
                </c:pt>
                <c:pt idx="231">
                  <c:v>45439390.827933788</c:v>
                </c:pt>
                <c:pt idx="232">
                  <c:v>46225106.008078642</c:v>
                </c:pt>
                <c:pt idx="233">
                  <c:v>45895312.424630605</c:v>
                </c:pt>
                <c:pt idx="234">
                  <c:v>41712601.650537938</c:v>
                </c:pt>
                <c:pt idx="235">
                  <c:v>36212675.283940777</c:v>
                </c:pt>
                <c:pt idx="236">
                  <c:v>40518091.606814973</c:v>
                </c:pt>
                <c:pt idx="237">
                  <c:v>42469794.199733049</c:v>
                </c:pt>
                <c:pt idx="238">
                  <c:v>43150879.83743082</c:v>
                </c:pt>
                <c:pt idx="239">
                  <c:v>44480317.38811443</c:v>
                </c:pt>
                <c:pt idx="240">
                  <c:v>47472002.084695153</c:v>
                </c:pt>
                <c:pt idx="241">
                  <c:v>45265943.200866424</c:v>
                </c:pt>
                <c:pt idx="242">
                  <c:v>43543455.379132941</c:v>
                </c:pt>
                <c:pt idx="243">
                  <c:v>47927546.576930113</c:v>
                </c:pt>
                <c:pt idx="244">
                  <c:v>49051514.958609901</c:v>
                </c:pt>
                <c:pt idx="245">
                  <c:v>49042049.569306783</c:v>
                </c:pt>
                <c:pt idx="246">
                  <c:v>51058914.528933249</c:v>
                </c:pt>
                <c:pt idx="247">
                  <c:v>55139446.440101914</c:v>
                </c:pt>
                <c:pt idx="248">
                  <c:v>57126544.883321561</c:v>
                </c:pt>
                <c:pt idx="249">
                  <c:v>57441856.502612822</c:v>
                </c:pt>
                <c:pt idx="250">
                  <c:v>59379658.534365758</c:v>
                </c:pt>
                <c:pt idx="251">
                  <c:v>59824425.78205099</c:v>
                </c:pt>
                <c:pt idx="252">
                  <c:v>61573152.684851378</c:v>
                </c:pt>
                <c:pt idx="253">
                  <c:v>59180530.42323149</c:v>
                </c:pt>
                <c:pt idx="254">
                  <c:v>64647540.811329983</c:v>
                </c:pt>
                <c:pt idx="255">
                  <c:v>63514995.753729895</c:v>
                </c:pt>
                <c:pt idx="256">
                  <c:v>67252428.778154597</c:v>
                </c:pt>
                <c:pt idx="257">
                  <c:v>63578686.380035631</c:v>
                </c:pt>
                <c:pt idx="258">
                  <c:v>61371699.594557174</c:v>
                </c:pt>
                <c:pt idx="259">
                  <c:v>67112318.810888141</c:v>
                </c:pt>
                <c:pt idx="260">
                  <c:v>65122155.489932597</c:v>
                </c:pt>
                <c:pt idx="261">
                  <c:v>64442875.848785326</c:v>
                </c:pt>
                <c:pt idx="262">
                  <c:v>62115653.608763993</c:v>
                </c:pt>
                <c:pt idx="263">
                  <c:v>66434611.025477774</c:v>
                </c:pt>
                <c:pt idx="264">
                  <c:v>66197954.238064863</c:v>
                </c:pt>
                <c:pt idx="265">
                  <c:v>62295926.433167286</c:v>
                </c:pt>
                <c:pt idx="266">
                  <c:v>68962749.882516637</c:v>
                </c:pt>
                <c:pt idx="267">
                  <c:v>67339405.895215303</c:v>
                </c:pt>
                <c:pt idx="268">
                  <c:v>60094976.063458666</c:v>
                </c:pt>
                <c:pt idx="269">
                  <c:v>63078360.05980128</c:v>
                </c:pt>
                <c:pt idx="270">
                  <c:v>64171683.373066209</c:v>
                </c:pt>
                <c:pt idx="271">
                  <c:v>64587942.066625208</c:v>
                </c:pt>
                <c:pt idx="272">
                  <c:v>67102464.457252219</c:v>
                </c:pt>
                <c:pt idx="273">
                  <c:v>68641255.510239884</c:v>
                </c:pt>
                <c:pt idx="274">
                  <c:v>75528703.867404267</c:v>
                </c:pt>
                <c:pt idx="275">
                  <c:v>76656071.011284173</c:v>
                </c:pt>
                <c:pt idx="276">
                  <c:v>76871146.380747885</c:v>
                </c:pt>
                <c:pt idx="277">
                  <c:v>74931355.526955068</c:v>
                </c:pt>
                <c:pt idx="278">
                  <c:v>74106425.477932155</c:v>
                </c:pt>
                <c:pt idx="279">
                  <c:v>78840901.864984125</c:v>
                </c:pt>
                <c:pt idx="280">
                  <c:v>78171734.809494227</c:v>
                </c:pt>
                <c:pt idx="281">
                  <c:v>83954274.512893528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179-4093-B4B7-E2987B82D243}"/>
            </c:ext>
          </c:extLst>
        </c:ser>
        <c:ser>
          <c:idx val="2"/>
          <c:order val="1"/>
          <c:tx>
            <c:strRef>
              <c:f>'資産 (200008～) (3％)'!$G$2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(3％)'!$A$3:$A$284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(3％)'!$M$3:$M$284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57246974.079263367</c:v>
                </c:pt>
                <c:pt idx="2">
                  <c:v>56389698.116907403</c:v>
                </c:pt>
                <c:pt idx="3">
                  <c:v>53355475.733470447</c:v>
                </c:pt>
                <c:pt idx="4">
                  <c:v>55962879.645589322</c:v>
                </c:pt>
                <c:pt idx="5">
                  <c:v>58227421.478776947</c:v>
                </c:pt>
                <c:pt idx="6">
                  <c:v>53565436.089993261</c:v>
                </c:pt>
                <c:pt idx="7">
                  <c:v>53480899.389200687</c:v>
                </c:pt>
                <c:pt idx="8">
                  <c:v>55925343.147181183</c:v>
                </c:pt>
                <c:pt idx="9">
                  <c:v>53053332.100950234</c:v>
                </c:pt>
                <c:pt idx="10">
                  <c:v>53611579.870522104</c:v>
                </c:pt>
                <c:pt idx="11">
                  <c:v>52688902.452035621</c:v>
                </c:pt>
                <c:pt idx="12">
                  <c:v>47551856.938513681</c:v>
                </c:pt>
                <c:pt idx="13">
                  <c:v>43258895.128887087</c:v>
                </c:pt>
                <c:pt idx="14">
                  <c:v>45072552.542183183</c:v>
                </c:pt>
                <c:pt idx="15">
                  <c:v>48046461.344877958</c:v>
                </c:pt>
                <c:pt idx="16">
                  <c:v>51519810.634453572</c:v>
                </c:pt>
                <c:pt idx="17">
                  <c:v>51116829.517714046</c:v>
                </c:pt>
                <c:pt idx="18">
                  <c:v>50070530.725691371</c:v>
                </c:pt>
                <c:pt idx="19">
                  <c:v>51742125.643813163</c:v>
                </c:pt>
                <c:pt idx="20">
                  <c:v>48289316.045054555</c:v>
                </c:pt>
                <c:pt idx="21">
                  <c:v>46448581.043442383</c:v>
                </c:pt>
                <c:pt idx="22">
                  <c:v>41762460.146122314</c:v>
                </c:pt>
                <c:pt idx="23">
                  <c:v>38167116.338065751</c:v>
                </c:pt>
                <c:pt idx="24">
                  <c:v>37555539.414363571</c:v>
                </c:pt>
                <c:pt idx="25">
                  <c:v>34173919.555803776</c:v>
                </c:pt>
                <c:pt idx="26">
                  <c:v>36730597.603557445</c:v>
                </c:pt>
                <c:pt idx="27">
                  <c:v>38530998.911559403</c:v>
                </c:pt>
                <c:pt idx="28">
                  <c:v>35357978.682034336</c:v>
                </c:pt>
                <c:pt idx="29">
                  <c:v>34469019.850801408</c:v>
                </c:pt>
                <c:pt idx="30">
                  <c:v>33143426.501429413</c:v>
                </c:pt>
                <c:pt idx="31">
                  <c:v>32763091.777651265</c:v>
                </c:pt>
                <c:pt idx="32">
                  <c:v>35699901.261669166</c:v>
                </c:pt>
                <c:pt idx="33">
                  <c:v>37611250.894133992</c:v>
                </c:pt>
                <c:pt idx="34">
                  <c:v>38254231.871136844</c:v>
                </c:pt>
                <c:pt idx="35">
                  <c:v>39181668.347212166</c:v>
                </c:pt>
                <c:pt idx="36">
                  <c:v>38651334.552832209</c:v>
                </c:pt>
                <c:pt idx="37">
                  <c:v>36905607.864483118</c:v>
                </c:pt>
                <c:pt idx="38">
                  <c:v>38437130.386066526</c:v>
                </c:pt>
                <c:pt idx="39">
                  <c:v>38663785.17813734</c:v>
                </c:pt>
                <c:pt idx="40">
                  <c:v>40072124.447185174</c:v>
                </c:pt>
                <c:pt idx="41">
                  <c:v>39880230.591977969</c:v>
                </c:pt>
                <c:pt idx="42">
                  <c:v>41799700.041040935</c:v>
                </c:pt>
                <c:pt idx="43">
                  <c:v>39453242.432723276</c:v>
                </c:pt>
                <c:pt idx="44">
                  <c:v>40601681.890618056</c:v>
                </c:pt>
                <c:pt idx="45">
                  <c:v>40299995.597659811</c:v>
                </c:pt>
                <c:pt idx="46">
                  <c:v>40640140.738185473</c:v>
                </c:pt>
                <c:pt idx="47">
                  <c:v>40060899.506888501</c:v>
                </c:pt>
                <c:pt idx="48">
                  <c:v>39278933.351266101</c:v>
                </c:pt>
                <c:pt idx="49">
                  <c:v>40250973.34904182</c:v>
                </c:pt>
                <c:pt idx="50">
                  <c:v>39445654.489828549</c:v>
                </c:pt>
                <c:pt idx="51">
                  <c:v>40289497.575968839</c:v>
                </c:pt>
                <c:pt idx="52">
                  <c:v>41481976.85863325</c:v>
                </c:pt>
                <c:pt idx="53">
                  <c:v>40836280.457774445</c:v>
                </c:pt>
                <c:pt idx="54">
                  <c:v>42430491.490229137</c:v>
                </c:pt>
                <c:pt idx="55">
                  <c:v>42231886.614343978</c:v>
                </c:pt>
                <c:pt idx="56">
                  <c:v>40175134.757365972</c:v>
                </c:pt>
                <c:pt idx="57">
                  <c:v>42116271.86080201</c:v>
                </c:pt>
                <c:pt idx="58">
                  <c:v>43209197.953068845</c:v>
                </c:pt>
                <c:pt idx="59">
                  <c:v>45307592.904148847</c:v>
                </c:pt>
                <c:pt idx="60">
                  <c:v>44670526.706419356</c:v>
                </c:pt>
                <c:pt idx="61">
                  <c:v>46989072.287126973</c:v>
                </c:pt>
                <c:pt idx="62">
                  <c:v>46776358.762737915</c:v>
                </c:pt>
                <c:pt idx="63">
                  <c:v>49606915.617712036</c:v>
                </c:pt>
                <c:pt idx="64">
                  <c:v>49764270.664911941</c:v>
                </c:pt>
                <c:pt idx="65">
                  <c:v>51794713.365533829</c:v>
                </c:pt>
                <c:pt idx="66">
                  <c:v>50855701.929495625</c:v>
                </c:pt>
                <c:pt idx="67">
                  <c:v>52528190.187616743</c:v>
                </c:pt>
                <c:pt idx="68">
                  <c:v>52243708.799427748</c:v>
                </c:pt>
                <c:pt idx="69">
                  <c:v>49324856.526231185</c:v>
                </c:pt>
                <c:pt idx="70">
                  <c:v>49897325.623825863</c:v>
                </c:pt>
                <c:pt idx="71">
                  <c:v>50126728.346800275</c:v>
                </c:pt>
                <c:pt idx="72">
                  <c:v>52394745.198935501</c:v>
                </c:pt>
                <c:pt idx="73">
                  <c:v>53143644.503574595</c:v>
                </c:pt>
                <c:pt idx="74">
                  <c:v>54365683.32399451</c:v>
                </c:pt>
                <c:pt idx="75">
                  <c:v>55111820.028618284</c:v>
                </c:pt>
                <c:pt idx="76">
                  <c:v>57751739.844431616</c:v>
                </c:pt>
                <c:pt idx="77">
                  <c:v>59019759.365578286</c:v>
                </c:pt>
                <c:pt idx="78">
                  <c:v>57344016.541952439</c:v>
                </c:pt>
                <c:pt idx="79">
                  <c:v>57877597.191859283</c:v>
                </c:pt>
                <c:pt idx="80">
                  <c:v>60980402.43774876</c:v>
                </c:pt>
                <c:pt idx="81">
                  <c:v>63648023.004378103</c:v>
                </c:pt>
                <c:pt idx="82">
                  <c:v>63983579.833754376</c:v>
                </c:pt>
                <c:pt idx="83">
                  <c:v>60379583.33793404</c:v>
                </c:pt>
                <c:pt idx="84">
                  <c:v>58600780.803681865</c:v>
                </c:pt>
                <c:pt idx="85">
                  <c:v>60981463.937489323</c:v>
                </c:pt>
                <c:pt idx="86">
                  <c:v>63444171.276017532</c:v>
                </c:pt>
                <c:pt idx="87">
                  <c:v>58243645.618099101</c:v>
                </c:pt>
                <c:pt idx="88">
                  <c:v>57628748.252030089</c:v>
                </c:pt>
                <c:pt idx="89">
                  <c:v>50226733.402276978</c:v>
                </c:pt>
                <c:pt idx="90">
                  <c:v>48883841.055594899</c:v>
                </c:pt>
                <c:pt idx="91">
                  <c:v>46116626.233311228</c:v>
                </c:pt>
                <c:pt idx="92">
                  <c:v>50377660.749646187</c:v>
                </c:pt>
                <c:pt idx="93">
                  <c:v>51572381.05190897</c:v>
                </c:pt>
                <c:pt idx="94">
                  <c:v>47384539.929216571</c:v>
                </c:pt>
                <c:pt idx="95">
                  <c:v>46716820.508600712</c:v>
                </c:pt>
                <c:pt idx="96">
                  <c:v>45865222.760675229</c:v>
                </c:pt>
                <c:pt idx="97">
                  <c:v>38863472.210233793</c:v>
                </c:pt>
                <c:pt idx="98">
                  <c:v>28780596.50980863</c:v>
                </c:pt>
                <c:pt idx="99">
                  <c:v>25855911.743240517</c:v>
                </c:pt>
                <c:pt idx="100">
                  <c:v>25249743.625618778</c:v>
                </c:pt>
                <c:pt idx="101">
                  <c:v>22736283.580823638</c:v>
                </c:pt>
                <c:pt idx="102">
                  <c:v>22039875.172100894</c:v>
                </c:pt>
                <c:pt idx="103">
                  <c:v>23960068.546052177</c:v>
                </c:pt>
                <c:pt idx="104">
                  <c:v>26472872.499832317</c:v>
                </c:pt>
                <c:pt idx="105">
                  <c:v>27888093.525243189</c:v>
                </c:pt>
                <c:pt idx="106">
                  <c:v>27826364.496109545</c:v>
                </c:pt>
                <c:pt idx="107">
                  <c:v>29574355.516488746</c:v>
                </c:pt>
                <c:pt idx="108">
                  <c:v>29870350.854167458</c:v>
                </c:pt>
                <c:pt idx="109">
                  <c:v>29947720.999544181</c:v>
                </c:pt>
                <c:pt idx="110">
                  <c:v>29438326.489171386</c:v>
                </c:pt>
                <c:pt idx="111">
                  <c:v>29162266.009950615</c:v>
                </c:pt>
                <c:pt idx="112">
                  <c:v>31893030.729352452</c:v>
                </c:pt>
                <c:pt idx="113">
                  <c:v>29442014.152935933</c:v>
                </c:pt>
                <c:pt idx="114">
                  <c:v>29189231.019421741</c:v>
                </c:pt>
                <c:pt idx="115">
                  <c:v>32409118.024297763</c:v>
                </c:pt>
                <c:pt idx="116">
                  <c:v>32388444.139495138</c:v>
                </c:pt>
                <c:pt idx="117">
                  <c:v>28227528.783425536</c:v>
                </c:pt>
                <c:pt idx="118">
                  <c:v>26335488.603031762</c:v>
                </c:pt>
                <c:pt idx="119">
                  <c:v>27665881.607976928</c:v>
                </c:pt>
                <c:pt idx="120">
                  <c:v>25799352.110335309</c:v>
                </c:pt>
                <c:pt idx="121">
                  <c:v>27833697.550020792</c:v>
                </c:pt>
                <c:pt idx="122">
                  <c:v>27596525.269198246</c:v>
                </c:pt>
                <c:pt idx="123">
                  <c:v>27883026.578033444</c:v>
                </c:pt>
                <c:pt idx="124">
                  <c:v>28845868.511502035</c:v>
                </c:pt>
                <c:pt idx="125">
                  <c:v>29457057.091133278</c:v>
                </c:pt>
                <c:pt idx="126">
                  <c:v>30011344.95245352</c:v>
                </c:pt>
                <c:pt idx="127">
                  <c:v>30275937.323205043</c:v>
                </c:pt>
                <c:pt idx="128">
                  <c:v>30544027.443152875</c:v>
                </c:pt>
                <c:pt idx="129">
                  <c:v>29733284.844750807</c:v>
                </c:pt>
                <c:pt idx="130">
                  <c:v>28730377.731210705</c:v>
                </c:pt>
                <c:pt idx="131">
                  <c:v>26744131.88615622</c:v>
                </c:pt>
                <c:pt idx="132">
                  <c:v>24555711.822709862</c:v>
                </c:pt>
                <c:pt idx="133">
                  <c:v>22137019.043538067</c:v>
                </c:pt>
                <c:pt idx="134">
                  <c:v>24737868.194680747</c:v>
                </c:pt>
                <c:pt idx="135">
                  <c:v>23579457.509035207</c:v>
                </c:pt>
                <c:pt idx="136">
                  <c:v>23148463.972504169</c:v>
                </c:pt>
                <c:pt idx="137">
                  <c:v>24129348.358604033</c:v>
                </c:pt>
                <c:pt idx="138">
                  <c:v>26799121.933038488</c:v>
                </c:pt>
                <c:pt idx="139">
                  <c:v>27281143.20892141</c:v>
                </c:pt>
                <c:pt idx="140">
                  <c:v>25762395.967015006</c:v>
                </c:pt>
                <c:pt idx="141">
                  <c:v>22785550.109975841</c:v>
                </c:pt>
                <c:pt idx="142">
                  <c:v>24145082.350344136</c:v>
                </c:pt>
                <c:pt idx="143">
                  <c:v>23783587.677272629</c:v>
                </c:pt>
                <c:pt idx="144">
                  <c:v>24179938.724930998</c:v>
                </c:pt>
                <c:pt idx="145">
                  <c:v>24577280.962734666</c:v>
                </c:pt>
                <c:pt idx="146">
                  <c:v>24844737.418620095</c:v>
                </c:pt>
                <c:pt idx="147">
                  <c:v>25802132.139169224</c:v>
                </c:pt>
                <c:pt idx="148">
                  <c:v>27510526.395871941</c:v>
                </c:pt>
                <c:pt idx="149">
                  <c:v>30321287.546087217</c:v>
                </c:pt>
                <c:pt idx="150">
                  <c:v>30408231.202498909</c:v>
                </c:pt>
                <c:pt idx="151">
                  <c:v>31257004.515443858</c:v>
                </c:pt>
                <c:pt idx="152">
                  <c:v>33012617.641017541</c:v>
                </c:pt>
                <c:pt idx="153">
                  <c:v>33702606.852030247</c:v>
                </c:pt>
                <c:pt idx="154">
                  <c:v>32096143.59454203</c:v>
                </c:pt>
                <c:pt idx="155">
                  <c:v>32979452.003378276</c:v>
                </c:pt>
                <c:pt idx="156">
                  <c:v>32199873.494300801</c:v>
                </c:pt>
                <c:pt idx="157">
                  <c:v>33675385.912507139</c:v>
                </c:pt>
                <c:pt idx="158">
                  <c:v>34889034.13204734</c:v>
                </c:pt>
                <c:pt idx="159">
                  <c:v>36631417.325885594</c:v>
                </c:pt>
                <c:pt idx="160">
                  <c:v>38117012.533418566</c:v>
                </c:pt>
                <c:pt idx="161">
                  <c:v>35332012.592131123</c:v>
                </c:pt>
                <c:pt idx="162">
                  <c:v>36682331.55236382</c:v>
                </c:pt>
                <c:pt idx="163">
                  <c:v>37135892.624401361</c:v>
                </c:pt>
                <c:pt idx="164">
                  <c:v>36897450.569854699</c:v>
                </c:pt>
                <c:pt idx="165">
                  <c:v>37256042.024333544</c:v>
                </c:pt>
                <c:pt idx="166">
                  <c:v>37561040.68574924</c:v>
                </c:pt>
                <c:pt idx="167">
                  <c:v>37460206.489405908</c:v>
                </c:pt>
                <c:pt idx="168">
                  <c:v>38524347.677106954</c:v>
                </c:pt>
                <c:pt idx="169">
                  <c:v>39050823.959944725</c:v>
                </c:pt>
                <c:pt idx="170">
                  <c:v>40108923.484370291</c:v>
                </c:pt>
                <c:pt idx="171">
                  <c:v>42877895.907790199</c:v>
                </c:pt>
                <c:pt idx="172">
                  <c:v>42258814.088435195</c:v>
                </c:pt>
                <c:pt idx="173">
                  <c:v>40587977.569884546</c:v>
                </c:pt>
                <c:pt idx="174">
                  <c:v>43422857.243738823</c:v>
                </c:pt>
                <c:pt idx="175">
                  <c:v>42673583.614528105</c:v>
                </c:pt>
                <c:pt idx="176">
                  <c:v>43444760.804889135</c:v>
                </c:pt>
                <c:pt idx="177">
                  <c:v>44812898.076412037</c:v>
                </c:pt>
                <c:pt idx="178">
                  <c:v>42927073.176210418</c:v>
                </c:pt>
                <c:pt idx="179">
                  <c:v>43655453.46272213</c:v>
                </c:pt>
                <c:pt idx="180">
                  <c:v>39547848.458001852</c:v>
                </c:pt>
                <c:pt idx="181">
                  <c:v>37463613.557477638</c:v>
                </c:pt>
                <c:pt idx="182">
                  <c:v>40481342.565971345</c:v>
                </c:pt>
                <c:pt idx="183">
                  <c:v>40761334.066239394</c:v>
                </c:pt>
                <c:pt idx="184">
                  <c:v>38866163.652873226</c:v>
                </c:pt>
                <c:pt idx="185">
                  <c:v>36613807.680576749</c:v>
                </c:pt>
                <c:pt idx="186">
                  <c:v>33528748.034557261</c:v>
                </c:pt>
                <c:pt idx="187">
                  <c:v>35832775.767098054</c:v>
                </c:pt>
                <c:pt idx="188">
                  <c:v>34184253.363514848</c:v>
                </c:pt>
                <c:pt idx="189">
                  <c:v>35335054.417845324</c:v>
                </c:pt>
                <c:pt idx="190">
                  <c:v>32543116.754598197</c:v>
                </c:pt>
                <c:pt idx="191">
                  <c:v>33350853.633028578</c:v>
                </c:pt>
                <c:pt idx="192">
                  <c:v>33672256.915832892</c:v>
                </c:pt>
                <c:pt idx="193">
                  <c:v>33030414.652015425</c:v>
                </c:pt>
                <c:pt idx="194">
                  <c:v>33396986.614528477</c:v>
                </c:pt>
                <c:pt idx="195">
                  <c:v>36495544.124177791</c:v>
                </c:pt>
                <c:pt idx="196">
                  <c:v>37900460.144597329</c:v>
                </c:pt>
                <c:pt idx="197">
                  <c:v>37365963.305858485</c:v>
                </c:pt>
                <c:pt idx="198">
                  <c:v>38256163.37506254</c:v>
                </c:pt>
                <c:pt idx="199">
                  <c:v>37958574.677724905</c:v>
                </c:pt>
                <c:pt idx="200">
                  <c:v>38396908.3283154</c:v>
                </c:pt>
                <c:pt idx="201">
                  <c:v>38752341.994530298</c:v>
                </c:pt>
                <c:pt idx="202">
                  <c:v>39279104.067725167</c:v>
                </c:pt>
                <c:pt idx="203">
                  <c:v>39390006.980040923</c:v>
                </c:pt>
                <c:pt idx="204">
                  <c:v>39199089.213734463</c:v>
                </c:pt>
                <c:pt idx="205">
                  <c:v>40671834.941100262</c:v>
                </c:pt>
                <c:pt idx="206">
                  <c:v>41754492.642584093</c:v>
                </c:pt>
                <c:pt idx="207">
                  <c:v>41983072.233372897</c:v>
                </c:pt>
                <c:pt idx="208">
                  <c:v>42463015.174042441</c:v>
                </c:pt>
                <c:pt idx="209">
                  <c:v>43301369.40083269</c:v>
                </c:pt>
                <c:pt idx="210">
                  <c:v>40300406.960889593</c:v>
                </c:pt>
                <c:pt idx="211">
                  <c:v>39053099.889114678</c:v>
                </c:pt>
                <c:pt idx="212">
                  <c:v>40314475.288982451</c:v>
                </c:pt>
                <c:pt idx="213">
                  <c:v>39910854.382686675</c:v>
                </c:pt>
                <c:pt idx="214">
                  <c:v>40179866.822798848</c:v>
                </c:pt>
                <c:pt idx="215">
                  <c:v>41620641.09556099</c:v>
                </c:pt>
                <c:pt idx="216">
                  <c:v>41431774.093398772</c:v>
                </c:pt>
                <c:pt idx="217">
                  <c:v>42340335.235988207</c:v>
                </c:pt>
                <c:pt idx="218">
                  <c:v>38747490.054315813</c:v>
                </c:pt>
                <c:pt idx="219">
                  <c:v>39301714.475246876</c:v>
                </c:pt>
                <c:pt idx="220">
                  <c:v>35108538.329355165</c:v>
                </c:pt>
                <c:pt idx="221">
                  <c:v>37398186.462577187</c:v>
                </c:pt>
                <c:pt idx="222">
                  <c:v>39079360.342921592</c:v>
                </c:pt>
                <c:pt idx="223">
                  <c:v>39135531.269515656</c:v>
                </c:pt>
                <c:pt idx="224">
                  <c:v>40456388.847489275</c:v>
                </c:pt>
                <c:pt idx="225">
                  <c:v>36735540.935453862</c:v>
                </c:pt>
                <c:pt idx="226">
                  <c:v>38721047.909395322</c:v>
                </c:pt>
                <c:pt idx="227">
                  <c:v>38986142.609231859</c:v>
                </c:pt>
                <c:pt idx="228">
                  <c:v>36945314.702732332</c:v>
                </c:pt>
                <c:pt idx="229">
                  <c:v>38158947.095598847</c:v>
                </c:pt>
                <c:pt idx="230">
                  <c:v>39000758.770553194</c:v>
                </c:pt>
                <c:pt idx="231">
                  <c:v>40272200.752406776</c:v>
                </c:pt>
                <c:pt idx="232">
                  <c:v>41164873.03704688</c:v>
                </c:pt>
                <c:pt idx="233">
                  <c:v>40440390.740492947</c:v>
                </c:pt>
                <c:pt idx="234">
                  <c:v>36817873.789251506</c:v>
                </c:pt>
                <c:pt idx="235">
                  <c:v>31498194.224645387</c:v>
                </c:pt>
                <c:pt idx="236">
                  <c:v>34564572.826276526</c:v>
                </c:pt>
                <c:pt idx="237">
                  <c:v>36075957.300934583</c:v>
                </c:pt>
                <c:pt idx="238">
                  <c:v>37062218.253214814</c:v>
                </c:pt>
                <c:pt idx="239">
                  <c:v>38048829.306776121</c:v>
                </c:pt>
                <c:pt idx="240">
                  <c:v>40193191.922981337</c:v>
                </c:pt>
                <c:pt idx="241">
                  <c:v>38523211.046330862</c:v>
                </c:pt>
                <c:pt idx="242">
                  <c:v>37135260.944632143</c:v>
                </c:pt>
                <c:pt idx="243">
                  <c:v>41390522.552342363</c:v>
                </c:pt>
                <c:pt idx="244">
                  <c:v>42675444.216419883</c:v>
                </c:pt>
                <c:pt idx="245">
                  <c:v>42904619.920231804</c:v>
                </c:pt>
                <c:pt idx="246">
                  <c:v>44478126.170428954</c:v>
                </c:pt>
                <c:pt idx="247">
                  <c:v>47187536.539274752</c:v>
                </c:pt>
                <c:pt idx="248">
                  <c:v>48399133.677311517</c:v>
                </c:pt>
                <c:pt idx="249">
                  <c:v>49042276.236022063</c:v>
                </c:pt>
                <c:pt idx="250">
                  <c:v>50165726.185848296</c:v>
                </c:pt>
                <c:pt idx="251">
                  <c:v>49682920.250761099</c:v>
                </c:pt>
                <c:pt idx="252">
                  <c:v>50839233.010492727</c:v>
                </c:pt>
                <c:pt idx="253">
                  <c:v>49080597.477462575</c:v>
                </c:pt>
                <c:pt idx="254">
                  <c:v>52643853.334592298</c:v>
                </c:pt>
                <c:pt idx="255">
                  <c:v>50817723.72043971</c:v>
                </c:pt>
                <c:pt idx="256">
                  <c:v>53536971.291669093</c:v>
                </c:pt>
                <c:pt idx="257">
                  <c:v>50740745.428785287</c:v>
                </c:pt>
                <c:pt idx="258">
                  <c:v>49171137.044101924</c:v>
                </c:pt>
                <c:pt idx="259">
                  <c:v>52888555.683957696</c:v>
                </c:pt>
                <c:pt idx="260">
                  <c:v>51660552.53614524</c:v>
                </c:pt>
                <c:pt idx="261">
                  <c:v>51021091.073131733</c:v>
                </c:pt>
                <c:pt idx="262">
                  <c:v>49043804.295995772</c:v>
                </c:pt>
                <c:pt idx="263">
                  <c:v>51337759.804291122</c:v>
                </c:pt>
                <c:pt idx="264">
                  <c:v>51326900.772648335</c:v>
                </c:pt>
                <c:pt idx="265">
                  <c:v>48052208.119347505</c:v>
                </c:pt>
                <c:pt idx="266">
                  <c:v>52162001.831961386</c:v>
                </c:pt>
                <c:pt idx="267">
                  <c:v>51973639.290334061</c:v>
                </c:pt>
                <c:pt idx="268">
                  <c:v>47262021.149338536</c:v>
                </c:pt>
                <c:pt idx="269">
                  <c:v>50009439.184773475</c:v>
                </c:pt>
                <c:pt idx="270">
                  <c:v>50650400.918179974</c:v>
                </c:pt>
                <c:pt idx="271">
                  <c:v>50609148.179221019</c:v>
                </c:pt>
                <c:pt idx="272">
                  <c:v>52447803.675191112</c:v>
                </c:pt>
                <c:pt idx="273">
                  <c:v>52778622.034795627</c:v>
                </c:pt>
                <c:pt idx="274">
                  <c:v>57585519.317602232</c:v>
                </c:pt>
                <c:pt idx="275">
                  <c:v>58659353.291579202</c:v>
                </c:pt>
                <c:pt idx="276">
                  <c:v>58073259.806254208</c:v>
                </c:pt>
                <c:pt idx="277">
                  <c:v>56927318.664161846</c:v>
                </c:pt>
                <c:pt idx="278">
                  <c:v>55761493.085170679</c:v>
                </c:pt>
                <c:pt idx="279">
                  <c:v>59368131.047162116</c:v>
                </c:pt>
                <c:pt idx="280">
                  <c:v>58982070.953816131</c:v>
                </c:pt>
                <c:pt idx="281">
                  <c:v>61634103.112423904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179-4093-B4B7-E2987B82D243}"/>
            </c:ext>
          </c:extLst>
        </c:ser>
        <c:ser>
          <c:idx val="1"/>
          <c:order val="2"/>
          <c:tx>
            <c:strRef>
              <c:f>'資産 (200008～) (3％)'!$H$2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(3％)'!$A$3:$A$284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(3％)'!$N$3:$N$284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53089684.582835995</c:v>
                </c:pt>
                <c:pt idx="2">
                  <c:v>49063961.396929622</c:v>
                </c:pt>
                <c:pt idx="3">
                  <c:v>37792405.563417524</c:v>
                </c:pt>
                <c:pt idx="4">
                  <c:v>36414564.119818725</c:v>
                </c:pt>
                <c:pt idx="5">
                  <c:v>40899311.507083125</c:v>
                </c:pt>
                <c:pt idx="6">
                  <c:v>30200857.550040551</c:v>
                </c:pt>
                <c:pt idx="7">
                  <c:v>26635067.281956274</c:v>
                </c:pt>
                <c:pt idx="8">
                  <c:v>30598061.786749963</c:v>
                </c:pt>
                <c:pt idx="9">
                  <c:v>28484113.903097659</c:v>
                </c:pt>
                <c:pt idx="10">
                  <c:v>30209904.819113858</c:v>
                </c:pt>
                <c:pt idx="11">
                  <c:v>27663872.419937346</c:v>
                </c:pt>
                <c:pt idx="12">
                  <c:v>22807154.582340054</c:v>
                </c:pt>
                <c:pt idx="13">
                  <c:v>18090892.014637079</c:v>
                </c:pt>
                <c:pt idx="14">
                  <c:v>21496418.230265111</c:v>
                </c:pt>
                <c:pt idx="15">
                  <c:v>25204643.655271463</c:v>
                </c:pt>
                <c:pt idx="16">
                  <c:v>26405898.419366587</c:v>
                </c:pt>
                <c:pt idx="17">
                  <c:v>26428558.379579801</c:v>
                </c:pt>
                <c:pt idx="18">
                  <c:v>22818624.179632187</c:v>
                </c:pt>
                <c:pt idx="19">
                  <c:v>24082909.417374242</c:v>
                </c:pt>
                <c:pt idx="20">
                  <c:v>20351877.217200838</c:v>
                </c:pt>
                <c:pt idx="21">
                  <c:v>18456849.361735884</c:v>
                </c:pt>
                <c:pt idx="22">
                  <c:v>15308976.430055747</c:v>
                </c:pt>
                <c:pt idx="23">
                  <c:v>13894882.612408837</c:v>
                </c:pt>
                <c:pt idx="24">
                  <c:v>13287615.340245303</c:v>
                </c:pt>
                <c:pt idx="25">
                  <c:v>11920629.028192846</c:v>
                </c:pt>
                <c:pt idx="26">
                  <c:v>14108544.569857642</c:v>
                </c:pt>
                <c:pt idx="27">
                  <c:v>15762996.538207766</c:v>
                </c:pt>
                <c:pt idx="28">
                  <c:v>13320315.584915666</c:v>
                </c:pt>
                <c:pt idx="29">
                  <c:v>13280167.894597402</c:v>
                </c:pt>
                <c:pt idx="30">
                  <c:v>13288187.062162627</c:v>
                </c:pt>
                <c:pt idx="31">
                  <c:v>13252169.027674824</c:v>
                </c:pt>
                <c:pt idx="32">
                  <c:v>14343999.962811489</c:v>
                </c:pt>
                <c:pt idx="33">
                  <c:v>15424089.040484384</c:v>
                </c:pt>
                <c:pt idx="34">
                  <c:v>15382714.309500404</c:v>
                </c:pt>
                <c:pt idx="35">
                  <c:v>16313431.700320005</c:v>
                </c:pt>
                <c:pt idx="36">
                  <c:v>16458479.867510835</c:v>
                </c:pt>
                <c:pt idx="37">
                  <c:v>15114445.761426101</c:v>
                </c:pt>
                <c:pt idx="38">
                  <c:v>16055879.6854576</c:v>
                </c:pt>
                <c:pt idx="39">
                  <c:v>15933351.227067716</c:v>
                </c:pt>
                <c:pt idx="40">
                  <c:v>15933299.900345728</c:v>
                </c:pt>
                <c:pt idx="41">
                  <c:v>15781633.620427551</c:v>
                </c:pt>
                <c:pt idx="42">
                  <c:v>15926298.239037361</c:v>
                </c:pt>
                <c:pt idx="43">
                  <c:v>14730658.311703322</c:v>
                </c:pt>
                <c:pt idx="44">
                  <c:v>15057405.420387791</c:v>
                </c:pt>
                <c:pt idx="45">
                  <c:v>15461717.693825334</c:v>
                </c:pt>
                <c:pt idx="46">
                  <c:v>15746995.050935477</c:v>
                </c:pt>
                <c:pt idx="47">
                  <c:v>14725366.456632679</c:v>
                </c:pt>
                <c:pt idx="48">
                  <c:v>13954944.396297514</c:v>
                </c:pt>
                <c:pt idx="49">
                  <c:v>14382231.119147047</c:v>
                </c:pt>
                <c:pt idx="50">
                  <c:v>14395525.018468473</c:v>
                </c:pt>
                <c:pt idx="51">
                  <c:v>14665124.920309629</c:v>
                </c:pt>
                <c:pt idx="52">
                  <c:v>14913549.975423358</c:v>
                </c:pt>
                <c:pt idx="53">
                  <c:v>13971650.927796291</c:v>
                </c:pt>
                <c:pt idx="54">
                  <c:v>13872564.07760857</c:v>
                </c:pt>
                <c:pt idx="55">
                  <c:v>13783800.262629038</c:v>
                </c:pt>
                <c:pt idx="56">
                  <c:v>12777191.748511968</c:v>
                </c:pt>
                <c:pt idx="57">
                  <c:v>14215524.274726775</c:v>
                </c:pt>
                <c:pt idx="58">
                  <c:v>13899698.147059275</c:v>
                </c:pt>
                <c:pt idx="59">
                  <c:v>15017833.808745619</c:v>
                </c:pt>
                <c:pt idx="60">
                  <c:v>14407767.943619732</c:v>
                </c:pt>
                <c:pt idx="61">
                  <c:v>14815407.988586258</c:v>
                </c:pt>
                <c:pt idx="62">
                  <c:v>14851428.550784828</c:v>
                </c:pt>
                <c:pt idx="63">
                  <c:v>16022406.293923691</c:v>
                </c:pt>
                <c:pt idx="64">
                  <c:v>15339305.599199355</c:v>
                </c:pt>
                <c:pt idx="65">
                  <c:v>15728672.160065344</c:v>
                </c:pt>
                <c:pt idx="66">
                  <c:v>15017846.461854098</c:v>
                </c:pt>
                <c:pt idx="67">
                  <c:v>15423419.109738484</c:v>
                </c:pt>
                <c:pt idx="68">
                  <c:v>14737849.130861541</c:v>
                </c:pt>
                <c:pt idx="69">
                  <c:v>13387832.251141874</c:v>
                </c:pt>
                <c:pt idx="70">
                  <c:v>13422767.932609849</c:v>
                </c:pt>
                <c:pt idx="71">
                  <c:v>12733432.635277607</c:v>
                </c:pt>
                <c:pt idx="72">
                  <c:v>13495048.38919617</c:v>
                </c:pt>
                <c:pt idx="73">
                  <c:v>14075739.242026042</c:v>
                </c:pt>
                <c:pt idx="74">
                  <c:v>14435740.323276058</c:v>
                </c:pt>
                <c:pt idx="75">
                  <c:v>14629360.256101388</c:v>
                </c:pt>
                <c:pt idx="76">
                  <c:v>14607900.375161098</c:v>
                </c:pt>
                <c:pt idx="77">
                  <c:v>14977385.312920671</c:v>
                </c:pt>
                <c:pt idx="78">
                  <c:v>14285155.545045098</c:v>
                </c:pt>
                <c:pt idx="79">
                  <c:v>14140743.120434271</c:v>
                </c:pt>
                <c:pt idx="80">
                  <c:v>14950366.466955062</c:v>
                </c:pt>
                <c:pt idx="81">
                  <c:v>15581383.503223702</c:v>
                </c:pt>
                <c:pt idx="82">
                  <c:v>15666721.586997306</c:v>
                </c:pt>
                <c:pt idx="83">
                  <c:v>14897875.400722355</c:v>
                </c:pt>
                <c:pt idx="84">
                  <c:v>14841687.820174519</c:v>
                </c:pt>
                <c:pt idx="85">
                  <c:v>15322287.734791914</c:v>
                </c:pt>
                <c:pt idx="86">
                  <c:v>16330107.330813309</c:v>
                </c:pt>
                <c:pt idx="87">
                  <c:v>14545133.437852666</c:v>
                </c:pt>
                <c:pt idx="88">
                  <c:v>14423468.169975186</c:v>
                </c:pt>
                <c:pt idx="89">
                  <c:v>11988731.88482243</c:v>
                </c:pt>
                <c:pt idx="90">
                  <c:v>10928616.720061999</c:v>
                </c:pt>
                <c:pt idx="91">
                  <c:v>10597221.286287749</c:v>
                </c:pt>
                <c:pt idx="92">
                  <c:v>11715860.987836897</c:v>
                </c:pt>
                <c:pt idx="93">
                  <c:v>12452755.075672111</c:v>
                </c:pt>
                <c:pt idx="94">
                  <c:v>11168131.191414896</c:v>
                </c:pt>
                <c:pt idx="95">
                  <c:v>11279016.350410722</c:v>
                </c:pt>
                <c:pt idx="96">
                  <c:v>11371234.475261178</c:v>
                </c:pt>
                <c:pt idx="97">
                  <c:v>9224132.7890330199</c:v>
                </c:pt>
                <c:pt idx="98">
                  <c:v>7071508.0676392997</c:v>
                </c:pt>
                <c:pt idx="99">
                  <c:v>5940635.7161610229</c:v>
                </c:pt>
                <c:pt idx="100">
                  <c:v>5613379.5266579594</c:v>
                </c:pt>
                <c:pt idx="101">
                  <c:v>5274488.3490798967</c:v>
                </c:pt>
                <c:pt idx="102">
                  <c:v>5264654.5044797175</c:v>
                </c:pt>
                <c:pt idx="103">
                  <c:v>5758618.5534720309</c:v>
                </c:pt>
                <c:pt idx="104">
                  <c:v>6319323.1346982662</c:v>
                </c:pt>
                <c:pt idx="105">
                  <c:v>6141665.6839356376</c:v>
                </c:pt>
                <c:pt idx="106">
                  <c:v>6236298.0518225702</c:v>
                </c:pt>
                <c:pt idx="107">
                  <c:v>6503407.4848113405</c:v>
                </c:pt>
                <c:pt idx="108">
                  <c:v>6323567.4592649294</c:v>
                </c:pt>
                <c:pt idx="109">
                  <c:v>6304700.6595489355</c:v>
                </c:pt>
                <c:pt idx="110">
                  <c:v>5990395.1255724244</c:v>
                </c:pt>
                <c:pt idx="111">
                  <c:v>5935034.8483717823</c:v>
                </c:pt>
                <c:pt idx="112">
                  <c:v>6581801.0904755807</c:v>
                </c:pt>
                <c:pt idx="113">
                  <c:v>5827053.9481614009</c:v>
                </c:pt>
                <c:pt idx="114">
                  <c:v>5849237.0927205654</c:v>
                </c:pt>
                <c:pt idx="115">
                  <c:v>6466305.6616542935</c:v>
                </c:pt>
                <c:pt idx="116">
                  <c:v>6483513.3183601815</c:v>
                </c:pt>
                <c:pt idx="117">
                  <c:v>5682302.1345443288</c:v>
                </c:pt>
                <c:pt idx="118">
                  <c:v>5022227.4774487615</c:v>
                </c:pt>
                <c:pt idx="119">
                  <c:v>5113433.2906777784</c:v>
                </c:pt>
                <c:pt idx="120">
                  <c:v>4571848.4318112908</c:v>
                </c:pt>
                <c:pt idx="121">
                  <c:v>4976495.666516318</c:v>
                </c:pt>
                <c:pt idx="122">
                  <c:v>4944748.2502868073</c:v>
                </c:pt>
                <c:pt idx="123">
                  <c:v>4978949.6054083426</c:v>
                </c:pt>
                <c:pt idx="124">
                  <c:v>4908444.5190032683</c:v>
                </c:pt>
                <c:pt idx="125">
                  <c:v>4957080.0561482878</c:v>
                </c:pt>
                <c:pt idx="126">
                  <c:v>4939096.5242225993</c:v>
                </c:pt>
                <c:pt idx="127">
                  <c:v>4848919.2336499617</c:v>
                </c:pt>
                <c:pt idx="128">
                  <c:v>4714929.0291212527</c:v>
                </c:pt>
                <c:pt idx="129">
                  <c:v>4520263.3134418298</c:v>
                </c:pt>
                <c:pt idx="130">
                  <c:v>4229272.583530657</c:v>
                </c:pt>
                <c:pt idx="131">
                  <c:v>3944147.3139279438</c:v>
                </c:pt>
                <c:pt idx="132">
                  <c:v>3586932.048647596</c:v>
                </c:pt>
                <c:pt idx="133">
                  <c:v>3289574.6185224103</c:v>
                </c:pt>
                <c:pt idx="134">
                  <c:v>3538641.4296517456</c:v>
                </c:pt>
                <c:pt idx="135">
                  <c:v>3260808.3380133179</c:v>
                </c:pt>
                <c:pt idx="136">
                  <c:v>3057558.7627285197</c:v>
                </c:pt>
                <c:pt idx="137">
                  <c:v>3136481.0751241744</c:v>
                </c:pt>
                <c:pt idx="138">
                  <c:v>3401926.3932318101</c:v>
                </c:pt>
                <c:pt idx="139">
                  <c:v>3492577.0552895148</c:v>
                </c:pt>
                <c:pt idx="140">
                  <c:v>3175449.0375301987</c:v>
                </c:pt>
                <c:pt idx="141">
                  <c:v>2740550.9145640829</c:v>
                </c:pt>
                <c:pt idx="142">
                  <c:v>2740242.5538931713</c:v>
                </c:pt>
                <c:pt idx="143">
                  <c:v>2560103.0375144137</c:v>
                </c:pt>
                <c:pt idx="144">
                  <c:v>2545326.9138716864</c:v>
                </c:pt>
                <c:pt idx="145">
                  <c:v>2403413.7450033487</c:v>
                </c:pt>
                <c:pt idx="146">
                  <c:v>2179791.9621064011</c:v>
                </c:pt>
                <c:pt idx="147">
                  <c:v>2127965.6976633305</c:v>
                </c:pt>
                <c:pt idx="148">
                  <c:v>2069375.0676964712</c:v>
                </c:pt>
                <c:pt idx="149">
                  <c:v>2101172.1686822474</c:v>
                </c:pt>
                <c:pt idx="150">
                  <c:v>1977082.4002350913</c:v>
                </c:pt>
                <c:pt idx="151">
                  <c:v>1918908.2292576861</c:v>
                </c:pt>
                <c:pt idx="152">
                  <c:v>1882683.7284243137</c:v>
                </c:pt>
                <c:pt idx="153">
                  <c:v>1855742.7777677171</c:v>
                </c:pt>
                <c:pt idx="154">
                  <c:v>1638010.4824068726</c:v>
                </c:pt>
                <c:pt idx="155">
                  <c:v>1565278.8065219615</c:v>
                </c:pt>
                <c:pt idx="156">
                  <c:v>1412984.1113742581</c:v>
                </c:pt>
                <c:pt idx="157">
                  <c:v>1330443.0104690958</c:v>
                </c:pt>
                <c:pt idx="158">
                  <c:v>1247915.531549575</c:v>
                </c:pt>
                <c:pt idx="159">
                  <c:v>1191796.7642536894</c:v>
                </c:pt>
                <c:pt idx="160">
                  <c:v>1111792.6009321685</c:v>
                </c:pt>
                <c:pt idx="161">
                  <c:v>907976.27071380289</c:v>
                </c:pt>
                <c:pt idx="162">
                  <c:v>799081.7757067706</c:v>
                </c:pt>
                <c:pt idx="163">
                  <c:v>638460.37962522777</c:v>
                </c:pt>
                <c:pt idx="164">
                  <c:v>479800.80355540104</c:v>
                </c:pt>
                <c:pt idx="165">
                  <c:v>348479.00270782871</c:v>
                </c:pt>
                <c:pt idx="166">
                  <c:v>207257.07246404735</c:v>
                </c:pt>
                <c:pt idx="167">
                  <c:v>62676.538092426141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179-4093-B4B7-E2987B82D2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'資産 (200008～) (2.5％)'!$F$2</c:f>
              <c:strCache>
                <c:ptCount val="1"/>
                <c:pt idx="0">
                  <c:v>S&amp;P500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(2.5％)'!$A$3:$A$284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(2.5％)'!$L$3:$L$284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57422313.610991195</c:v>
                </c:pt>
                <c:pt idx="2">
                  <c:v>57494320.749011554</c:v>
                </c:pt>
                <c:pt idx="3">
                  <c:v>53435706.153212726</c:v>
                </c:pt>
                <c:pt idx="4">
                  <c:v>55438245.561172567</c:v>
                </c:pt>
                <c:pt idx="5">
                  <c:v>58267465.481261387</c:v>
                </c:pt>
                <c:pt idx="6">
                  <c:v>53205935.67738834</c:v>
                </c:pt>
                <c:pt idx="7">
                  <c:v>53438366.365677267</c:v>
                </c:pt>
                <c:pt idx="8">
                  <c:v>56209788.22583092</c:v>
                </c:pt>
                <c:pt idx="9">
                  <c:v>54367895.464897864</c:v>
                </c:pt>
                <c:pt idx="10">
                  <c:v>55359513.390144527</c:v>
                </c:pt>
                <c:pt idx="11">
                  <c:v>54762884.0614755</c:v>
                </c:pt>
                <c:pt idx="12">
                  <c:v>48597521.497644797</c:v>
                </c:pt>
                <c:pt idx="13">
                  <c:v>44771336.688463621</c:v>
                </c:pt>
                <c:pt idx="14">
                  <c:v>46566077.270270221</c:v>
                </c:pt>
                <c:pt idx="15">
                  <c:v>50370976.262993313</c:v>
                </c:pt>
                <c:pt idx="16">
                  <c:v>53992623.09475226</c:v>
                </c:pt>
                <c:pt idx="17">
                  <c:v>54301973.628126316</c:v>
                </c:pt>
                <c:pt idx="18">
                  <c:v>52580152.391355716</c:v>
                </c:pt>
                <c:pt idx="19">
                  <c:v>54036197.439264439</c:v>
                </c:pt>
                <c:pt idx="20">
                  <c:v>48992466.27411864</c:v>
                </c:pt>
                <c:pt idx="21">
                  <c:v>46784540.322318755</c:v>
                </c:pt>
                <c:pt idx="22">
                  <c:v>41646243.953229316</c:v>
                </c:pt>
                <c:pt idx="23">
                  <c:v>38330397.647073597</c:v>
                </c:pt>
                <c:pt idx="24">
                  <c:v>37904412.651742071</c:v>
                </c:pt>
                <c:pt idx="25">
                  <c:v>34563229.957882799</c:v>
                </c:pt>
                <c:pt idx="26">
                  <c:v>37663612.167302564</c:v>
                </c:pt>
                <c:pt idx="27">
                  <c:v>39688060.77082625</c:v>
                </c:pt>
                <c:pt idx="28">
                  <c:v>36009144.449512877</c:v>
                </c:pt>
                <c:pt idx="29">
                  <c:v>35233203.787747897</c:v>
                </c:pt>
                <c:pt idx="30">
                  <c:v>33994858.104883105</c:v>
                </c:pt>
                <c:pt idx="31">
                  <c:v>34145266.109369025</c:v>
                </c:pt>
                <c:pt idx="32">
                  <c:v>37056403.179158591</c:v>
                </c:pt>
                <c:pt idx="33">
                  <c:v>38915756.687687486</c:v>
                </c:pt>
                <c:pt idx="34">
                  <c:v>39383210.731581181</c:v>
                </c:pt>
                <c:pt idx="35">
                  <c:v>40184720.612967409</c:v>
                </c:pt>
                <c:pt idx="36">
                  <c:v>39522529.532553941</c:v>
                </c:pt>
                <c:pt idx="37">
                  <c:v>37134184.733108282</c:v>
                </c:pt>
                <c:pt idx="38">
                  <c:v>38537123.131346151</c:v>
                </c:pt>
                <c:pt idx="39">
                  <c:v>38538685.278354034</c:v>
                </c:pt>
                <c:pt idx="40">
                  <c:v>39535168.101027474</c:v>
                </c:pt>
                <c:pt idx="41">
                  <c:v>39411339.569972187</c:v>
                </c:pt>
                <c:pt idx="42">
                  <c:v>41139728.567219578</c:v>
                </c:pt>
                <c:pt idx="43">
                  <c:v>38525246.364262357</c:v>
                </c:pt>
                <c:pt idx="44">
                  <c:v>40013144.330686606</c:v>
                </c:pt>
                <c:pt idx="45">
                  <c:v>40005089.225117542</c:v>
                </c:pt>
                <c:pt idx="46">
                  <c:v>40354234.84634348</c:v>
                </c:pt>
                <c:pt idx="47">
                  <c:v>39744344.746098481</c:v>
                </c:pt>
                <c:pt idx="48">
                  <c:v>38915909.775091931</c:v>
                </c:pt>
                <c:pt idx="49">
                  <c:v>39504521.06545148</c:v>
                </c:pt>
                <c:pt idx="50">
                  <c:v>38372014.829919793</c:v>
                </c:pt>
                <c:pt idx="51">
                  <c:v>38676937.623229034</c:v>
                </c:pt>
                <c:pt idx="52">
                  <c:v>39636733.9594739</c:v>
                </c:pt>
                <c:pt idx="53">
                  <c:v>38901070.696949631</c:v>
                </c:pt>
                <c:pt idx="54">
                  <c:v>39882545.877036043</c:v>
                </c:pt>
                <c:pt idx="55">
                  <c:v>39922864.076458566</c:v>
                </c:pt>
                <c:pt idx="56">
                  <c:v>38158219.978890449</c:v>
                </c:pt>
                <c:pt idx="57">
                  <c:v>40571708.916407205</c:v>
                </c:pt>
                <c:pt idx="58">
                  <c:v>41286043.593261041</c:v>
                </c:pt>
                <c:pt idx="59">
                  <c:v>43302618.159742408</c:v>
                </c:pt>
                <c:pt idx="60">
                  <c:v>41994818.817045607</c:v>
                </c:pt>
                <c:pt idx="61">
                  <c:v>43251204.510931104</c:v>
                </c:pt>
                <c:pt idx="62">
                  <c:v>43504680.703622907</c:v>
                </c:pt>
                <c:pt idx="63">
                  <c:v>46178174.661989324</c:v>
                </c:pt>
                <c:pt idx="64">
                  <c:v>45215902.246796682</c:v>
                </c:pt>
                <c:pt idx="65">
                  <c:v>46033688.047548339</c:v>
                </c:pt>
                <c:pt idx="66">
                  <c:v>45355877.669017076</c:v>
                </c:pt>
                <c:pt idx="67">
                  <c:v>46506712.25827416</c:v>
                </c:pt>
                <c:pt idx="68">
                  <c:v>45391295.400898151</c:v>
                </c:pt>
                <c:pt idx="69">
                  <c:v>43379808.113581851</c:v>
                </c:pt>
                <c:pt idx="70">
                  <c:v>43979312.015997402</c:v>
                </c:pt>
                <c:pt idx="71">
                  <c:v>44151377.381729402</c:v>
                </c:pt>
                <c:pt idx="72">
                  <c:v>46043561.232143484</c:v>
                </c:pt>
                <c:pt idx="73">
                  <c:v>47367232.800688572</c:v>
                </c:pt>
                <c:pt idx="74">
                  <c:v>48213621.273582034</c:v>
                </c:pt>
                <c:pt idx="75">
                  <c:v>48404577.461895332</c:v>
                </c:pt>
                <c:pt idx="76">
                  <c:v>50287648.242886454</c:v>
                </c:pt>
                <c:pt idx="77">
                  <c:v>51640670.190361969</c:v>
                </c:pt>
                <c:pt idx="78">
                  <c:v>49405274.653533429</c:v>
                </c:pt>
                <c:pt idx="79">
                  <c:v>49491211.442218974</c:v>
                </c:pt>
                <c:pt idx="80">
                  <c:v>52196701.971721224</c:v>
                </c:pt>
                <c:pt idx="81">
                  <c:v>54808855.545816876</c:v>
                </c:pt>
                <c:pt idx="82">
                  <c:v>54353175.432781406</c:v>
                </c:pt>
                <c:pt idx="83">
                  <c:v>50464894.387867711</c:v>
                </c:pt>
                <c:pt idx="84">
                  <c:v>49845225.101965629</c:v>
                </c:pt>
                <c:pt idx="85">
                  <c:v>51062879.658598222</c:v>
                </c:pt>
                <c:pt idx="86">
                  <c:v>51929515.277750693</c:v>
                </c:pt>
                <c:pt idx="87">
                  <c:v>47752108.525439262</c:v>
                </c:pt>
                <c:pt idx="88">
                  <c:v>47402396.851931341</c:v>
                </c:pt>
                <c:pt idx="89">
                  <c:v>42281305.464343637</c:v>
                </c:pt>
                <c:pt idx="90">
                  <c:v>39666077.378208674</c:v>
                </c:pt>
                <c:pt idx="91">
                  <c:v>37852491.719558157</c:v>
                </c:pt>
                <c:pt idx="92">
                  <c:v>41130806.756608933</c:v>
                </c:pt>
                <c:pt idx="93">
                  <c:v>42064751.479566246</c:v>
                </c:pt>
                <c:pt idx="94">
                  <c:v>38538807.173272662</c:v>
                </c:pt>
                <c:pt idx="95">
                  <c:v>38670538.700104289</c:v>
                </c:pt>
                <c:pt idx="96">
                  <c:v>39358105.805056237</c:v>
                </c:pt>
                <c:pt idx="97">
                  <c:v>34735421.736037023</c:v>
                </c:pt>
                <c:pt idx="98">
                  <c:v>26689147.238464426</c:v>
                </c:pt>
                <c:pt idx="99">
                  <c:v>23814465.307673212</c:v>
                </c:pt>
                <c:pt idx="100">
                  <c:v>22661872.715035181</c:v>
                </c:pt>
                <c:pt idx="101">
                  <c:v>20431175.967731174</c:v>
                </c:pt>
                <c:pt idx="102">
                  <c:v>19600683.802106369</c:v>
                </c:pt>
                <c:pt idx="103">
                  <c:v>21435309.781778369</c:v>
                </c:pt>
                <c:pt idx="104">
                  <c:v>23245365.938560739</c:v>
                </c:pt>
                <c:pt idx="105">
                  <c:v>23546981.490432307</c:v>
                </c:pt>
                <c:pt idx="106">
                  <c:v>23673723.90853275</c:v>
                </c:pt>
                <c:pt idx="107">
                  <c:v>24870877.71828682</c:v>
                </c:pt>
                <c:pt idx="108">
                  <c:v>25118902.449682601</c:v>
                </c:pt>
                <c:pt idx="109">
                  <c:v>24981673.944047257</c:v>
                </c:pt>
                <c:pt idx="110">
                  <c:v>24466714.41222921</c:v>
                </c:pt>
                <c:pt idx="111">
                  <c:v>24662630.64106318</c:v>
                </c:pt>
                <c:pt idx="112">
                  <c:v>26924186.151951578</c:v>
                </c:pt>
                <c:pt idx="113">
                  <c:v>25034353.240678232</c:v>
                </c:pt>
                <c:pt idx="114">
                  <c:v>25252328.365108341</c:v>
                </c:pt>
                <c:pt idx="115">
                  <c:v>27961550.391242377</c:v>
                </c:pt>
                <c:pt idx="116">
                  <c:v>28367659.848120585</c:v>
                </c:pt>
                <c:pt idx="117">
                  <c:v>25176224.561141394</c:v>
                </c:pt>
                <c:pt idx="118">
                  <c:v>22968348.785809156</c:v>
                </c:pt>
                <c:pt idx="119">
                  <c:v>23878722.161809254</c:v>
                </c:pt>
                <c:pt idx="120">
                  <c:v>22026461.133755386</c:v>
                </c:pt>
                <c:pt idx="121">
                  <c:v>23635808.562680107</c:v>
                </c:pt>
                <c:pt idx="122">
                  <c:v>23471394.427729513</c:v>
                </c:pt>
                <c:pt idx="123">
                  <c:v>24246670.807415359</c:v>
                </c:pt>
                <c:pt idx="124">
                  <c:v>24927885.622228038</c:v>
                </c:pt>
                <c:pt idx="125">
                  <c:v>25654529.643085096</c:v>
                </c:pt>
                <c:pt idx="126">
                  <c:v>26255800.360474281</c:v>
                </c:pt>
                <c:pt idx="127">
                  <c:v>26557173.813512225</c:v>
                </c:pt>
                <c:pt idx="128">
                  <c:v>26537152.001943663</c:v>
                </c:pt>
                <c:pt idx="129">
                  <c:v>26150595.816410419</c:v>
                </c:pt>
                <c:pt idx="130">
                  <c:v>25255193.669729237</c:v>
                </c:pt>
                <c:pt idx="131">
                  <c:v>23416162.195452172</c:v>
                </c:pt>
                <c:pt idx="132">
                  <c:v>21938311.051156867</c:v>
                </c:pt>
                <c:pt idx="133">
                  <c:v>20331935.613783121</c:v>
                </c:pt>
                <c:pt idx="134">
                  <c:v>22765602.121677265</c:v>
                </c:pt>
                <c:pt idx="135">
                  <c:v>22324339.693861835</c:v>
                </c:pt>
                <c:pt idx="136">
                  <c:v>22191043.735597946</c:v>
                </c:pt>
                <c:pt idx="137">
                  <c:v>22849496.726714209</c:v>
                </c:pt>
                <c:pt idx="138">
                  <c:v>25208713.370657716</c:v>
                </c:pt>
                <c:pt idx="139">
                  <c:v>26377317.398154475</c:v>
                </c:pt>
                <c:pt idx="140">
                  <c:v>25090908.368771531</c:v>
                </c:pt>
                <c:pt idx="141">
                  <c:v>22969597.25585185</c:v>
                </c:pt>
                <c:pt idx="142">
                  <c:v>24182763.61668124</c:v>
                </c:pt>
                <c:pt idx="143">
                  <c:v>23847369.573452625</c:v>
                </c:pt>
                <c:pt idx="144">
                  <c:v>24280234.815179884</c:v>
                </c:pt>
                <c:pt idx="145">
                  <c:v>24582512.684390347</c:v>
                </c:pt>
                <c:pt idx="146">
                  <c:v>24567313.665268514</c:v>
                </c:pt>
                <c:pt idx="147">
                  <c:v>25333810.191899788</c:v>
                </c:pt>
                <c:pt idx="148">
                  <c:v>26653311.199262872</c:v>
                </c:pt>
                <c:pt idx="149">
                  <c:v>29544789.144313864</c:v>
                </c:pt>
                <c:pt idx="150">
                  <c:v>30037080.860126067</c:v>
                </c:pt>
                <c:pt idx="151">
                  <c:v>31512848.271410633</c:v>
                </c:pt>
                <c:pt idx="152">
                  <c:v>33050843.575711988</c:v>
                </c:pt>
                <c:pt idx="153">
                  <c:v>34680311.763226666</c:v>
                </c:pt>
                <c:pt idx="154">
                  <c:v>33604600.612575591</c:v>
                </c:pt>
                <c:pt idx="155">
                  <c:v>34647158.634643033</c:v>
                </c:pt>
                <c:pt idx="156">
                  <c:v>33567158.626295365</c:v>
                </c:pt>
                <c:pt idx="157">
                  <c:v>34466115.247201525</c:v>
                </c:pt>
                <c:pt idx="158">
                  <c:v>35917370.58506918</c:v>
                </c:pt>
                <c:pt idx="159">
                  <c:v>38324523.586865865</c:v>
                </c:pt>
                <c:pt idx="160">
                  <c:v>40201894.841360517</c:v>
                </c:pt>
                <c:pt idx="161">
                  <c:v>37497394.725355357</c:v>
                </c:pt>
                <c:pt idx="162">
                  <c:v>38839851.345457286</c:v>
                </c:pt>
                <c:pt idx="163">
                  <c:v>39541314.410569817</c:v>
                </c:pt>
                <c:pt idx="164">
                  <c:v>39272194.114204682</c:v>
                </c:pt>
                <c:pt idx="165">
                  <c:v>39808328.848254509</c:v>
                </c:pt>
                <c:pt idx="166">
                  <c:v>40246725.677618362</c:v>
                </c:pt>
                <c:pt idx="167">
                  <c:v>40101777.15786089</c:v>
                </c:pt>
                <c:pt idx="168">
                  <c:v>41988754.967633672</c:v>
                </c:pt>
                <c:pt idx="169">
                  <c:v>43421455.864738524</c:v>
                </c:pt>
                <c:pt idx="170">
                  <c:v>45394350.634472445</c:v>
                </c:pt>
                <c:pt idx="171">
                  <c:v>49021350.011416435</c:v>
                </c:pt>
                <c:pt idx="172">
                  <c:v>49164126.706594542</c:v>
                </c:pt>
                <c:pt idx="173">
                  <c:v>46558759.027620055</c:v>
                </c:pt>
                <c:pt idx="174">
                  <c:v>49901414.936138391</c:v>
                </c:pt>
                <c:pt idx="175">
                  <c:v>49110052.995188989</c:v>
                </c:pt>
                <c:pt idx="176">
                  <c:v>49134586.972171865</c:v>
                </c:pt>
                <c:pt idx="177">
                  <c:v>51470674.145927913</c:v>
                </c:pt>
                <c:pt idx="178">
                  <c:v>49571134.824505776</c:v>
                </c:pt>
                <c:pt idx="179">
                  <c:v>51063647.417084627</c:v>
                </c:pt>
                <c:pt idx="180">
                  <c:v>46700334.788675159</c:v>
                </c:pt>
                <c:pt idx="181">
                  <c:v>44825608.670223705</c:v>
                </c:pt>
                <c:pt idx="182">
                  <c:v>48735839.415745616</c:v>
                </c:pt>
                <c:pt idx="183">
                  <c:v>49643748.186825462</c:v>
                </c:pt>
                <c:pt idx="184">
                  <c:v>47476186.732575133</c:v>
                </c:pt>
                <c:pt idx="185">
                  <c:v>45272060.628078163</c:v>
                </c:pt>
                <c:pt idx="186">
                  <c:v>41720375.364327416</c:v>
                </c:pt>
                <c:pt idx="187">
                  <c:v>44416622.96902968</c:v>
                </c:pt>
                <c:pt idx="188">
                  <c:v>42011006.901342899</c:v>
                </c:pt>
                <c:pt idx="189">
                  <c:v>44237189.111496493</c:v>
                </c:pt>
                <c:pt idx="190">
                  <c:v>41178872.296605684</c:v>
                </c:pt>
                <c:pt idx="191">
                  <c:v>42002974.170746267</c:v>
                </c:pt>
                <c:pt idx="192">
                  <c:v>42366126.215983033</c:v>
                </c:pt>
                <c:pt idx="193">
                  <c:v>41389300.988537133</c:v>
                </c:pt>
                <c:pt idx="194">
                  <c:v>41839051.907814801</c:v>
                </c:pt>
                <c:pt idx="195">
                  <c:v>47075349.425428443</c:v>
                </c:pt>
                <c:pt idx="196">
                  <c:v>48853140.790208034</c:v>
                </c:pt>
                <c:pt idx="197">
                  <c:v>47814446.10125272</c:v>
                </c:pt>
                <c:pt idx="198">
                  <c:v>49544205.659619071</c:v>
                </c:pt>
                <c:pt idx="199">
                  <c:v>48729331.467725582</c:v>
                </c:pt>
                <c:pt idx="200">
                  <c:v>49117574.600504048</c:v>
                </c:pt>
                <c:pt idx="201">
                  <c:v>49279485.149709351</c:v>
                </c:pt>
                <c:pt idx="202">
                  <c:v>50116282.052789897</c:v>
                </c:pt>
                <c:pt idx="203">
                  <c:v>49954858.233297125</c:v>
                </c:pt>
                <c:pt idx="204">
                  <c:v>49719342.645960219</c:v>
                </c:pt>
                <c:pt idx="205">
                  <c:v>51733596.212355979</c:v>
                </c:pt>
                <c:pt idx="206">
                  <c:v>53289947.628669918</c:v>
                </c:pt>
                <c:pt idx="207">
                  <c:v>54193838.003741115</c:v>
                </c:pt>
                <c:pt idx="208">
                  <c:v>54601651.21551843</c:v>
                </c:pt>
                <c:pt idx="209">
                  <c:v>55765502.940358058</c:v>
                </c:pt>
                <c:pt idx="210">
                  <c:v>52220006.065385312</c:v>
                </c:pt>
                <c:pt idx="211">
                  <c:v>50506707.546684399</c:v>
                </c:pt>
                <c:pt idx="212">
                  <c:v>51949221.999671482</c:v>
                </c:pt>
                <c:pt idx="213">
                  <c:v>52708764.835770056</c:v>
                </c:pt>
                <c:pt idx="214">
                  <c:v>53773362.755920202</c:v>
                </c:pt>
                <c:pt idx="215">
                  <c:v>56162110.825583145</c:v>
                </c:pt>
                <c:pt idx="216">
                  <c:v>57344089.900412433</c:v>
                </c:pt>
                <c:pt idx="217">
                  <c:v>58782179.22006426</c:v>
                </c:pt>
                <c:pt idx="218">
                  <c:v>54244827.3863317</c:v>
                </c:pt>
                <c:pt idx="219">
                  <c:v>55372171.873095334</c:v>
                </c:pt>
                <c:pt idx="220">
                  <c:v>48476431.386811912</c:v>
                </c:pt>
                <c:pt idx="221">
                  <c:v>51753930.84480083</c:v>
                </c:pt>
                <c:pt idx="222">
                  <c:v>54412711.069998845</c:v>
                </c:pt>
                <c:pt idx="223">
                  <c:v>55000451.70439481</c:v>
                </c:pt>
                <c:pt idx="224">
                  <c:v>57344530.196126804</c:v>
                </c:pt>
                <c:pt idx="225">
                  <c:v>51967463.055197619</c:v>
                </c:pt>
                <c:pt idx="226">
                  <c:v>55135995.209560506</c:v>
                </c:pt>
                <c:pt idx="227">
                  <c:v>56235888.391375199</c:v>
                </c:pt>
                <c:pt idx="228">
                  <c:v>53801002.375570111</c:v>
                </c:pt>
                <c:pt idx="229">
                  <c:v>55554992.442835346</c:v>
                </c:pt>
                <c:pt idx="230">
                  <c:v>56540949.895104825</c:v>
                </c:pt>
                <c:pt idx="231">
                  <c:v>59110299.877134994</c:v>
                </c:pt>
                <c:pt idx="232">
                  <c:v>60202534.613124184</c:v>
                </c:pt>
                <c:pt idx="233">
                  <c:v>59843375.508570559</c:v>
                </c:pt>
                <c:pt idx="234">
                  <c:v>54460081.961319953</c:v>
                </c:pt>
                <c:pt idx="235">
                  <c:v>47350204.085495807</c:v>
                </c:pt>
                <c:pt idx="236">
                  <c:v>53050923.133309402</c:v>
                </c:pt>
                <c:pt idx="237">
                  <c:v>55677712.723696247</c:v>
                </c:pt>
                <c:pt idx="238">
                  <c:v>56642262.326100893</c:v>
                </c:pt>
                <c:pt idx="239">
                  <c:v>58459254.937992319</c:v>
                </c:pt>
                <c:pt idx="240">
                  <c:v>62463284.526735254</c:v>
                </c:pt>
                <c:pt idx="241">
                  <c:v>59632938.524365567</c:v>
                </c:pt>
                <c:pt idx="242">
                  <c:v>57436357.486329198</c:v>
                </c:pt>
                <c:pt idx="243">
                  <c:v>63292088.244713098</c:v>
                </c:pt>
                <c:pt idx="244">
                  <c:v>64849463.517247148</c:v>
                </c:pt>
                <c:pt idx="245">
                  <c:v>64910259.901252575</c:v>
                </c:pt>
                <c:pt idx="246">
                  <c:v>67653242.967529207</c:v>
                </c:pt>
                <c:pt idx="247">
                  <c:v>73133712.764698416</c:v>
                </c:pt>
                <c:pt idx="248">
                  <c:v>75843234.215074092</c:v>
                </c:pt>
                <c:pt idx="249">
                  <c:v>76335998.482053339</c:v>
                </c:pt>
                <c:pt idx="250">
                  <c:v>78985533.680432081</c:v>
                </c:pt>
                <c:pt idx="251">
                  <c:v>79651680.171226919</c:v>
                </c:pt>
                <c:pt idx="252">
                  <c:v>82054690.862801924</c:v>
                </c:pt>
                <c:pt idx="253">
                  <c:v>78941088.389559865</c:v>
                </c:pt>
                <c:pt idx="254">
                  <c:v>86308635.522221193</c:v>
                </c:pt>
                <c:pt idx="255">
                  <c:v>84871874.514821768</c:v>
                </c:pt>
                <c:pt idx="256">
                  <c:v>89941454.53357856</c:v>
                </c:pt>
                <c:pt idx="257">
                  <c:v>85103903.292731673</c:v>
                </c:pt>
                <c:pt idx="258">
                  <c:v>82225502.515946269</c:v>
                </c:pt>
                <c:pt idx="259">
                  <c:v>89992725.289516971</c:v>
                </c:pt>
                <c:pt idx="260">
                  <c:v>87400200.471946061</c:v>
                </c:pt>
                <c:pt idx="261">
                  <c:v>86564856.252010927</c:v>
                </c:pt>
                <c:pt idx="262">
                  <c:v>83515236.148488954</c:v>
                </c:pt>
                <c:pt idx="263">
                  <c:v>89398802.625872582</c:v>
                </c:pt>
                <c:pt idx="264">
                  <c:v>89157191.526408955</c:v>
                </c:pt>
                <c:pt idx="265">
                  <c:v>83978859.207246274</c:v>
                </c:pt>
                <c:pt idx="266">
                  <c:v>93043369.492605373</c:v>
                </c:pt>
                <c:pt idx="267">
                  <c:v>90930558.837813899</c:v>
                </c:pt>
                <c:pt idx="268">
                  <c:v>81225722.772121415</c:v>
                </c:pt>
                <c:pt idx="269">
                  <c:v>85335875.134221867</c:v>
                </c:pt>
                <c:pt idx="270">
                  <c:v>86892911.301802233</c:v>
                </c:pt>
                <c:pt idx="271">
                  <c:v>87534664.857996896</c:v>
                </c:pt>
                <c:pt idx="272">
                  <c:v>91020835.411001489</c:v>
                </c:pt>
                <c:pt idx="273">
                  <c:v>93186588.421652645</c:v>
                </c:pt>
                <c:pt idx="274">
                  <c:v>102615548.33574368</c:v>
                </c:pt>
                <c:pt idx="275">
                  <c:v>104226017.41151938</c:v>
                </c:pt>
                <c:pt idx="276">
                  <c:v>104597394.94968776</c:v>
                </c:pt>
                <c:pt idx="277">
                  <c:v>102037053.86755723</c:v>
                </c:pt>
                <c:pt idx="278">
                  <c:v>100992974.35425241</c:v>
                </c:pt>
                <c:pt idx="279">
                  <c:v>107524587.39839914</c:v>
                </c:pt>
                <c:pt idx="280">
                  <c:v>106691538.37673788</c:v>
                </c:pt>
                <c:pt idx="281">
                  <c:v>114663477.62184049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1B1-4EFA-A75E-A1955C0E35E8}"/>
            </c:ext>
          </c:extLst>
        </c:ser>
        <c:ser>
          <c:idx val="2"/>
          <c:order val="1"/>
          <c:tx>
            <c:strRef>
              <c:f>'資産 (200008～) (2.5％)'!$G$2</c:f>
              <c:strCache>
                <c:ptCount val="1"/>
                <c:pt idx="0">
                  <c:v>オルカン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(2.5％)'!$A$3:$A$284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(2.5％)'!$M$3:$M$284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57271974.079263367</c:v>
                </c:pt>
                <c:pt idx="2">
                  <c:v>56439389.246450171</c:v>
                </c:pt>
                <c:pt idx="3">
                  <c:v>53427625.259265162</c:v>
                </c:pt>
                <c:pt idx="4">
                  <c:v>56063757.849311635</c:v>
                </c:pt>
                <c:pt idx="5">
                  <c:v>58357652.114763059</c:v>
                </c:pt>
                <c:pt idx="6">
                  <c:v>53710575.282604098</c:v>
                </c:pt>
                <c:pt idx="7">
                  <c:v>53651215.959073544</c:v>
                </c:pt>
                <c:pt idx="8">
                  <c:v>56128922.045598134</c:v>
                </c:pt>
                <c:pt idx="9">
                  <c:v>53272002.360830769</c:v>
                </c:pt>
                <c:pt idx="10">
                  <c:v>53858169.319786206</c:v>
                </c:pt>
                <c:pt idx="11">
                  <c:v>52956937.928453863</c:v>
                </c:pt>
                <c:pt idx="12">
                  <c:v>47819522.649043307</c:v>
                </c:pt>
                <c:pt idx="13">
                  <c:v>43528240.429071762</c:v>
                </c:pt>
                <c:pt idx="14">
                  <c:v>45379124.273345076</c:v>
                </c:pt>
                <c:pt idx="15">
                  <c:v>48399281.087870061</c:v>
                </c:pt>
                <c:pt idx="16">
                  <c:v>51924237.730606243</c:v>
                </c:pt>
                <c:pt idx="17">
                  <c:v>51544270.728880644</c:v>
                </c:pt>
                <c:pt idx="18">
                  <c:v>50515477.046332791</c:v>
                </c:pt>
                <c:pt idx="19">
                  <c:v>52228259.369396582</c:v>
                </c:pt>
                <c:pt idx="20">
                  <c:v>48769418.8240899</c:v>
                </c:pt>
                <c:pt idx="21">
                  <c:v>46936874.170998529</c:v>
                </c:pt>
                <c:pt idx="22">
                  <c:v>42228067.066475414</c:v>
                </c:pt>
                <c:pt idx="23">
                  <c:v>38619311.346993752</c:v>
                </c:pt>
                <c:pt idx="24">
                  <c:v>38027265.768565714</c:v>
                </c:pt>
                <c:pt idx="25">
                  <c:v>34630054.288162179</c:v>
                </c:pt>
                <c:pt idx="26">
                  <c:v>37247859.589767322</c:v>
                </c:pt>
                <c:pt idx="27">
                  <c:v>39100727.601833619</c:v>
                </c:pt>
                <c:pt idx="28">
                  <c:v>35908008.262379088</c:v>
                </c:pt>
                <c:pt idx="29">
                  <c:v>35032554.169511154</c:v>
                </c:pt>
                <c:pt idx="30">
                  <c:v>33712741.033789396</c:v>
                </c:pt>
                <c:pt idx="31">
                  <c:v>33353449.781691875</c:v>
                </c:pt>
                <c:pt idx="32">
                  <c:v>36370880.471980713</c:v>
                </c:pt>
                <c:pt idx="33">
                  <c:v>38345973.145733781</c:v>
                </c:pt>
                <c:pt idx="34">
                  <c:v>39029444.72076378</c:v>
                </c:pt>
                <c:pt idx="35">
                  <c:v>40003715.189055279</c:v>
                </c:pt>
                <c:pt idx="36">
                  <c:v>39490401.84179499</c:v>
                </c:pt>
                <c:pt idx="37">
                  <c:v>37735034.122759409</c:v>
                </c:pt>
                <c:pt idx="38">
                  <c:v>39329347.620131798</c:v>
                </c:pt>
                <c:pt idx="39">
                  <c:v>39589745.465947874</c:v>
                </c:pt>
                <c:pt idx="40">
                  <c:v>41060405.454408608</c:v>
                </c:pt>
                <c:pt idx="41">
                  <c:v>40892478.389657572</c:v>
                </c:pt>
                <c:pt idx="42">
                  <c:v>42889475.516246073</c:v>
                </c:pt>
                <c:pt idx="43">
                  <c:v>40510753.247380085</c:v>
                </c:pt>
                <c:pt idx="44">
                  <c:v>41718996.27740819</c:v>
                </c:pt>
                <c:pt idx="45">
                  <c:v>41438135.741672084</c:v>
                </c:pt>
                <c:pt idx="46">
                  <c:v>41817123.411273785</c:v>
                </c:pt>
                <c:pt idx="47">
                  <c:v>41250450.887106389</c:v>
                </c:pt>
                <c:pt idx="48">
                  <c:v>40474719.396158896</c:v>
                </c:pt>
                <c:pt idx="49">
                  <c:v>41505918.156830564</c:v>
                </c:pt>
                <c:pt idx="50">
                  <c:v>40705167.766864382</c:v>
                </c:pt>
                <c:pt idx="51">
                  <c:v>41605744.603616081</c:v>
                </c:pt>
                <c:pt idx="52">
                  <c:v>42867082.322642304</c:v>
                </c:pt>
                <c:pt idx="53">
                  <c:v>42229834.352998361</c:v>
                </c:pt>
                <c:pt idx="54">
                  <c:v>43908567.262840562</c:v>
                </c:pt>
                <c:pt idx="55">
                  <c:v>43733269.225105204</c:v>
                </c:pt>
                <c:pt idx="56">
                  <c:v>41633730.576898903</c:v>
                </c:pt>
                <c:pt idx="57">
                  <c:v>43675788.367485411</c:v>
                </c:pt>
                <c:pt idx="58">
                  <c:v>44839738.565681763</c:v>
                </c:pt>
                <c:pt idx="59">
                  <c:v>47047978.861146815</c:v>
                </c:pt>
                <c:pt idx="60">
                  <c:v>46417203.146616243</c:v>
                </c:pt>
                <c:pt idx="61">
                  <c:v>48857272.111427024</c:v>
                </c:pt>
                <c:pt idx="62">
                  <c:v>48667065.211673394</c:v>
                </c:pt>
                <c:pt idx="63">
                  <c:v>51643096.558809303</c:v>
                </c:pt>
                <c:pt idx="64">
                  <c:v>51838067.397204161</c:v>
                </c:pt>
                <c:pt idx="65">
                  <c:v>53984374.38433288</c:v>
                </c:pt>
                <c:pt idx="66">
                  <c:v>53037006.887943752</c:v>
                </c:pt>
                <c:pt idx="67">
                  <c:v>54812665.390960209</c:v>
                </c:pt>
                <c:pt idx="68">
                  <c:v>54547335.345211685</c:v>
                </c:pt>
                <c:pt idx="69">
                  <c:v>51531393.700022459</c:v>
                </c:pt>
                <c:pt idx="70">
                  <c:v>52161182.302082606</c:v>
                </c:pt>
                <c:pt idx="71">
                  <c:v>52432798.640765198</c:v>
                </c:pt>
                <c:pt idx="72">
                  <c:v>54837055.883345172</c:v>
                </c:pt>
                <c:pt idx="73">
                  <c:v>55652856.171901509</c:v>
                </c:pt>
                <c:pt idx="74">
                  <c:v>56964676.695754722</c:v>
                </c:pt>
                <c:pt idx="75">
                  <c:v>57778653.905879512</c:v>
                </c:pt>
                <c:pt idx="76">
                  <c:v>60578576.570007227</c:v>
                </c:pt>
                <c:pt idx="77">
                  <c:v>61941005.422730029</c:v>
                </c:pt>
                <c:pt idx="78">
                  <c:v>60214744.32767009</c:v>
                </c:pt>
                <c:pt idx="79">
                  <c:v>60807546.053877555</c:v>
                </c:pt>
                <c:pt idx="80">
                  <c:v>64100018.69252295</c:v>
                </c:pt>
                <c:pt idx="81">
                  <c:v>66936782.206198536</c:v>
                </c:pt>
                <c:pt idx="82">
                  <c:v>67322428.259328201</c:v>
                </c:pt>
                <c:pt idx="83">
                  <c:v>63563192.22717727</c:v>
                </c:pt>
                <c:pt idx="84">
                  <c:v>61723508.506931394</c:v>
                </c:pt>
                <c:pt idx="85">
                  <c:v>64264047.085012905</c:v>
                </c:pt>
                <c:pt idx="86">
                  <c:v>66892394.357794836</c:v>
                </c:pt>
                <c:pt idx="87">
                  <c:v>61442370.053295046</c:v>
                </c:pt>
                <c:pt idx="88">
                  <c:v>60826940.656239279</c:v>
                </c:pt>
                <c:pt idx="89">
                  <c:v>53047464.543467574</c:v>
                </c:pt>
                <c:pt idx="90">
                  <c:v>51662579.415004835</c:v>
                </c:pt>
                <c:pt idx="91">
                  <c:v>48771592.42047666</c:v>
                </c:pt>
                <c:pt idx="92">
                  <c:v>53311573.256129093</c:v>
                </c:pt>
                <c:pt idx="93">
                  <c:v>54609607.867826305</c:v>
                </c:pt>
                <c:pt idx="94">
                  <c:v>50208968.15825247</c:v>
                </c:pt>
                <c:pt idx="95">
                  <c:v>49535389.276966698</c:v>
                </c:pt>
                <c:pt idx="96">
                  <c:v>48666461.989514984</c:v>
                </c:pt>
                <c:pt idx="97">
                  <c:v>41271237.674577251</c:v>
                </c:pt>
                <c:pt idx="98">
                  <c:v>30597976.016260188</c:v>
                </c:pt>
                <c:pt idx="99">
                  <c:v>27523081.009351656</c:v>
                </c:pt>
                <c:pt idx="100">
                  <c:v>26912499.523002841</c:v>
                </c:pt>
                <c:pt idx="101">
                  <c:v>24268399.991883278</c:v>
                </c:pt>
                <c:pt idx="102">
                  <c:v>23560171.084895324</c:v>
                </c:pt>
                <c:pt idx="103">
                  <c:v>25648165.019218937</c:v>
                </c:pt>
                <c:pt idx="104">
                  <c:v>28373575.696847595</c:v>
                </c:pt>
                <c:pt idx="105">
                  <c:v>29926176.691868976</c:v>
                </c:pt>
                <c:pt idx="106">
                  <c:v>29895898.572678734</c:v>
                </c:pt>
                <c:pt idx="107">
                  <c:v>31810049.143176179</c:v>
                </c:pt>
                <c:pt idx="108">
                  <c:v>32164759.803355314</c:v>
                </c:pt>
                <c:pt idx="109">
                  <c:v>32284594.761879947</c:v>
                </c:pt>
                <c:pt idx="110">
                  <c:v>31772156.060711116</c:v>
                </c:pt>
                <c:pt idx="111">
                  <c:v>31511101.682064161</c:v>
                </c:pt>
                <c:pt idx="112">
                  <c:v>34498893.738902271</c:v>
                </c:pt>
                <c:pt idx="113">
                  <c:v>31884869.505523685</c:v>
                </c:pt>
                <c:pt idx="114">
                  <c:v>31648558.275848795</c:v>
                </c:pt>
                <c:pt idx="115">
                  <c:v>35177373.793834895</c:v>
                </c:pt>
                <c:pt idx="116">
                  <c:v>35192746.422679402</c:v>
                </c:pt>
                <c:pt idx="117">
                  <c:v>30709552.295136828</c:v>
                </c:pt>
                <c:pt idx="118">
                  <c:v>28689335.946922727</c:v>
                </c:pt>
                <c:pt idx="119">
                  <c:v>30177045.431547858</c:v>
                </c:pt>
                <c:pt idx="120">
                  <c:v>28179710.785975322</c:v>
                </c:pt>
                <c:pt idx="121">
                  <c:v>30440593.28735574</c:v>
                </c:pt>
                <c:pt idx="122">
                  <c:v>30220256.476941623</c:v>
                </c:pt>
                <c:pt idx="123">
                  <c:v>30573258.014339656</c:v>
                </c:pt>
                <c:pt idx="124">
                  <c:v>31668470.011982542</c:v>
                </c:pt>
                <c:pt idx="125">
                  <c:v>32379141.771974918</c:v>
                </c:pt>
                <c:pt idx="126">
                  <c:v>33028293.664997298</c:v>
                </c:pt>
                <c:pt idx="127">
                  <c:v>33359563.738669194</c:v>
                </c:pt>
                <c:pt idx="128">
                  <c:v>33695236.643888138</c:v>
                </c:pt>
                <c:pt idx="129">
                  <c:v>32841325.623385303</c:v>
                </c:pt>
                <c:pt idx="130">
                  <c:v>31774263.540822729</c:v>
                </c:pt>
                <c:pt idx="131">
                  <c:v>29618473.693492614</c:v>
                </c:pt>
                <c:pt idx="132">
                  <c:v>27235973.196468599</c:v>
                </c:pt>
                <c:pt idx="133">
                  <c:v>24594652.098930731</c:v>
                </c:pt>
                <c:pt idx="134">
                  <c:v>27525898.186804175</c:v>
                </c:pt>
                <c:pt idx="135">
                  <c:v>26278836.671837699</c:v>
                </c:pt>
                <c:pt idx="136">
                  <c:v>25840674.961076893</c:v>
                </c:pt>
                <c:pt idx="137">
                  <c:v>26978083.381543778</c:v>
                </c:pt>
                <c:pt idx="138">
                  <c:v>30005762.247031692</c:v>
                </c:pt>
                <c:pt idx="139">
                  <c:v>30588407.825367939</c:v>
                </c:pt>
                <c:pt idx="140">
                  <c:v>28928728.778941866</c:v>
                </c:pt>
                <c:pt idx="141">
                  <c:v>25629448.824435111</c:v>
                </c:pt>
                <c:pt idx="142">
                  <c:v>27202388.049804777</c:v>
                </c:pt>
                <c:pt idx="143">
                  <c:v>26839113.436205219</c:v>
                </c:pt>
                <c:pt idx="144">
                  <c:v>27330655.31134481</c:v>
                </c:pt>
                <c:pt idx="145">
                  <c:v>27824317.840184402</c:v>
                </c:pt>
                <c:pt idx="146">
                  <c:v>28171926.715454411</c:v>
                </c:pt>
                <c:pt idx="147">
                  <c:v>29302622.937424138</c:v>
                </c:pt>
                <c:pt idx="148">
                  <c:v>31288139.459063333</c:v>
                </c:pt>
                <c:pt idx="149">
                  <c:v>34530458.078848548</c:v>
                </c:pt>
                <c:pt idx="150">
                  <c:v>34675294.014487401</c:v>
                </c:pt>
                <c:pt idx="151">
                  <c:v>35689221.104641318</c:v>
                </c:pt>
                <c:pt idx="152">
                  <c:v>37740048.546612047</c:v>
                </c:pt>
                <c:pt idx="153">
                  <c:v>38575324.824820943</c:v>
                </c:pt>
                <c:pt idx="154">
                  <c:v>36783286.322437547</c:v>
                </c:pt>
                <c:pt idx="155">
                  <c:v>37842493.358078718</c:v>
                </c:pt>
                <c:pt idx="156">
                  <c:v>36995079.275949247</c:v>
                </c:pt>
                <c:pt idx="157">
                  <c:v>38737663.034817956</c:v>
                </c:pt>
                <c:pt idx="158">
                  <c:v>40181302.674578063</c:v>
                </c:pt>
                <c:pt idx="159">
                  <c:v>42235738.814888254</c:v>
                </c:pt>
                <c:pt idx="160">
                  <c:v>43996567.347747937</c:v>
                </c:pt>
                <c:pt idx="161">
                  <c:v>40830118.276246749</c:v>
                </c:pt>
                <c:pt idx="162">
                  <c:v>42438905.742745042</c:v>
                </c:pt>
                <c:pt idx="163">
                  <c:v>43012183.915429533</c:v>
                </c:pt>
                <c:pt idx="164">
                  <c:v>42784747.010128923</c:v>
                </c:pt>
                <c:pt idx="165">
                  <c:v>43249488.47939913</c:v>
                </c:pt>
                <c:pt idx="166">
                  <c:v>43652683.593420826</c:v>
                </c:pt>
                <c:pt idx="167">
                  <c:v>43584823.098382816</c:v>
                </c:pt>
                <c:pt idx="168">
                  <c:v>44872472.249085605</c:v>
                </c:pt>
                <c:pt idx="169">
                  <c:v>45535419.743569493</c:v>
                </c:pt>
                <c:pt idx="170">
                  <c:v>46819130.581352361</c:v>
                </c:pt>
                <c:pt idx="171">
                  <c:v>50101445.941205353</c:v>
                </c:pt>
                <c:pt idx="172">
                  <c:v>49428338.882385172</c:v>
                </c:pt>
                <c:pt idx="173">
                  <c:v>47524481.040650316</c:v>
                </c:pt>
                <c:pt idx="174">
                  <c:v>50894477.982157528</c:v>
                </c:pt>
                <c:pt idx="175">
                  <c:v>50067089.413944408</c:v>
                </c:pt>
                <c:pt idx="176">
                  <c:v>51022867.189078115</c:v>
                </c:pt>
                <c:pt idx="177">
                  <c:v>52680814.429312095</c:v>
                </c:pt>
                <c:pt idx="178">
                  <c:v>50515226.264418691</c:v>
                </c:pt>
                <c:pt idx="179">
                  <c:v>51423876.491099738</c:v>
                </c:pt>
                <c:pt idx="180">
                  <c:v>46637021.560716808</c:v>
                </c:pt>
                <c:pt idx="181">
                  <c:v>44231064.232405141</c:v>
                </c:pt>
                <c:pt idx="182">
                  <c:v>47846013.797883511</c:v>
                </c:pt>
                <c:pt idx="183">
                  <c:v>48229232.595747486</c:v>
                </c:pt>
                <c:pt idx="184">
                  <c:v>46039328.889488123</c:v>
                </c:pt>
                <c:pt idx="185">
                  <c:v>43423960.688607514</c:v>
                </c:pt>
                <c:pt idx="186">
                  <c:v>39817981.168548465</c:v>
                </c:pt>
                <c:pt idx="187">
                  <c:v>42607328.878182396</c:v>
                </c:pt>
                <c:pt idx="188">
                  <c:v>40700495.47248181</c:v>
                </c:pt>
                <c:pt idx="189">
                  <c:v>42124256.735727176</c:v>
                </c:pt>
                <c:pt idx="190">
                  <c:v>38849702.780315571</c:v>
                </c:pt>
                <c:pt idx="191">
                  <c:v>39868041.119705275</c:v>
                </c:pt>
                <c:pt idx="192">
                  <c:v>40306562.691584744</c:v>
                </c:pt>
                <c:pt idx="193">
                  <c:v>39592814.776929572</c:v>
                </c:pt>
                <c:pt idx="194">
                  <c:v>40087017.964240648</c:v>
                </c:pt>
                <c:pt idx="195">
                  <c:v>43861321.357994445</c:v>
                </c:pt>
                <c:pt idx="196">
                  <c:v>45605061.032741018</c:v>
                </c:pt>
                <c:pt idx="197">
                  <c:v>45017401.694815256</c:v>
                </c:pt>
                <c:pt idx="198">
                  <c:v>46145603.812877387</c:v>
                </c:pt>
                <c:pt idx="199">
                  <c:v>45842578.392820738</c:v>
                </c:pt>
                <c:pt idx="200">
                  <c:v>46428109.062829182</c:v>
                </c:pt>
                <c:pt idx="201">
                  <c:v>46914260.595614076</c:v>
                </c:pt>
                <c:pt idx="202">
                  <c:v>47608560.556054488</c:v>
                </c:pt>
                <c:pt idx="203">
                  <c:v>47799790.072868802</c:v>
                </c:pt>
                <c:pt idx="204">
                  <c:v>47625136.346209385</c:v>
                </c:pt>
                <c:pt idx="205">
                  <c:v>49471699.66748029</c:v>
                </c:pt>
                <c:pt idx="206">
                  <c:v>50846058.417557009</c:v>
                </c:pt>
                <c:pt idx="207">
                  <c:v>51182069.407529153</c:v>
                </c:pt>
                <c:pt idx="208">
                  <c:v>51825040.439589597</c:v>
                </c:pt>
                <c:pt idx="209">
                  <c:v>52906301.878211029</c:v>
                </c:pt>
                <c:pt idx="210">
                  <c:v>49297950.622161143</c:v>
                </c:pt>
                <c:pt idx="211">
                  <c:v>47830656.736786589</c:v>
                </c:pt>
                <c:pt idx="212">
                  <c:v>49434252.225224026</c:v>
                </c:pt>
                <c:pt idx="213">
                  <c:v>48998258.227124251</c:v>
                </c:pt>
                <c:pt idx="214">
                  <c:v>49387676.674400084</c:v>
                </c:pt>
                <c:pt idx="215">
                  <c:v>51218000.364038385</c:v>
                </c:pt>
                <c:pt idx="216">
                  <c:v>51045170.967890382</c:v>
                </c:pt>
                <c:pt idx="217">
                  <c:v>52224349.60097605</c:v>
                </c:pt>
                <c:pt idx="218">
                  <c:v>47852799.605857708</c:v>
                </c:pt>
                <c:pt idx="219">
                  <c:v>48597510.393450052</c:v>
                </c:pt>
                <c:pt idx="220">
                  <c:v>43473026.340501815</c:v>
                </c:pt>
                <c:pt idx="221">
                  <c:v>46368912.216244422</c:v>
                </c:pt>
                <c:pt idx="222">
                  <c:v>48514330.890030511</c:v>
                </c:pt>
                <c:pt idx="223">
                  <c:v>48645277.877517477</c:v>
                </c:pt>
                <c:pt idx="224">
                  <c:v>50348546.800354674</c:v>
                </c:pt>
                <c:pt idx="225">
                  <c:v>45779576.185631327</c:v>
                </c:pt>
                <c:pt idx="226">
                  <c:v>48315830.157099277</c:v>
                </c:pt>
                <c:pt idx="227">
                  <c:v>48708782.178009018</c:v>
                </c:pt>
                <c:pt idx="228">
                  <c:v>46221406.254929692</c:v>
                </c:pt>
                <c:pt idx="229">
                  <c:v>47802414.373149984</c:v>
                </c:pt>
                <c:pt idx="230">
                  <c:v>48919875.087475196</c:v>
                </c:pt>
                <c:pt idx="231">
                  <c:v>50577834.352587566</c:v>
                </c:pt>
                <c:pt idx="232">
                  <c:v>51762325.890454657</c:v>
                </c:pt>
                <c:pt idx="233">
                  <c:v>50914949.318911254</c:v>
                </c:pt>
                <c:pt idx="234">
                  <c:v>46418007.768789552</c:v>
                </c:pt>
                <c:pt idx="235">
                  <c:v>39775352.035445862</c:v>
                </c:pt>
                <c:pt idx="236">
                  <c:v>43711936.970973827</c:v>
                </c:pt>
                <c:pt idx="237">
                  <c:v>45687999.634349167</c:v>
                </c:pt>
                <c:pt idx="238">
                  <c:v>47002004.82939522</c:v>
                </c:pt>
                <c:pt idx="239">
                  <c:v>48318445.756207496</c:v>
                </c:pt>
                <c:pt idx="240">
                  <c:v>51107071.159037933</c:v>
                </c:pt>
                <c:pt idx="241">
                  <c:v>49049361.48591201</c:v>
                </c:pt>
                <c:pt idx="242">
                  <c:v>47348151.705094025</c:v>
                </c:pt>
                <c:pt idx="243">
                  <c:v>52839942.58246202</c:v>
                </c:pt>
                <c:pt idx="244">
                  <c:v>54546791.364856683</c:v>
                </c:pt>
                <c:pt idx="245">
                  <c:v>54906445.207041964</c:v>
                </c:pt>
                <c:pt idx="246">
                  <c:v>56987072.518655092</c:v>
                </c:pt>
                <c:pt idx="247">
                  <c:v>60525658.197278976</c:v>
                </c:pt>
                <c:pt idx="248">
                  <c:v>62147127.053745233</c:v>
                </c:pt>
                <c:pt idx="249">
                  <c:v>63040565.352590732</c:v>
                </c:pt>
                <c:pt idx="250">
                  <c:v>64552500.073950753</c:v>
                </c:pt>
                <c:pt idx="251">
                  <c:v>63999250.414616846</c:v>
                </c:pt>
                <c:pt idx="252">
                  <c:v>65556982.367728896</c:v>
                </c:pt>
                <c:pt idx="253">
                  <c:v>63357653.448305689</c:v>
                </c:pt>
                <c:pt idx="254">
                  <c:v>68026058.375149682</c:v>
                </c:pt>
                <c:pt idx="255">
                  <c:v>65735174.159722432</c:v>
                </c:pt>
                <c:pt idx="256">
                  <c:v>69321684.140762016</c:v>
                </c:pt>
                <c:pt idx="257">
                  <c:v>65770251.359711289</c:v>
                </c:pt>
                <c:pt idx="258">
                  <c:v>63805152.25387492</c:v>
                </c:pt>
                <c:pt idx="259">
                  <c:v>68698568.543987349</c:v>
                </c:pt>
                <c:pt idx="260">
                  <c:v>67173317.162891477</c:v>
                </c:pt>
                <c:pt idx="261">
                  <c:v>66411878.943013459</c:v>
                </c:pt>
                <c:pt idx="262">
                  <c:v>63908381.233833179</c:v>
                </c:pt>
                <c:pt idx="263">
                  <c:v>66968069.750246204</c:v>
                </c:pt>
                <c:pt idx="264">
                  <c:v>67024573.620099202</c:v>
                </c:pt>
                <c:pt idx="265">
                  <c:v>62819233.883456685</c:v>
                </c:pt>
                <c:pt idx="266">
                  <c:v>68263113.816369191</c:v>
                </c:pt>
                <c:pt idx="267">
                  <c:v>68087909.712741658</c:v>
                </c:pt>
                <c:pt idx="268">
                  <c:v>61986975.597505078</c:v>
                </c:pt>
                <c:pt idx="269">
                  <c:v>65662113.143268719</c:v>
                </c:pt>
                <c:pt idx="270">
                  <c:v>66575641.462673403</c:v>
                </c:pt>
                <c:pt idx="271">
                  <c:v>66593580.482500941</c:v>
                </c:pt>
                <c:pt idx="272">
                  <c:v>69085334.460534215</c:v>
                </c:pt>
                <c:pt idx="273">
                  <c:v>69593678.373155594</c:v>
                </c:pt>
                <c:pt idx="274">
                  <c:v>76004823.159220353</c:v>
                </c:pt>
                <c:pt idx="275">
                  <c:v>77495112.660307363</c:v>
                </c:pt>
                <c:pt idx="276">
                  <c:v>76793987.764969692</c:v>
                </c:pt>
                <c:pt idx="277">
                  <c:v>75351991.058815554</c:v>
                </c:pt>
                <c:pt idx="278">
                  <c:v>73882390.931115419</c:v>
                </c:pt>
                <c:pt idx="279">
                  <c:v>78734829.287555918</c:v>
                </c:pt>
                <c:pt idx="280">
                  <c:v>78296763.155552611</c:v>
                </c:pt>
                <c:pt idx="281">
                  <c:v>81891368.871814087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1B1-4EFA-A75E-A1955C0E35E8}"/>
            </c:ext>
          </c:extLst>
        </c:ser>
        <c:ser>
          <c:idx val="1"/>
          <c:order val="2"/>
          <c:tx>
            <c:strRef>
              <c:f>'資産 (200008～) (2.5％)'!$H$2</c:f>
              <c:strCache>
                <c:ptCount val="1"/>
                <c:pt idx="0">
                  <c:v>NASDAQ100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'資産 (200008～) (2.5％)'!$A$3:$A$284</c:f>
              <c:numCache>
                <c:formatCode>m/d/yyyy</c:formatCode>
                <c:ptCount val="282"/>
                <c:pt idx="0">
                  <c:v>36769</c:v>
                </c:pt>
                <c:pt idx="1">
                  <c:v>36799</c:v>
                </c:pt>
                <c:pt idx="2">
                  <c:v>36830</c:v>
                </c:pt>
                <c:pt idx="3">
                  <c:v>36860</c:v>
                </c:pt>
                <c:pt idx="4">
                  <c:v>36891</c:v>
                </c:pt>
                <c:pt idx="5">
                  <c:v>36922</c:v>
                </c:pt>
                <c:pt idx="6">
                  <c:v>36950</c:v>
                </c:pt>
                <c:pt idx="7">
                  <c:v>36981</c:v>
                </c:pt>
                <c:pt idx="8">
                  <c:v>37011</c:v>
                </c:pt>
                <c:pt idx="9">
                  <c:v>37042</c:v>
                </c:pt>
                <c:pt idx="10">
                  <c:v>37072</c:v>
                </c:pt>
                <c:pt idx="11">
                  <c:v>37103</c:v>
                </c:pt>
                <c:pt idx="12">
                  <c:v>37134</c:v>
                </c:pt>
                <c:pt idx="13">
                  <c:v>37164</c:v>
                </c:pt>
                <c:pt idx="14">
                  <c:v>37195</c:v>
                </c:pt>
                <c:pt idx="15">
                  <c:v>37225</c:v>
                </c:pt>
                <c:pt idx="16">
                  <c:v>37256</c:v>
                </c:pt>
                <c:pt idx="17">
                  <c:v>37287</c:v>
                </c:pt>
                <c:pt idx="18">
                  <c:v>37315</c:v>
                </c:pt>
                <c:pt idx="19">
                  <c:v>37346</c:v>
                </c:pt>
                <c:pt idx="20">
                  <c:v>37376</c:v>
                </c:pt>
                <c:pt idx="21">
                  <c:v>37407</c:v>
                </c:pt>
                <c:pt idx="22">
                  <c:v>37437</c:v>
                </c:pt>
                <c:pt idx="23">
                  <c:v>37468</c:v>
                </c:pt>
                <c:pt idx="24">
                  <c:v>37499</c:v>
                </c:pt>
                <c:pt idx="25">
                  <c:v>37529</c:v>
                </c:pt>
                <c:pt idx="26">
                  <c:v>37560</c:v>
                </c:pt>
                <c:pt idx="27">
                  <c:v>37590</c:v>
                </c:pt>
                <c:pt idx="28">
                  <c:v>37621</c:v>
                </c:pt>
                <c:pt idx="29">
                  <c:v>37652</c:v>
                </c:pt>
                <c:pt idx="30">
                  <c:v>37680</c:v>
                </c:pt>
                <c:pt idx="31">
                  <c:v>37711</c:v>
                </c:pt>
                <c:pt idx="32">
                  <c:v>37741</c:v>
                </c:pt>
                <c:pt idx="33">
                  <c:v>37772</c:v>
                </c:pt>
                <c:pt idx="34">
                  <c:v>37802</c:v>
                </c:pt>
                <c:pt idx="35">
                  <c:v>37833</c:v>
                </c:pt>
                <c:pt idx="36">
                  <c:v>37864</c:v>
                </c:pt>
                <c:pt idx="37">
                  <c:v>37894</c:v>
                </c:pt>
                <c:pt idx="38">
                  <c:v>37925</c:v>
                </c:pt>
                <c:pt idx="39">
                  <c:v>37955</c:v>
                </c:pt>
                <c:pt idx="40">
                  <c:v>37986</c:v>
                </c:pt>
                <c:pt idx="41">
                  <c:v>38017</c:v>
                </c:pt>
                <c:pt idx="42">
                  <c:v>38046</c:v>
                </c:pt>
                <c:pt idx="43">
                  <c:v>38077</c:v>
                </c:pt>
                <c:pt idx="44">
                  <c:v>38107</c:v>
                </c:pt>
                <c:pt idx="45">
                  <c:v>38138</c:v>
                </c:pt>
                <c:pt idx="46">
                  <c:v>38168</c:v>
                </c:pt>
                <c:pt idx="47">
                  <c:v>38199</c:v>
                </c:pt>
                <c:pt idx="48">
                  <c:v>38230</c:v>
                </c:pt>
                <c:pt idx="49">
                  <c:v>38260</c:v>
                </c:pt>
                <c:pt idx="50">
                  <c:v>38291</c:v>
                </c:pt>
                <c:pt idx="51">
                  <c:v>38321</c:v>
                </c:pt>
                <c:pt idx="52">
                  <c:v>38352</c:v>
                </c:pt>
                <c:pt idx="53">
                  <c:v>38383</c:v>
                </c:pt>
                <c:pt idx="54">
                  <c:v>38411</c:v>
                </c:pt>
                <c:pt idx="55">
                  <c:v>38442</c:v>
                </c:pt>
                <c:pt idx="56">
                  <c:v>38472</c:v>
                </c:pt>
                <c:pt idx="57">
                  <c:v>38503</c:v>
                </c:pt>
                <c:pt idx="58">
                  <c:v>38533</c:v>
                </c:pt>
                <c:pt idx="59">
                  <c:v>38564</c:v>
                </c:pt>
                <c:pt idx="60">
                  <c:v>38595</c:v>
                </c:pt>
                <c:pt idx="61">
                  <c:v>38625</c:v>
                </c:pt>
                <c:pt idx="62">
                  <c:v>38656</c:v>
                </c:pt>
                <c:pt idx="63">
                  <c:v>38686</c:v>
                </c:pt>
                <c:pt idx="64">
                  <c:v>38717</c:v>
                </c:pt>
                <c:pt idx="65">
                  <c:v>38748</c:v>
                </c:pt>
                <c:pt idx="66">
                  <c:v>38776</c:v>
                </c:pt>
                <c:pt idx="67">
                  <c:v>38807</c:v>
                </c:pt>
                <c:pt idx="68">
                  <c:v>38837</c:v>
                </c:pt>
                <c:pt idx="69">
                  <c:v>38868</c:v>
                </c:pt>
                <c:pt idx="70">
                  <c:v>38898</c:v>
                </c:pt>
                <c:pt idx="71">
                  <c:v>38929</c:v>
                </c:pt>
                <c:pt idx="72">
                  <c:v>38960</c:v>
                </c:pt>
                <c:pt idx="73">
                  <c:v>38990</c:v>
                </c:pt>
                <c:pt idx="74">
                  <c:v>39021</c:v>
                </c:pt>
                <c:pt idx="75">
                  <c:v>39051</c:v>
                </c:pt>
                <c:pt idx="76">
                  <c:v>39082</c:v>
                </c:pt>
                <c:pt idx="77">
                  <c:v>39113</c:v>
                </c:pt>
                <c:pt idx="78">
                  <c:v>39141</c:v>
                </c:pt>
                <c:pt idx="79">
                  <c:v>39172</c:v>
                </c:pt>
                <c:pt idx="80">
                  <c:v>39202</c:v>
                </c:pt>
                <c:pt idx="81">
                  <c:v>39233</c:v>
                </c:pt>
                <c:pt idx="82">
                  <c:v>39263</c:v>
                </c:pt>
                <c:pt idx="83">
                  <c:v>39294</c:v>
                </c:pt>
                <c:pt idx="84">
                  <c:v>39325</c:v>
                </c:pt>
                <c:pt idx="85">
                  <c:v>39355</c:v>
                </c:pt>
                <c:pt idx="86">
                  <c:v>39386</c:v>
                </c:pt>
                <c:pt idx="87">
                  <c:v>39416</c:v>
                </c:pt>
                <c:pt idx="88">
                  <c:v>39447</c:v>
                </c:pt>
                <c:pt idx="89">
                  <c:v>39478</c:v>
                </c:pt>
                <c:pt idx="90">
                  <c:v>39507</c:v>
                </c:pt>
                <c:pt idx="91">
                  <c:v>39538</c:v>
                </c:pt>
                <c:pt idx="92">
                  <c:v>39568</c:v>
                </c:pt>
                <c:pt idx="93">
                  <c:v>39599</c:v>
                </c:pt>
                <c:pt idx="94">
                  <c:v>39629</c:v>
                </c:pt>
                <c:pt idx="95">
                  <c:v>39660</c:v>
                </c:pt>
                <c:pt idx="96">
                  <c:v>39691</c:v>
                </c:pt>
                <c:pt idx="97">
                  <c:v>39721</c:v>
                </c:pt>
                <c:pt idx="98">
                  <c:v>39752</c:v>
                </c:pt>
                <c:pt idx="99">
                  <c:v>39782</c:v>
                </c:pt>
                <c:pt idx="100">
                  <c:v>39813</c:v>
                </c:pt>
                <c:pt idx="101">
                  <c:v>39844</c:v>
                </c:pt>
                <c:pt idx="102">
                  <c:v>39872</c:v>
                </c:pt>
                <c:pt idx="103">
                  <c:v>39903</c:v>
                </c:pt>
                <c:pt idx="104">
                  <c:v>39933</c:v>
                </c:pt>
                <c:pt idx="105">
                  <c:v>39964</c:v>
                </c:pt>
                <c:pt idx="106">
                  <c:v>39994</c:v>
                </c:pt>
                <c:pt idx="107">
                  <c:v>40025</c:v>
                </c:pt>
                <c:pt idx="108">
                  <c:v>40056</c:v>
                </c:pt>
                <c:pt idx="109">
                  <c:v>40086</c:v>
                </c:pt>
                <c:pt idx="110">
                  <c:v>40117</c:v>
                </c:pt>
                <c:pt idx="111">
                  <c:v>40147</c:v>
                </c:pt>
                <c:pt idx="112">
                  <c:v>40178</c:v>
                </c:pt>
                <c:pt idx="113">
                  <c:v>40209</c:v>
                </c:pt>
                <c:pt idx="114">
                  <c:v>40237</c:v>
                </c:pt>
                <c:pt idx="115">
                  <c:v>40268</c:v>
                </c:pt>
                <c:pt idx="116">
                  <c:v>40298</c:v>
                </c:pt>
                <c:pt idx="117">
                  <c:v>40329</c:v>
                </c:pt>
                <c:pt idx="118">
                  <c:v>40359</c:v>
                </c:pt>
                <c:pt idx="119">
                  <c:v>40390</c:v>
                </c:pt>
                <c:pt idx="120">
                  <c:v>40421</c:v>
                </c:pt>
                <c:pt idx="121">
                  <c:v>40451</c:v>
                </c:pt>
                <c:pt idx="122">
                  <c:v>40482</c:v>
                </c:pt>
                <c:pt idx="123">
                  <c:v>40512</c:v>
                </c:pt>
                <c:pt idx="124">
                  <c:v>40543</c:v>
                </c:pt>
                <c:pt idx="125">
                  <c:v>40574</c:v>
                </c:pt>
                <c:pt idx="126">
                  <c:v>40602</c:v>
                </c:pt>
                <c:pt idx="127">
                  <c:v>40633</c:v>
                </c:pt>
                <c:pt idx="128">
                  <c:v>40663</c:v>
                </c:pt>
                <c:pt idx="129">
                  <c:v>40694</c:v>
                </c:pt>
                <c:pt idx="130">
                  <c:v>40724</c:v>
                </c:pt>
                <c:pt idx="131">
                  <c:v>40755</c:v>
                </c:pt>
                <c:pt idx="132">
                  <c:v>40786</c:v>
                </c:pt>
                <c:pt idx="133">
                  <c:v>40816</c:v>
                </c:pt>
                <c:pt idx="134">
                  <c:v>40847</c:v>
                </c:pt>
                <c:pt idx="135">
                  <c:v>40877</c:v>
                </c:pt>
                <c:pt idx="136">
                  <c:v>40908</c:v>
                </c:pt>
                <c:pt idx="137">
                  <c:v>40939</c:v>
                </c:pt>
                <c:pt idx="138">
                  <c:v>40968</c:v>
                </c:pt>
                <c:pt idx="139">
                  <c:v>40999</c:v>
                </c:pt>
                <c:pt idx="140">
                  <c:v>41029</c:v>
                </c:pt>
                <c:pt idx="141">
                  <c:v>41060</c:v>
                </c:pt>
                <c:pt idx="142">
                  <c:v>41090</c:v>
                </c:pt>
                <c:pt idx="143">
                  <c:v>41121</c:v>
                </c:pt>
                <c:pt idx="144">
                  <c:v>41152</c:v>
                </c:pt>
                <c:pt idx="145">
                  <c:v>41182</c:v>
                </c:pt>
                <c:pt idx="146">
                  <c:v>41213</c:v>
                </c:pt>
                <c:pt idx="147">
                  <c:v>41243</c:v>
                </c:pt>
                <c:pt idx="148">
                  <c:v>41274</c:v>
                </c:pt>
                <c:pt idx="149">
                  <c:v>41305</c:v>
                </c:pt>
                <c:pt idx="150">
                  <c:v>41333</c:v>
                </c:pt>
                <c:pt idx="151">
                  <c:v>41364</c:v>
                </c:pt>
                <c:pt idx="152">
                  <c:v>41394</c:v>
                </c:pt>
                <c:pt idx="153">
                  <c:v>41425</c:v>
                </c:pt>
                <c:pt idx="154">
                  <c:v>41455</c:v>
                </c:pt>
                <c:pt idx="155">
                  <c:v>41486</c:v>
                </c:pt>
                <c:pt idx="156">
                  <c:v>41517</c:v>
                </c:pt>
                <c:pt idx="157">
                  <c:v>41547</c:v>
                </c:pt>
                <c:pt idx="158">
                  <c:v>41578</c:v>
                </c:pt>
                <c:pt idx="159">
                  <c:v>41608</c:v>
                </c:pt>
                <c:pt idx="160">
                  <c:v>41639</c:v>
                </c:pt>
                <c:pt idx="161">
                  <c:v>41670</c:v>
                </c:pt>
                <c:pt idx="162">
                  <c:v>41698</c:v>
                </c:pt>
                <c:pt idx="163">
                  <c:v>41729</c:v>
                </c:pt>
                <c:pt idx="164">
                  <c:v>41759</c:v>
                </c:pt>
                <c:pt idx="165">
                  <c:v>41790</c:v>
                </c:pt>
                <c:pt idx="166">
                  <c:v>41820</c:v>
                </c:pt>
                <c:pt idx="167">
                  <c:v>41851</c:v>
                </c:pt>
                <c:pt idx="168">
                  <c:v>41882</c:v>
                </c:pt>
                <c:pt idx="169">
                  <c:v>41912</c:v>
                </c:pt>
                <c:pt idx="170">
                  <c:v>41943</c:v>
                </c:pt>
                <c:pt idx="171">
                  <c:v>41973</c:v>
                </c:pt>
                <c:pt idx="172">
                  <c:v>42004</c:v>
                </c:pt>
                <c:pt idx="173">
                  <c:v>42035</c:v>
                </c:pt>
                <c:pt idx="174">
                  <c:v>42063</c:v>
                </c:pt>
                <c:pt idx="175">
                  <c:v>42094</c:v>
                </c:pt>
                <c:pt idx="176">
                  <c:v>42124</c:v>
                </c:pt>
                <c:pt idx="177">
                  <c:v>42155</c:v>
                </c:pt>
                <c:pt idx="178">
                  <c:v>42185</c:v>
                </c:pt>
                <c:pt idx="179">
                  <c:v>42216</c:v>
                </c:pt>
                <c:pt idx="180">
                  <c:v>42247</c:v>
                </c:pt>
                <c:pt idx="181">
                  <c:v>42277</c:v>
                </c:pt>
                <c:pt idx="182">
                  <c:v>42308</c:v>
                </c:pt>
                <c:pt idx="183">
                  <c:v>42338</c:v>
                </c:pt>
                <c:pt idx="184">
                  <c:v>42369</c:v>
                </c:pt>
                <c:pt idx="185">
                  <c:v>42400</c:v>
                </c:pt>
                <c:pt idx="186">
                  <c:v>42429</c:v>
                </c:pt>
                <c:pt idx="187">
                  <c:v>42460</c:v>
                </c:pt>
                <c:pt idx="188">
                  <c:v>42490</c:v>
                </c:pt>
                <c:pt idx="189">
                  <c:v>42521</c:v>
                </c:pt>
                <c:pt idx="190">
                  <c:v>42551</c:v>
                </c:pt>
                <c:pt idx="191">
                  <c:v>42582</c:v>
                </c:pt>
                <c:pt idx="192">
                  <c:v>42613</c:v>
                </c:pt>
                <c:pt idx="193">
                  <c:v>42643</c:v>
                </c:pt>
                <c:pt idx="194">
                  <c:v>42674</c:v>
                </c:pt>
                <c:pt idx="195">
                  <c:v>42704</c:v>
                </c:pt>
                <c:pt idx="196">
                  <c:v>42735</c:v>
                </c:pt>
                <c:pt idx="197">
                  <c:v>42766</c:v>
                </c:pt>
                <c:pt idx="198">
                  <c:v>42794</c:v>
                </c:pt>
                <c:pt idx="199">
                  <c:v>42825</c:v>
                </c:pt>
                <c:pt idx="200">
                  <c:v>42855</c:v>
                </c:pt>
                <c:pt idx="201">
                  <c:v>42886</c:v>
                </c:pt>
                <c:pt idx="202">
                  <c:v>42916</c:v>
                </c:pt>
                <c:pt idx="203">
                  <c:v>42947</c:v>
                </c:pt>
                <c:pt idx="204">
                  <c:v>42978</c:v>
                </c:pt>
                <c:pt idx="205">
                  <c:v>43008</c:v>
                </c:pt>
                <c:pt idx="206">
                  <c:v>43039</c:v>
                </c:pt>
                <c:pt idx="207">
                  <c:v>43069</c:v>
                </c:pt>
                <c:pt idx="208">
                  <c:v>43100</c:v>
                </c:pt>
                <c:pt idx="209">
                  <c:v>43131</c:v>
                </c:pt>
                <c:pt idx="210">
                  <c:v>43159</c:v>
                </c:pt>
                <c:pt idx="211">
                  <c:v>43190</c:v>
                </c:pt>
                <c:pt idx="212">
                  <c:v>43220</c:v>
                </c:pt>
                <c:pt idx="213">
                  <c:v>43251</c:v>
                </c:pt>
                <c:pt idx="214">
                  <c:v>43281</c:v>
                </c:pt>
                <c:pt idx="215">
                  <c:v>43312</c:v>
                </c:pt>
                <c:pt idx="216">
                  <c:v>43343</c:v>
                </c:pt>
                <c:pt idx="217">
                  <c:v>43373</c:v>
                </c:pt>
                <c:pt idx="218">
                  <c:v>43404</c:v>
                </c:pt>
                <c:pt idx="219">
                  <c:v>43434</c:v>
                </c:pt>
                <c:pt idx="220">
                  <c:v>43465</c:v>
                </c:pt>
                <c:pt idx="221">
                  <c:v>43496</c:v>
                </c:pt>
                <c:pt idx="222">
                  <c:v>43524</c:v>
                </c:pt>
                <c:pt idx="223">
                  <c:v>43555</c:v>
                </c:pt>
                <c:pt idx="224">
                  <c:v>43585</c:v>
                </c:pt>
                <c:pt idx="225">
                  <c:v>43616</c:v>
                </c:pt>
                <c:pt idx="226">
                  <c:v>43646</c:v>
                </c:pt>
                <c:pt idx="227">
                  <c:v>43677</c:v>
                </c:pt>
                <c:pt idx="228">
                  <c:v>43708</c:v>
                </c:pt>
                <c:pt idx="229">
                  <c:v>43738</c:v>
                </c:pt>
                <c:pt idx="230">
                  <c:v>43769</c:v>
                </c:pt>
                <c:pt idx="231">
                  <c:v>43799</c:v>
                </c:pt>
                <c:pt idx="232">
                  <c:v>43830</c:v>
                </c:pt>
                <c:pt idx="233">
                  <c:v>43861</c:v>
                </c:pt>
                <c:pt idx="234">
                  <c:v>43890</c:v>
                </c:pt>
                <c:pt idx="235">
                  <c:v>43921</c:v>
                </c:pt>
                <c:pt idx="236">
                  <c:v>43951</c:v>
                </c:pt>
                <c:pt idx="237">
                  <c:v>43982</c:v>
                </c:pt>
                <c:pt idx="238">
                  <c:v>44012</c:v>
                </c:pt>
                <c:pt idx="239">
                  <c:v>44043</c:v>
                </c:pt>
                <c:pt idx="240">
                  <c:v>44074</c:v>
                </c:pt>
                <c:pt idx="241">
                  <c:v>44104</c:v>
                </c:pt>
                <c:pt idx="242">
                  <c:v>44135</c:v>
                </c:pt>
                <c:pt idx="243">
                  <c:v>44165</c:v>
                </c:pt>
                <c:pt idx="244">
                  <c:v>44196</c:v>
                </c:pt>
                <c:pt idx="245">
                  <c:v>44227</c:v>
                </c:pt>
                <c:pt idx="246">
                  <c:v>44255</c:v>
                </c:pt>
                <c:pt idx="247">
                  <c:v>44286</c:v>
                </c:pt>
                <c:pt idx="248">
                  <c:v>44316</c:v>
                </c:pt>
                <c:pt idx="249">
                  <c:v>44347</c:v>
                </c:pt>
                <c:pt idx="250">
                  <c:v>44377</c:v>
                </c:pt>
                <c:pt idx="251">
                  <c:v>44408</c:v>
                </c:pt>
                <c:pt idx="252">
                  <c:v>44439</c:v>
                </c:pt>
                <c:pt idx="253">
                  <c:v>44469</c:v>
                </c:pt>
                <c:pt idx="254">
                  <c:v>44500</c:v>
                </c:pt>
                <c:pt idx="255">
                  <c:v>44530</c:v>
                </c:pt>
                <c:pt idx="256">
                  <c:v>44561</c:v>
                </c:pt>
                <c:pt idx="257">
                  <c:v>44592</c:v>
                </c:pt>
                <c:pt idx="258">
                  <c:v>44620</c:v>
                </c:pt>
                <c:pt idx="259">
                  <c:v>44651</c:v>
                </c:pt>
                <c:pt idx="260">
                  <c:v>44681</c:v>
                </c:pt>
                <c:pt idx="261">
                  <c:v>44712</c:v>
                </c:pt>
                <c:pt idx="262">
                  <c:v>44742</c:v>
                </c:pt>
                <c:pt idx="263">
                  <c:v>44773</c:v>
                </c:pt>
                <c:pt idx="264">
                  <c:v>44804</c:v>
                </c:pt>
                <c:pt idx="265">
                  <c:v>44834</c:v>
                </c:pt>
                <c:pt idx="266">
                  <c:v>44865</c:v>
                </c:pt>
                <c:pt idx="267">
                  <c:v>44895</c:v>
                </c:pt>
                <c:pt idx="268">
                  <c:v>44926</c:v>
                </c:pt>
                <c:pt idx="269">
                  <c:v>44957</c:v>
                </c:pt>
                <c:pt idx="270">
                  <c:v>44985</c:v>
                </c:pt>
                <c:pt idx="271">
                  <c:v>45016</c:v>
                </c:pt>
                <c:pt idx="272">
                  <c:v>45046</c:v>
                </c:pt>
                <c:pt idx="273">
                  <c:v>45077</c:v>
                </c:pt>
                <c:pt idx="274">
                  <c:v>45107</c:v>
                </c:pt>
                <c:pt idx="275">
                  <c:v>45138</c:v>
                </c:pt>
                <c:pt idx="276">
                  <c:v>45169</c:v>
                </c:pt>
                <c:pt idx="277">
                  <c:v>45199</c:v>
                </c:pt>
                <c:pt idx="278">
                  <c:v>45230</c:v>
                </c:pt>
                <c:pt idx="279">
                  <c:v>45260</c:v>
                </c:pt>
                <c:pt idx="280">
                  <c:v>45291</c:v>
                </c:pt>
                <c:pt idx="281">
                  <c:v>45322</c:v>
                </c:pt>
              </c:numCache>
            </c:numRef>
          </c:cat>
          <c:val>
            <c:numRef>
              <c:f>'資産 (200008～) (2.5％)'!$N$3:$N$284</c:f>
              <c:numCache>
                <c:formatCode>#,##0_ ;[Red]\-#,##0\ </c:formatCode>
                <c:ptCount val="282"/>
                <c:pt idx="0">
                  <c:v>60000000</c:v>
                </c:pt>
                <c:pt idx="1">
                  <c:v>53114684.582835995</c:v>
                </c:pt>
                <c:pt idx="2">
                  <c:v>49112136.31395147</c:v>
                </c:pt>
                <c:pt idx="3">
                  <c:v>37854660.448420376</c:v>
                </c:pt>
                <c:pt idx="4">
                  <c:v>36499796.399307758</c:v>
                </c:pt>
                <c:pt idx="5">
                  <c:v>41020391.920944236</c:v>
                </c:pt>
                <c:pt idx="6">
                  <c:v>30315709.781234272</c:v>
                </c:pt>
                <c:pt idx="7">
                  <c:v>26761929.447125241</c:v>
                </c:pt>
                <c:pt idx="8">
                  <c:v>30769514.042782325</c:v>
                </c:pt>
                <c:pt idx="9">
                  <c:v>28669561.432826478</c:v>
                </c:pt>
                <c:pt idx="10">
                  <c:v>30432564.797958925</c:v>
                </c:pt>
                <c:pt idx="11">
                  <c:v>27893872.610494196</c:v>
                </c:pt>
                <c:pt idx="12">
                  <c:v>23023022.652016945</c:v>
                </c:pt>
                <c:pt idx="13">
                  <c:v>18288540.73914887</c:v>
                </c:pt>
                <c:pt idx="14">
                  <c:v>21757912.204691529</c:v>
                </c:pt>
                <c:pt idx="15">
                  <c:v>25538071.155544411</c:v>
                </c:pt>
                <c:pt idx="16">
                  <c:v>26782201.415297654</c:v>
                </c:pt>
                <c:pt idx="17">
                  <c:v>26832321.903809268</c:v>
                </c:pt>
                <c:pt idx="18">
                  <c:v>23194528.398934439</c:v>
                </c:pt>
                <c:pt idx="19">
                  <c:v>24507111.964567736</c:v>
                </c:pt>
                <c:pt idx="20">
                  <c:v>20738002.544172779</c:v>
                </c:pt>
                <c:pt idx="21">
                  <c:v>18834867.204613086</c:v>
                </c:pt>
                <c:pt idx="22">
                  <c:v>15650594.332095642</c:v>
                </c:pt>
                <c:pt idx="23">
                  <c:v>14233292.418372607</c:v>
                </c:pt>
                <c:pt idx="24">
                  <c:v>13639888.403772093</c:v>
                </c:pt>
                <c:pt idx="25">
                  <c:v>12265638.10112093</c:v>
                </c:pt>
                <c:pt idx="26">
                  <c:v>14546218.031276155</c:v>
                </c:pt>
                <c:pt idx="27">
                  <c:v>16281647.477320084</c:v>
                </c:pt>
                <c:pt idx="28">
                  <c:v>13788530.287863901</c:v>
                </c:pt>
                <c:pt idx="29">
                  <c:v>13777243.952497622</c:v>
                </c:pt>
                <c:pt idx="30">
                  <c:v>13816177.770051416</c:v>
                </c:pt>
                <c:pt idx="31">
                  <c:v>13809688.676823681</c:v>
                </c:pt>
                <c:pt idx="32">
                  <c:v>14978763.523565589</c:v>
                </c:pt>
                <c:pt idx="33">
                  <c:v>16138287.607165193</c:v>
                </c:pt>
                <c:pt idx="34">
                  <c:v>16126942.671537874</c:v>
                </c:pt>
                <c:pt idx="35">
                  <c:v>17134946.058015496</c:v>
                </c:pt>
                <c:pt idx="36">
                  <c:v>17319852.307185132</c:v>
                </c:pt>
                <c:pt idx="37">
                  <c:v>15938327.127848681</c:v>
                </c:pt>
                <c:pt idx="38">
                  <c:v>16964254.604398388</c:v>
                </c:pt>
                <c:pt idx="39">
                  <c:v>16868280.371617574</c:v>
                </c:pt>
                <c:pt idx="40">
                  <c:v>16902027.657493543</c:v>
                </c:pt>
                <c:pt idx="41">
                  <c:v>16775260.069521289</c:v>
                </c:pt>
                <c:pt idx="42">
                  <c:v>16963477.048786834</c:v>
                </c:pt>
                <c:pt idx="43">
                  <c:v>15724741.223775797</c:v>
                </c:pt>
                <c:pt idx="44">
                  <c:v>16108661.107369224</c:v>
                </c:pt>
                <c:pt idx="45">
                  <c:v>16576673.536215069</c:v>
                </c:pt>
                <c:pt idx="46">
                  <c:v>16918339.063901093</c:v>
                </c:pt>
                <c:pt idx="47">
                  <c:v>15856874.167042553</c:v>
                </c:pt>
                <c:pt idx="48">
                  <c:v>15063778.431010073</c:v>
                </c:pt>
                <c:pt idx="49">
                  <c:v>15561935.287620444</c:v>
                </c:pt>
                <c:pt idx="50">
                  <c:v>15613623.38789163</c:v>
                </c:pt>
                <c:pt idx="51">
                  <c:v>15943728.348116355</c:v>
                </c:pt>
                <c:pt idx="52">
                  <c:v>16251890.757597042</c:v>
                </c:pt>
                <c:pt idx="53">
                  <c:v>15263926.752763251</c:v>
                </c:pt>
                <c:pt idx="54">
                  <c:v>15194548.997657804</c:v>
                </c:pt>
                <c:pt idx="55">
                  <c:v>15136620.680190161</c:v>
                </c:pt>
                <c:pt idx="56">
                  <c:v>14070939.742962308</c:v>
                </c:pt>
                <c:pt idx="57">
                  <c:v>15695098.064137103</c:v>
                </c:pt>
                <c:pt idx="58">
                  <c:v>15387012.496201724</c:v>
                </c:pt>
                <c:pt idx="59">
                  <c:v>16665842.929553624</c:v>
                </c:pt>
                <c:pt idx="60">
                  <c:v>16030290.905667718</c:v>
                </c:pt>
                <c:pt idx="61">
                  <c:v>16525729.281441364</c:v>
                </c:pt>
                <c:pt idx="62">
                  <c:v>16608224.441483084</c:v>
                </c:pt>
                <c:pt idx="63">
                  <c:v>17960462.457020294</c:v>
                </c:pt>
                <c:pt idx="64">
                  <c:v>17237878.371473856</c:v>
                </c:pt>
                <c:pt idx="65">
                  <c:v>17719003.278088491</c:v>
                </c:pt>
                <c:pt idx="66">
                  <c:v>16962209.806655362</c:v>
                </c:pt>
                <c:pt idx="67">
                  <c:v>17464712.547490455</c:v>
                </c:pt>
                <c:pt idx="68">
                  <c:v>16733259.74583862</c:v>
                </c:pt>
                <c:pt idx="69">
                  <c:v>15245768.247286679</c:v>
                </c:pt>
                <c:pt idx="70">
                  <c:v>15331368.924634894</c:v>
                </c:pt>
                <c:pt idx="71">
                  <c:v>14590344.833404813</c:v>
                </c:pt>
                <c:pt idx="72">
                  <c:v>15509901.2060821</c:v>
                </c:pt>
                <c:pt idx="73">
                  <c:v>16224686.482335877</c:v>
                </c:pt>
                <c:pt idx="74">
                  <c:v>16687549.578309424</c:v>
                </c:pt>
                <c:pt idx="75">
                  <c:v>16959770.263685174</c:v>
                </c:pt>
                <c:pt idx="76">
                  <c:v>16983786.410034444</c:v>
                </c:pt>
                <c:pt idx="77">
                  <c:v>17462762.409291718</c:v>
                </c:pt>
                <c:pt idx="78">
                  <c:v>16705553.955691479</c:v>
                </c:pt>
                <c:pt idx="79">
                  <c:v>16587088.259210331</c:v>
                </c:pt>
                <c:pt idx="80">
                  <c:v>17587726.212518282</c:v>
                </c:pt>
                <c:pt idx="81">
                  <c:v>18381520.666926261</c:v>
                </c:pt>
                <c:pt idx="82">
                  <c:v>18534151.459448908</c:v>
                </c:pt>
                <c:pt idx="83">
                  <c:v>17677039.837829124</c:v>
                </c:pt>
                <c:pt idx="84">
                  <c:v>17663352.748652544</c:v>
                </c:pt>
                <c:pt idx="85">
                  <c:v>18288840.757167082</c:v>
                </c:pt>
                <c:pt idx="86">
                  <c:v>19545826.17498957</c:v>
                </c:pt>
                <c:pt idx="87">
                  <c:v>17463893.812876116</c:v>
                </c:pt>
                <c:pt idx="88">
                  <c:v>17372914.453189816</c:v>
                </c:pt>
                <c:pt idx="89">
                  <c:v>14495973.826823404</c:v>
                </c:pt>
                <c:pt idx="90">
                  <c:v>13270523.359291935</c:v>
                </c:pt>
                <c:pt idx="91">
                  <c:v>12925256.476224193</c:v>
                </c:pt>
                <c:pt idx="92">
                  <c:v>14347595.450796777</c:v>
                </c:pt>
                <c:pt idx="93">
                  <c:v>15308712.603703732</c:v>
                </c:pt>
                <c:pt idx="94">
                  <c:v>13788870.189166464</c:v>
                </c:pt>
                <c:pt idx="95">
                  <c:v>13985975.251331098</c:v>
                </c:pt>
                <c:pt idx="96">
                  <c:v>14161325.618272355</c:v>
                </c:pt>
                <c:pt idx="97">
                  <c:v>11549207.149912028</c:v>
                </c:pt>
                <c:pt idx="98">
                  <c:v>8916792.2763523459</c:v>
                </c:pt>
                <c:pt idx="99">
                  <c:v>7554964.8664009012</c:v>
                </c:pt>
                <c:pt idx="100">
                  <c:v>7204540.4593118317</c:v>
                </c:pt>
                <c:pt idx="101">
                  <c:v>6837106.4452200681</c:v>
                </c:pt>
                <c:pt idx="102">
                  <c:v>6893798.1773959501</c:v>
                </c:pt>
                <c:pt idx="103">
                  <c:v>7612036.4532361329</c:v>
                </c:pt>
                <c:pt idx="104">
                  <c:v>8426482.1083949115</c:v>
                </c:pt>
                <c:pt idx="105">
                  <c:v>8264602.3652566876</c:v>
                </c:pt>
                <c:pt idx="106">
                  <c:v>8468794.6968329493</c:v>
                </c:pt>
                <c:pt idx="107">
                  <c:v>8910222.7483373098</c:v>
                </c:pt>
                <c:pt idx="108">
                  <c:v>8744339.3691156395</c:v>
                </c:pt>
                <c:pt idx="109">
                  <c:v>8800672.6455024555</c:v>
                </c:pt>
                <c:pt idx="110">
                  <c:v>8446320.088346282</c:v>
                </c:pt>
                <c:pt idx="111">
                  <c:v>8454759.9324766565</c:v>
                </c:pt>
                <c:pt idx="112">
                  <c:v>9464794.0934196673</c:v>
                </c:pt>
                <c:pt idx="113">
                  <c:v>8470152.6226571277</c:v>
                </c:pt>
                <c:pt idx="114">
                  <c:v>8595436.4756022915</c:v>
                </c:pt>
                <c:pt idx="115">
                  <c:v>9597641.4515993204</c:v>
                </c:pt>
                <c:pt idx="116">
                  <c:v>9720820.1213058587</c:v>
                </c:pt>
                <c:pt idx="117">
                  <c:v>8619450.2940194365</c:v>
                </c:pt>
                <c:pt idx="118">
                  <c:v>7720721.081989985</c:v>
                </c:pt>
                <c:pt idx="119">
                  <c:v>7966529.2175549297</c:v>
                </c:pt>
                <c:pt idx="120">
                  <c:v>7231455.3118291544</c:v>
                </c:pt>
                <c:pt idx="121">
                  <c:v>7983760.5749894138</c:v>
                </c:pt>
                <c:pt idx="122">
                  <c:v>8048472.4484568657</c:v>
                </c:pt>
                <c:pt idx="123">
                  <c:v>8223293.482131958</c:v>
                </c:pt>
                <c:pt idx="124">
                  <c:v>8229588.2444082638</c:v>
                </c:pt>
                <c:pt idx="125">
                  <c:v>8437624.2347472813</c:v>
                </c:pt>
                <c:pt idx="126">
                  <c:v>8537334.2127570119</c:v>
                </c:pt>
                <c:pt idx="127">
                  <c:v>8515739.0483153593</c:v>
                </c:pt>
                <c:pt idx="128">
                  <c:v>8418855.6726353299</c:v>
                </c:pt>
                <c:pt idx="129">
                  <c:v>8214101.7226824276</c:v>
                </c:pt>
                <c:pt idx="130">
                  <c:v>7832897.13521918</c:v>
                </c:pt>
                <c:pt idx="131">
                  <c:v>7457636.0521931183</c:v>
                </c:pt>
                <c:pt idx="132">
                  <c:v>6940831.2056899341</c:v>
                </c:pt>
                <c:pt idx="133">
                  <c:v>6530689.743423095</c:v>
                </c:pt>
                <c:pt idx="134">
                  <c:v>7197944.6190864835</c:v>
                </c:pt>
                <c:pt idx="135">
                  <c:v>6812919.5409901794</c:v>
                </c:pt>
                <c:pt idx="136">
                  <c:v>6576663.3632571883</c:v>
                </c:pt>
                <c:pt idx="137">
                  <c:v>6944064.3608494941</c:v>
                </c:pt>
                <c:pt idx="138">
                  <c:v>7738846.4217818407</c:v>
                </c:pt>
                <c:pt idx="139">
                  <c:v>8161288.7528886795</c:v>
                </c:pt>
                <c:pt idx="140">
                  <c:v>7645751.911456381</c:v>
                </c:pt>
                <c:pt idx="141">
                  <c:v>6834782.6697856905</c:v>
                </c:pt>
                <c:pt idx="142">
                  <c:v>7083105.3535063835</c:v>
                </c:pt>
                <c:pt idx="143">
                  <c:v>6880199.3413137151</c:v>
                </c:pt>
                <c:pt idx="144">
                  <c:v>7118609.4116937267</c:v>
                </c:pt>
                <c:pt idx="145">
                  <c:v>7016226.1497995071</c:v>
                </c:pt>
                <c:pt idx="146">
                  <c:v>6676303.904543018</c:v>
                </c:pt>
                <c:pt idx="147">
                  <c:v>6851992.0919556059</c:v>
                </c:pt>
                <c:pt idx="148">
                  <c:v>7021327.7954331059</c:v>
                </c:pt>
                <c:pt idx="149">
                  <c:v>7513159.9290595548</c:v>
                </c:pt>
                <c:pt idx="150">
                  <c:v>7480807.1268270593</c:v>
                </c:pt>
                <c:pt idx="151">
                  <c:v>7703254.1103707645</c:v>
                </c:pt>
                <c:pt idx="152">
                  <c:v>8034993.8169662459</c:v>
                </c:pt>
                <c:pt idx="153">
                  <c:v>8435190.2085149921</c:v>
                </c:pt>
                <c:pt idx="154">
                  <c:v>8002316.2932974407</c:v>
                </c:pt>
                <c:pt idx="155">
                  <c:v>8254802.0149476491</c:v>
                </c:pt>
                <c:pt idx="156">
                  <c:v>8117700.4940875787</c:v>
                </c:pt>
                <c:pt idx="157">
                  <c:v>8380256.967019299</c:v>
                </c:pt>
                <c:pt idx="158">
                  <c:v>8680256.0541035905</c:v>
                </c:pt>
                <c:pt idx="159">
                  <c:v>9208275.5237264223</c:v>
                </c:pt>
                <c:pt idx="160">
                  <c:v>9624090.0056761261</c:v>
                </c:pt>
                <c:pt idx="161">
                  <c:v>9033235.8478390593</c:v>
                </c:pt>
                <c:pt idx="162">
                  <c:v>9317184.5541241858</c:v>
                </c:pt>
                <c:pt idx="163">
                  <c:v>9068340.5239851475</c:v>
                </c:pt>
                <c:pt idx="164">
                  <c:v>8820344.6622205749</c:v>
                </c:pt>
                <c:pt idx="165">
                  <c:v>9038712.478558518</c:v>
                </c:pt>
                <c:pt idx="166">
                  <c:v>9141394.6287789512</c:v>
                </c:pt>
                <c:pt idx="167">
                  <c:v>9255428.5657014567</c:v>
                </c:pt>
                <c:pt idx="168">
                  <c:v>9699438.0168326832</c:v>
                </c:pt>
                <c:pt idx="169">
                  <c:v>10009918.193117367</c:v>
                </c:pt>
                <c:pt idx="170">
                  <c:v>10406044.148505909</c:v>
                </c:pt>
                <c:pt idx="171">
                  <c:v>11346257.561526213</c:v>
                </c:pt>
                <c:pt idx="172">
                  <c:v>11063129.799402788</c:v>
                </c:pt>
                <c:pt idx="173">
                  <c:v>10491690.003561651</c:v>
                </c:pt>
                <c:pt idx="174">
                  <c:v>11314313.500742963</c:v>
                </c:pt>
                <c:pt idx="175">
                  <c:v>10962167.17938754</c:v>
                </c:pt>
                <c:pt idx="176">
                  <c:v>10980318.651497221</c:v>
                </c:pt>
                <c:pt idx="177">
                  <c:v>11528579.751383962</c:v>
                </c:pt>
                <c:pt idx="178">
                  <c:v>10963833.522675525</c:v>
                </c:pt>
                <c:pt idx="179">
                  <c:v>11468665.293885566</c:v>
                </c:pt>
                <c:pt idx="180">
                  <c:v>10319915.409228878</c:v>
                </c:pt>
                <c:pt idx="181">
                  <c:v>9854831.4508602098</c:v>
                </c:pt>
                <c:pt idx="182">
                  <c:v>10903578.112525199</c:v>
                </c:pt>
                <c:pt idx="183">
                  <c:v>11041586.176431455</c:v>
                </c:pt>
                <c:pt idx="184">
                  <c:v>10486613.374600098</c:v>
                </c:pt>
                <c:pt idx="185">
                  <c:v>9715958.8509724569</c:v>
                </c:pt>
                <c:pt idx="186">
                  <c:v>8728297.3717126027</c:v>
                </c:pt>
                <c:pt idx="187">
                  <c:v>9204543.6055634823</c:v>
                </c:pt>
                <c:pt idx="188">
                  <c:v>8306938.9392301682</c:v>
                </c:pt>
                <c:pt idx="189">
                  <c:v>8877832.3810038213</c:v>
                </c:pt>
                <c:pt idx="190">
                  <c:v>7962196.8606089447</c:v>
                </c:pt>
                <c:pt idx="191">
                  <c:v>8297071.4374804944</c:v>
                </c:pt>
                <c:pt idx="192">
                  <c:v>8351283.0845088791</c:v>
                </c:pt>
                <c:pt idx="193">
                  <c:v>8248185.9695120649</c:v>
                </c:pt>
                <c:pt idx="194">
                  <c:v>8273203.2636142652</c:v>
                </c:pt>
                <c:pt idx="195">
                  <c:v>8917850.4132796843</c:v>
                </c:pt>
                <c:pt idx="196">
                  <c:v>9087488.1566672232</c:v>
                </c:pt>
                <c:pt idx="197">
                  <c:v>9091843.3531271648</c:v>
                </c:pt>
                <c:pt idx="198">
                  <c:v>9360818.7435225621</c:v>
                </c:pt>
                <c:pt idx="199">
                  <c:v>9292561.6030251533</c:v>
                </c:pt>
                <c:pt idx="200">
                  <c:v>9432985.1640378404</c:v>
                </c:pt>
                <c:pt idx="201">
                  <c:v>9599330.2559148651</c:v>
                </c:pt>
                <c:pt idx="202">
                  <c:v>9376079.8893989585</c:v>
                </c:pt>
                <c:pt idx="203">
                  <c:v>9446341.3780390043</c:v>
                </c:pt>
                <c:pt idx="204">
                  <c:v>9468743.6894235592</c:v>
                </c:pt>
                <c:pt idx="205">
                  <c:v>9549076.5455610119</c:v>
                </c:pt>
                <c:pt idx="206">
                  <c:v>9954761.5996004436</c:v>
                </c:pt>
                <c:pt idx="207">
                  <c:v>9929597.8155216817</c:v>
                </c:pt>
                <c:pt idx="208">
                  <c:v>9852736.1393434647</c:v>
                </c:pt>
                <c:pt idx="209">
                  <c:v>10250257.540566299</c:v>
                </c:pt>
                <c:pt idx="210">
                  <c:v>9748787.4370336607</c:v>
                </c:pt>
                <c:pt idx="211">
                  <c:v>9201133.5664701294</c:v>
                </c:pt>
                <c:pt idx="212">
                  <c:v>9371110.0347970929</c:v>
                </c:pt>
                <c:pt idx="213">
                  <c:v>9715567.1029393896</c:v>
                </c:pt>
                <c:pt idx="214">
                  <c:v>9865647.4053736199</c:v>
                </c:pt>
                <c:pt idx="215">
                  <c:v>10113439.182624349</c:v>
                </c:pt>
                <c:pt idx="216">
                  <c:v>10506731.912025651</c:v>
                </c:pt>
                <c:pt idx="217">
                  <c:v>10584206.871124009</c:v>
                </c:pt>
                <c:pt idx="218">
                  <c:v>9483827.521270074</c:v>
                </c:pt>
                <c:pt idx="219">
                  <c:v>9382783.3304791991</c:v>
                </c:pt>
                <c:pt idx="220">
                  <c:v>8134898.3252616553</c:v>
                </c:pt>
                <c:pt idx="221">
                  <c:v>8681362.0209570844</c:v>
                </c:pt>
                <c:pt idx="222">
                  <c:v>9004486.6883758418</c:v>
                </c:pt>
                <c:pt idx="223">
                  <c:v>9191912.4911850784</c:v>
                </c:pt>
                <c:pt idx="224">
                  <c:v>9620583.4886511974</c:v>
                </c:pt>
                <c:pt idx="225">
                  <c:v>8444160.0274702683</c:v>
                </c:pt>
                <c:pt idx="226">
                  <c:v>8915350.6473254729</c:v>
                </c:pt>
                <c:pt idx="227">
                  <c:v>9078702.3761401139</c:v>
                </c:pt>
                <c:pt idx="228">
                  <c:v>8562966.7166852523</c:v>
                </c:pt>
                <c:pt idx="229">
                  <c:v>8653549.4247597102</c:v>
                </c:pt>
                <c:pt idx="230">
                  <c:v>8898102.807441419</c:v>
                </c:pt>
                <c:pt idx="231">
                  <c:v>9246886.8463189695</c:v>
                </c:pt>
                <c:pt idx="232">
                  <c:v>9409612.9687430281</c:v>
                </c:pt>
                <c:pt idx="233">
                  <c:v>9541128.2554536536</c:v>
                </c:pt>
                <c:pt idx="234">
                  <c:v>8817240.5395425614</c:v>
                </c:pt>
                <c:pt idx="235">
                  <c:v>7987475.9270844636</c:v>
                </c:pt>
                <c:pt idx="236">
                  <c:v>9044811.7164113913</c:v>
                </c:pt>
                <c:pt idx="237">
                  <c:v>9538088.4708039016</c:v>
                </c:pt>
                <c:pt idx="238">
                  <c:v>10025069.049834806</c:v>
                </c:pt>
                <c:pt idx="239">
                  <c:v>10427010.429133853</c:v>
                </c:pt>
                <c:pt idx="240">
                  <c:v>11460054.446686847</c:v>
                </c:pt>
                <c:pt idx="241">
                  <c:v>10633709.647737585</c:v>
                </c:pt>
                <c:pt idx="242">
                  <c:v>10093800.638657512</c:v>
                </c:pt>
                <c:pt idx="243">
                  <c:v>11044130.924293444</c:v>
                </c:pt>
                <c:pt idx="244">
                  <c:v>11359314.908464996</c:v>
                </c:pt>
                <c:pt idx="245">
                  <c:v>11428317.380245792</c:v>
                </c:pt>
                <c:pt idx="246">
                  <c:v>11490482.506365599</c:v>
                </c:pt>
                <c:pt idx="247">
                  <c:v>11979265.682329345</c:v>
                </c:pt>
                <c:pt idx="248">
                  <c:v>12393518.811509894</c:v>
                </c:pt>
                <c:pt idx="249">
                  <c:v>12145073.97443633</c:v>
                </c:pt>
                <c:pt idx="250">
                  <c:v>12969134.468377003</c:v>
                </c:pt>
                <c:pt idx="251">
                  <c:v>13039160.205771483</c:v>
                </c:pt>
                <c:pt idx="252">
                  <c:v>13493103.083056198</c:v>
                </c:pt>
                <c:pt idx="253">
                  <c:v>12743809.347887397</c:v>
                </c:pt>
                <c:pt idx="254">
                  <c:v>13957325.154378328</c:v>
                </c:pt>
                <c:pt idx="255">
                  <c:v>13985322.764130503</c:v>
                </c:pt>
                <c:pt idx="256">
                  <c:v>14258377.852553207</c:v>
                </c:pt>
                <c:pt idx="257">
                  <c:v>12921555.801478211</c:v>
                </c:pt>
                <c:pt idx="258">
                  <c:v>12184809.916825304</c:v>
                </c:pt>
                <c:pt idx="259">
                  <c:v>13312060.496672282</c:v>
                </c:pt>
                <c:pt idx="260">
                  <c:v>12172905.751831604</c:v>
                </c:pt>
                <c:pt idx="261">
                  <c:v>11748558.268182719</c:v>
                </c:pt>
                <c:pt idx="262">
                  <c:v>11150709.788471609</c:v>
                </c:pt>
                <c:pt idx="263">
                  <c:v>12205129.556440787</c:v>
                </c:pt>
                <c:pt idx="264">
                  <c:v>11939916.35862531</c:v>
                </c:pt>
                <c:pt idx="265">
                  <c:v>10981611.247166336</c:v>
                </c:pt>
                <c:pt idx="266">
                  <c:v>11603914.394646019</c:v>
                </c:pt>
                <c:pt idx="267">
                  <c:v>11241783.373475362</c:v>
                </c:pt>
                <c:pt idx="268">
                  <c:v>9594053.4134263322</c:v>
                </c:pt>
                <c:pt idx="269">
                  <c:v>10392179.765067758</c:v>
                </c:pt>
                <c:pt idx="270">
                  <c:v>10702374.470235828</c:v>
                </c:pt>
                <c:pt idx="271">
                  <c:v>11293013.497158598</c:v>
                </c:pt>
                <c:pt idx="272">
                  <c:v>11521036.443233157</c:v>
                </c:pt>
                <c:pt idx="273">
                  <c:v>12553406.305743847</c:v>
                </c:pt>
                <c:pt idx="274">
                  <c:v>13717714.077598946</c:v>
                </c:pt>
                <c:pt idx="275">
                  <c:v>13918406.037133783</c:v>
                </c:pt>
                <c:pt idx="276">
                  <c:v>13880683.24590103</c:v>
                </c:pt>
                <c:pt idx="277">
                  <c:v>13404339.015108868</c:v>
                </c:pt>
                <c:pt idx="278">
                  <c:v>13175193.271769119</c:v>
                </c:pt>
                <c:pt idx="279">
                  <c:v>14145002.708865851</c:v>
                </c:pt>
                <c:pt idx="280">
                  <c:v>14072582.438242938</c:v>
                </c:pt>
                <c:pt idx="281">
                  <c:v>14809926.162594693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1B1-4EFA-A75E-A1955C0E35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29211695"/>
        <c:axId val="576165263"/>
      </c:lineChart>
      <c:dateAx>
        <c:axId val="929211695"/>
        <c:scaling>
          <c:orientation val="minMax"/>
        </c:scaling>
        <c:delete val="0"/>
        <c:axPos val="b"/>
        <c:numFmt formatCode="yyyy" sourceLinked="0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76165263"/>
        <c:crosses val="autoZero"/>
        <c:auto val="1"/>
        <c:lblOffset val="100"/>
        <c:baseTimeUnit val="months"/>
        <c:majorUnit val="12"/>
        <c:majorTimeUnit val="months"/>
      </c:dateAx>
      <c:valAx>
        <c:axId val="5761652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[Red]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929211695"/>
        <c:crosses val="autoZero"/>
        <c:crossBetween val="between"/>
        <c:dispUnits>
          <c:builtInUnit val="tenThousands"/>
          <c:dispUnitsLbl>
            <c:spPr>
              <a:noFill/>
              <a:ln>
                <a:noFill/>
              </a:ln>
              <a:effectLst/>
            </c:spPr>
            <c:txPr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</c:dispUnitsLbl>
        </c:dispUnits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B35AE78F-DD47-4AA6-99F5-01B4F2ECAB3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369A1056-E486-4D08-AFE4-EB53F45D870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202125</xdr:colOff>
      <xdr:row>20</xdr:row>
      <xdr:rowOff>136012</xdr:rowOff>
    </xdr:from>
    <xdr:to>
      <xdr:col>13</xdr:col>
      <xdr:colOff>92325</xdr:colOff>
      <xdr:row>22</xdr:row>
      <xdr:rowOff>192337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55B014C0-1EF6-428A-9BB6-0A412064EFE6}"/>
            </a:ext>
          </a:extLst>
        </xdr:cNvPr>
        <xdr:cNvSpPr/>
      </xdr:nvSpPr>
      <xdr:spPr>
        <a:xfrm rot="8100000">
          <a:off x="8198363" y="4617525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9633A14A-6858-42BC-8AD8-02879CA0A8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485776</xdr:colOff>
      <xdr:row>20</xdr:row>
      <xdr:rowOff>219075</xdr:rowOff>
    </xdr:from>
    <xdr:to>
      <xdr:col>10</xdr:col>
      <xdr:colOff>375976</xdr:colOff>
      <xdr:row>23</xdr:row>
      <xdr:rowOff>51563</xdr:rowOff>
    </xdr:to>
    <xdr:sp macro="" textlink="">
      <xdr:nvSpPr>
        <xdr:cNvPr id="3" name="矢印: 右 2">
          <a:extLst>
            <a:ext uri="{FF2B5EF4-FFF2-40B4-BE49-F238E27FC236}">
              <a16:creationId xmlns:a16="http://schemas.microsoft.com/office/drawing/2014/main" id="{275A0AC0-DF7B-4173-800C-ED526CDD3552}"/>
            </a:ext>
          </a:extLst>
        </xdr:cNvPr>
        <xdr:cNvSpPr/>
      </xdr:nvSpPr>
      <xdr:spPr>
        <a:xfrm rot="8100000">
          <a:off x="6424614" y="4700588"/>
          <a:ext cx="576000" cy="504000"/>
        </a:xfrm>
        <a:prstGeom prst="rightArrow">
          <a:avLst>
            <a:gd name="adj1" fmla="val 35969"/>
            <a:gd name="adj2" fmla="val 50000"/>
          </a:avLst>
        </a:prstGeom>
        <a:solidFill>
          <a:schemeClr val="accent2"/>
        </a:solidFill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1C54D739-BDB2-47F0-AB53-4B1C2DAD3D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72122840-2631-4C5A-AA67-A5864780DE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47631</xdr:colOff>
      <xdr:row>2</xdr:row>
      <xdr:rowOff>38104</xdr:rowOff>
    </xdr:from>
    <xdr:to>
      <xdr:col>25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3A448E5-31B2-4142-8B46-9BB0D63636E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46571B2-F227-4051-A147-59314016E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C6CE106C-9828-475A-B037-461E6615F2D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0E4DC2BE-AB17-48A8-9D81-54E2F81040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47631</xdr:colOff>
      <xdr:row>2</xdr:row>
      <xdr:rowOff>38104</xdr:rowOff>
    </xdr:from>
    <xdr:to>
      <xdr:col>31</xdr:col>
      <xdr:colOff>269031</xdr:colOff>
      <xdr:row>28</xdr:row>
      <xdr:rowOff>158329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2CE9D0FF-9717-43A2-8219-54FF4F44632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767346-8D47-457E-A618-52569D22FBDC}">
  <dimension ref="A1:H436"/>
  <sheetViews>
    <sheetView tabSelected="1"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</cols>
  <sheetData>
    <row r="1" spans="1:8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</row>
    <row r="2" spans="1:8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</row>
    <row r="3" spans="1:8" x14ac:dyDescent="0.7">
      <c r="A3" s="2">
        <v>32142</v>
      </c>
      <c r="B3" s="5">
        <v>121.25</v>
      </c>
      <c r="C3" s="5">
        <v>247.08</v>
      </c>
      <c r="D3" s="7">
        <v>100</v>
      </c>
      <c r="E3" s="5">
        <v>156.25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</row>
    <row r="4" spans="1:8" x14ac:dyDescent="0.7">
      <c r="A4" s="2">
        <v>32173</v>
      </c>
      <c r="B4" s="5">
        <v>127.75</v>
      </c>
      <c r="C4" s="5">
        <v>257.07</v>
      </c>
      <c r="D4" s="7">
        <v>102.33</v>
      </c>
      <c r="E4" s="5">
        <v>159.13</v>
      </c>
      <c r="F4" s="7">
        <f t="shared" si="0"/>
        <v>1.0962079980773369</v>
      </c>
      <c r="G4" s="7">
        <f t="shared" si="1"/>
        <v>1.0781573195876288</v>
      </c>
      <c r="H4" s="7">
        <f t="shared" si="2"/>
        <v>1.073028354639175</v>
      </c>
    </row>
    <row r="5" spans="1:8" x14ac:dyDescent="0.7">
      <c r="A5" s="2">
        <v>32202</v>
      </c>
      <c r="B5" s="5">
        <v>128.44999999999999</v>
      </c>
      <c r="C5" s="5">
        <v>267.82</v>
      </c>
      <c r="D5" s="7">
        <v>108.07299999999999</v>
      </c>
      <c r="E5" s="5">
        <v>172.64</v>
      </c>
      <c r="F5" s="7">
        <f t="shared" si="0"/>
        <v>1.1483063709904886</v>
      </c>
      <c r="G5" s="7">
        <f t="shared" si="1"/>
        <v>1.1449053072164947</v>
      </c>
      <c r="H5" s="7">
        <f t="shared" si="2"/>
        <v>1.1705063191752576</v>
      </c>
    </row>
    <row r="6" spans="1:8" x14ac:dyDescent="0.7">
      <c r="A6" s="2">
        <v>32233</v>
      </c>
      <c r="B6" s="5">
        <v>124.11</v>
      </c>
      <c r="C6" s="5">
        <v>258.89</v>
      </c>
      <c r="D6" s="7">
        <v>111.22199999999999</v>
      </c>
      <c r="E6" s="5">
        <v>173.26</v>
      </c>
      <c r="F6" s="7">
        <f t="shared" si="0"/>
        <v>1.0725133610049917</v>
      </c>
      <c r="G6" s="7">
        <f t="shared" si="1"/>
        <v>1.1384546325773195</v>
      </c>
      <c r="H6" s="7">
        <f t="shared" si="2"/>
        <v>1.1350194724948452</v>
      </c>
    </row>
    <row r="7" spans="1:8" x14ac:dyDescent="0.7">
      <c r="A7" s="2">
        <v>32263</v>
      </c>
      <c r="B7" s="5">
        <v>124.93</v>
      </c>
      <c r="C7" s="5">
        <v>261.33</v>
      </c>
      <c r="D7" s="7">
        <v>112.44799999999999</v>
      </c>
      <c r="E7" s="5">
        <v>175.92</v>
      </c>
      <c r="F7" s="7">
        <f t="shared" si="0"/>
        <v>1.0897745677763704</v>
      </c>
      <c r="G7" s="7">
        <f t="shared" si="1"/>
        <v>1.1586085476288661</v>
      </c>
      <c r="H7" s="7">
        <f t="shared" si="2"/>
        <v>1.1600592811546393</v>
      </c>
    </row>
    <row r="8" spans="1:8" x14ac:dyDescent="0.7">
      <c r="A8" s="2">
        <v>32294</v>
      </c>
      <c r="B8" s="5">
        <v>125.11</v>
      </c>
      <c r="C8" s="5">
        <v>262.16000000000003</v>
      </c>
      <c r="D8" s="7">
        <v>110.041</v>
      </c>
      <c r="E8" s="5">
        <v>173.35</v>
      </c>
      <c r="F8" s="7">
        <f t="shared" si="0"/>
        <v>1.0948108997628383</v>
      </c>
      <c r="G8" s="7">
        <f t="shared" si="1"/>
        <v>1.1354416090721648</v>
      </c>
      <c r="H8" s="7">
        <f t="shared" si="2"/>
        <v>1.1447590795876288</v>
      </c>
    </row>
    <row r="9" spans="1:8" x14ac:dyDescent="0.7">
      <c r="A9" s="2">
        <v>32324</v>
      </c>
      <c r="B9" s="5">
        <v>133.53</v>
      </c>
      <c r="C9" s="5">
        <v>273.5</v>
      </c>
      <c r="D9" s="7">
        <v>109.746</v>
      </c>
      <c r="E9" s="5">
        <v>189.02</v>
      </c>
      <c r="F9" s="7">
        <f t="shared" si="0"/>
        <v>1.2190368660594926</v>
      </c>
      <c r="G9" s="7">
        <f t="shared" si="1"/>
        <v>1.2086089385567009</v>
      </c>
      <c r="H9" s="7">
        <f t="shared" si="2"/>
        <v>1.3322472564123715</v>
      </c>
    </row>
    <row r="10" spans="1:8" x14ac:dyDescent="0.7">
      <c r="A10" s="2">
        <v>32355</v>
      </c>
      <c r="B10" s="5">
        <v>133.05000000000001</v>
      </c>
      <c r="C10" s="5">
        <v>272.02</v>
      </c>
      <c r="D10" s="7">
        <v>111.593</v>
      </c>
      <c r="E10" s="5">
        <v>181.16</v>
      </c>
      <c r="F10" s="7">
        <f t="shared" si="0"/>
        <v>1.20808189342239</v>
      </c>
      <c r="G10" s="7">
        <f t="shared" si="1"/>
        <v>1.2245318474226805</v>
      </c>
      <c r="H10" s="7">
        <f t="shared" si="2"/>
        <v>1.2722586655670105</v>
      </c>
    </row>
    <row r="11" spans="1:8" x14ac:dyDescent="0.7">
      <c r="A11" s="2">
        <v>32386</v>
      </c>
      <c r="B11" s="5">
        <v>136.52000000000001</v>
      </c>
      <c r="C11" s="5">
        <v>261.52</v>
      </c>
      <c r="D11" s="7">
        <v>105.27800000000001</v>
      </c>
      <c r="E11" s="5">
        <v>170.99</v>
      </c>
      <c r="F11" s="7">
        <f t="shared" si="0"/>
        <v>1.1917409078240031</v>
      </c>
      <c r="G11" s="7">
        <f t="shared" si="1"/>
        <v>1.1853651595876291</v>
      </c>
      <c r="H11" s="7">
        <f t="shared" si="2"/>
        <v>1.2321546451134022</v>
      </c>
    </row>
    <row r="12" spans="1:8" x14ac:dyDescent="0.7">
      <c r="A12" s="2">
        <v>32416</v>
      </c>
      <c r="B12" s="5">
        <v>133.9</v>
      </c>
      <c r="C12" s="5">
        <v>271.91000000000003</v>
      </c>
      <c r="D12" s="7">
        <v>109.61799999999999</v>
      </c>
      <c r="E12" s="5">
        <v>179.37</v>
      </c>
      <c r="F12" s="7">
        <f t="shared" si="0"/>
        <v>1.2153081684800116</v>
      </c>
      <c r="G12" s="7">
        <f t="shared" si="1"/>
        <v>1.2105443463917527</v>
      </c>
      <c r="H12" s="7">
        <f t="shared" si="2"/>
        <v>1.2677353830927836</v>
      </c>
    </row>
    <row r="13" spans="1:8" x14ac:dyDescent="0.7">
      <c r="A13" s="2">
        <v>32447</v>
      </c>
      <c r="B13" s="5">
        <v>125.49</v>
      </c>
      <c r="C13" s="5">
        <v>278.97000000000003</v>
      </c>
      <c r="D13" s="7">
        <v>116.601</v>
      </c>
      <c r="E13" s="5">
        <v>174.78</v>
      </c>
      <c r="F13" s="7">
        <f t="shared" si="0"/>
        <v>1.1685499516830808</v>
      </c>
      <c r="G13" s="7">
        <f t="shared" si="1"/>
        <v>1.2067842878350514</v>
      </c>
      <c r="H13" s="7">
        <f t="shared" si="2"/>
        <v>1.157708124371134</v>
      </c>
    </row>
    <row r="14" spans="1:8" x14ac:dyDescent="0.7">
      <c r="A14" s="2">
        <v>32477</v>
      </c>
      <c r="B14" s="5">
        <v>121.9</v>
      </c>
      <c r="C14" s="5">
        <v>273.7</v>
      </c>
      <c r="D14" s="7">
        <v>120.31399999999999</v>
      </c>
      <c r="E14" s="5">
        <v>169.18</v>
      </c>
      <c r="F14" s="7">
        <f t="shared" si="0"/>
        <v>1.1136767756676329</v>
      </c>
      <c r="G14" s="7">
        <f t="shared" si="1"/>
        <v>1.2095898226804125</v>
      </c>
      <c r="H14" s="7">
        <f t="shared" si="2"/>
        <v>1.0885564437113404</v>
      </c>
    </row>
    <row r="15" spans="1:8" x14ac:dyDescent="0.7">
      <c r="A15" s="2">
        <v>32508</v>
      </c>
      <c r="B15" s="5">
        <v>125.05</v>
      </c>
      <c r="C15" s="5">
        <v>277.72000000000003</v>
      </c>
      <c r="D15" s="7">
        <v>121.202</v>
      </c>
      <c r="E15" s="5">
        <v>177.41</v>
      </c>
      <c r="F15" s="7">
        <f t="shared" si="0"/>
        <v>1.1592350739106998</v>
      </c>
      <c r="G15" s="7">
        <f t="shared" si="1"/>
        <v>1.2500049567010307</v>
      </c>
      <c r="H15" s="7">
        <f t="shared" si="2"/>
        <v>1.171008422268041</v>
      </c>
    </row>
    <row r="16" spans="1:8" x14ac:dyDescent="0.7">
      <c r="A16" s="2">
        <v>32539</v>
      </c>
      <c r="B16" s="5">
        <v>130.5</v>
      </c>
      <c r="C16" s="5">
        <v>297.47000000000003</v>
      </c>
      <c r="D16" s="7">
        <v>125.369</v>
      </c>
      <c r="E16" s="5">
        <v>186.47</v>
      </c>
      <c r="F16" s="7">
        <f t="shared" si="0"/>
        <v>1.295789167997677</v>
      </c>
      <c r="G16" s="7">
        <f t="shared" si="1"/>
        <v>1.3493323298969073</v>
      </c>
      <c r="H16" s="7">
        <f t="shared" si="2"/>
        <v>1.2844514969072165</v>
      </c>
    </row>
    <row r="17" spans="1:8" x14ac:dyDescent="0.7">
      <c r="A17" s="2">
        <v>32567</v>
      </c>
      <c r="B17" s="5">
        <v>126.87</v>
      </c>
      <c r="C17" s="5">
        <v>288.86</v>
      </c>
      <c r="D17" s="7">
        <v>124.408</v>
      </c>
      <c r="E17" s="5">
        <v>183.79</v>
      </c>
      <c r="F17" s="7">
        <f t="shared" si="0"/>
        <v>1.2232831872142917</v>
      </c>
      <c r="G17" s="7">
        <f t="shared" si="1"/>
        <v>1.3017437492783506</v>
      </c>
      <c r="H17" s="7">
        <f t="shared" si="2"/>
        <v>1.230776071917526</v>
      </c>
    </row>
    <row r="18" spans="1:8" x14ac:dyDescent="0.7">
      <c r="A18" s="2">
        <v>32598</v>
      </c>
      <c r="B18" s="5">
        <v>132.76</v>
      </c>
      <c r="C18" s="5">
        <v>294.87</v>
      </c>
      <c r="D18" s="7">
        <v>123.495</v>
      </c>
      <c r="E18" s="5">
        <v>185.87</v>
      </c>
      <c r="F18" s="7">
        <f t="shared" si="0"/>
        <v>1.3067078303450277</v>
      </c>
      <c r="G18" s="7">
        <f t="shared" si="1"/>
        <v>1.3521811298969071</v>
      </c>
      <c r="H18" s="7">
        <f t="shared" si="2"/>
        <v>1.3024911148865979</v>
      </c>
    </row>
    <row r="19" spans="1:8" x14ac:dyDescent="0.7">
      <c r="A19" s="2">
        <v>32628</v>
      </c>
      <c r="B19" s="5">
        <v>132.85</v>
      </c>
      <c r="C19" s="5">
        <v>309.64</v>
      </c>
      <c r="D19" s="7">
        <v>126.36499999999999</v>
      </c>
      <c r="E19" s="5">
        <v>200.47</v>
      </c>
      <c r="F19" s="7">
        <f t="shared" si="0"/>
        <v>1.3730908641802229</v>
      </c>
      <c r="G19" s="7">
        <f t="shared" si="1"/>
        <v>1.3845435257731955</v>
      </c>
      <c r="H19" s="7">
        <f t="shared" si="2"/>
        <v>1.4057535076288661</v>
      </c>
    </row>
    <row r="20" spans="1:8" x14ac:dyDescent="0.7">
      <c r="A20" s="2">
        <v>32659</v>
      </c>
      <c r="B20" s="5">
        <v>142.34</v>
      </c>
      <c r="C20" s="5">
        <v>320.52</v>
      </c>
      <c r="D20" s="7">
        <v>123.158</v>
      </c>
      <c r="E20" s="5">
        <v>214.54</v>
      </c>
      <c r="F20" s="7">
        <f t="shared" si="0"/>
        <v>1.5228697345823965</v>
      </c>
      <c r="G20" s="7">
        <f t="shared" si="1"/>
        <v>1.4457987397938146</v>
      </c>
      <c r="H20" s="7">
        <f t="shared" si="2"/>
        <v>1.611882812701031</v>
      </c>
    </row>
    <row r="21" spans="1:8" x14ac:dyDescent="0.7">
      <c r="A21" s="2">
        <v>32689</v>
      </c>
      <c r="B21" s="5">
        <v>144</v>
      </c>
      <c r="C21" s="5">
        <v>317.98</v>
      </c>
      <c r="D21" s="7">
        <v>121.227</v>
      </c>
      <c r="E21" s="5">
        <v>204.59</v>
      </c>
      <c r="F21" s="7">
        <f t="shared" si="0"/>
        <v>1.5284208628951097</v>
      </c>
      <c r="G21" s="7">
        <f t="shared" si="1"/>
        <v>1.439726845360825</v>
      </c>
      <c r="H21" s="7">
        <f t="shared" si="2"/>
        <v>1.5550527340206184</v>
      </c>
    </row>
    <row r="22" spans="1:8" x14ac:dyDescent="0.7">
      <c r="A22" s="2">
        <v>32720</v>
      </c>
      <c r="B22" s="5">
        <v>136.94999999999999</v>
      </c>
      <c r="C22" s="5">
        <v>346.08</v>
      </c>
      <c r="D22" s="7">
        <v>134.69399999999999</v>
      </c>
      <c r="E22" s="5">
        <v>214.27</v>
      </c>
      <c r="F22" s="7">
        <f t="shared" si="0"/>
        <v>1.5820463341728292</v>
      </c>
      <c r="G22" s="7">
        <f t="shared" si="1"/>
        <v>1.5213479010309277</v>
      </c>
      <c r="H22" s="7">
        <f t="shared" si="2"/>
        <v>1.5488937698969072</v>
      </c>
    </row>
    <row r="23" spans="1:8" x14ac:dyDescent="0.7">
      <c r="A23" s="2">
        <v>32751</v>
      </c>
      <c r="B23" s="5">
        <v>144.61000000000001</v>
      </c>
      <c r="C23" s="5">
        <v>351.45</v>
      </c>
      <c r="D23" s="7">
        <v>131.29900000000001</v>
      </c>
      <c r="E23" s="5">
        <v>222.01</v>
      </c>
      <c r="F23" s="7">
        <f t="shared" si="0"/>
        <v>1.6964557412015642</v>
      </c>
      <c r="G23" s="7">
        <f t="shared" si="1"/>
        <v>1.5659503826804124</v>
      </c>
      <c r="H23" s="7">
        <f t="shared" si="2"/>
        <v>1.6946073652783507</v>
      </c>
    </row>
    <row r="24" spans="1:8" x14ac:dyDescent="0.7">
      <c r="A24" s="2">
        <v>32781</v>
      </c>
      <c r="B24" s="5">
        <v>139.61000000000001</v>
      </c>
      <c r="C24" s="5">
        <v>349.15</v>
      </c>
      <c r="D24" s="7">
        <v>135.03899999999999</v>
      </c>
      <c r="E24" s="5">
        <v>226.39</v>
      </c>
      <c r="F24" s="7">
        <f t="shared" si="0"/>
        <v>1.6270812241621313</v>
      </c>
      <c r="G24" s="7">
        <f t="shared" si="1"/>
        <v>1.5548696734020617</v>
      </c>
      <c r="H24" s="7">
        <f t="shared" si="2"/>
        <v>1.6682917159587629</v>
      </c>
    </row>
    <row r="25" spans="1:8" x14ac:dyDescent="0.7">
      <c r="A25" s="2">
        <v>32812</v>
      </c>
      <c r="B25" s="5">
        <v>142.74</v>
      </c>
      <c r="C25" s="5">
        <v>340.36</v>
      </c>
      <c r="D25" s="7">
        <v>130.458</v>
      </c>
      <c r="E25" s="5">
        <v>222.62</v>
      </c>
      <c r="F25" s="7">
        <f t="shared" si="0"/>
        <v>1.6216789052838181</v>
      </c>
      <c r="G25" s="7">
        <f t="shared" si="1"/>
        <v>1.5357999934020621</v>
      </c>
      <c r="H25" s="7">
        <f t="shared" si="2"/>
        <v>1.677289767587629</v>
      </c>
    </row>
    <row r="26" spans="1:8" x14ac:dyDescent="0.7">
      <c r="A26" s="2">
        <v>32842</v>
      </c>
      <c r="B26" s="5">
        <v>142.91999999999999</v>
      </c>
      <c r="C26" s="5">
        <v>345.99</v>
      </c>
      <c r="D26" s="7">
        <v>135.35900000000001</v>
      </c>
      <c r="E26" s="5">
        <v>224.45</v>
      </c>
      <c r="F26" s="7">
        <f t="shared" si="0"/>
        <v>1.6505824166470557</v>
      </c>
      <c r="G26" s="7">
        <f t="shared" si="1"/>
        <v>1.5955058375257731</v>
      </c>
      <c r="H26" s="7">
        <f t="shared" si="2"/>
        <v>1.6932100750515462</v>
      </c>
    </row>
    <row r="27" spans="1:8" x14ac:dyDescent="0.7">
      <c r="A27" s="2">
        <v>32873</v>
      </c>
      <c r="B27" s="5">
        <v>143.79</v>
      </c>
      <c r="C27" s="5">
        <v>353.4</v>
      </c>
      <c r="D27" s="7">
        <v>139.56899999999999</v>
      </c>
      <c r="E27" s="5">
        <v>223.84</v>
      </c>
      <c r="F27" s="7">
        <f t="shared" si="0"/>
        <v>1.6961954306714795</v>
      </c>
      <c r="G27" s="7">
        <f t="shared" si="1"/>
        <v>1.6551444544329896</v>
      </c>
      <c r="H27" s="7">
        <f t="shared" si="2"/>
        <v>1.6988874477525771</v>
      </c>
    </row>
    <row r="28" spans="1:8" x14ac:dyDescent="0.7">
      <c r="A28" s="2">
        <v>32904</v>
      </c>
      <c r="B28" s="5">
        <v>144.55000000000001</v>
      </c>
      <c r="C28" s="5">
        <v>329.08</v>
      </c>
      <c r="D28" s="7">
        <v>132.91399999999999</v>
      </c>
      <c r="E28" s="5">
        <v>201.94</v>
      </c>
      <c r="F28" s="7">
        <f t="shared" si="0"/>
        <v>1.5878162588518432</v>
      </c>
      <c r="G28" s="7">
        <f t="shared" si="1"/>
        <v>1.5845541195876289</v>
      </c>
      <c r="H28" s="7">
        <f t="shared" si="2"/>
        <v>1.5407730540206188</v>
      </c>
    </row>
    <row r="29" spans="1:8" x14ac:dyDescent="0.7">
      <c r="A29" s="2">
        <v>32932</v>
      </c>
      <c r="B29" s="5">
        <v>148.83000000000001</v>
      </c>
      <c r="C29" s="5">
        <v>331.89</v>
      </c>
      <c r="D29" s="7">
        <v>127.092</v>
      </c>
      <c r="E29" s="5">
        <v>207.91</v>
      </c>
      <c r="F29" s="7">
        <f t="shared" si="0"/>
        <v>1.6487898639615866</v>
      </c>
      <c r="G29" s="7">
        <f t="shared" si="1"/>
        <v>1.5600084420618556</v>
      </c>
      <c r="H29" s="7">
        <f t="shared" si="2"/>
        <v>1.6332929477938145</v>
      </c>
    </row>
    <row r="30" spans="1:8" x14ac:dyDescent="0.7">
      <c r="A30" s="2">
        <v>32963</v>
      </c>
      <c r="B30" s="5">
        <v>157.83000000000001</v>
      </c>
      <c r="C30" s="5">
        <v>339.94</v>
      </c>
      <c r="D30" s="7">
        <v>118.996</v>
      </c>
      <c r="E30" s="5">
        <v>213.15</v>
      </c>
      <c r="F30" s="7">
        <f t="shared" si="0"/>
        <v>1.7909047430691509</v>
      </c>
      <c r="G30" s="7">
        <f t="shared" si="1"/>
        <v>1.5489598911340208</v>
      </c>
      <c r="H30" s="7">
        <f t="shared" si="2"/>
        <v>1.775714414845361</v>
      </c>
    </row>
    <row r="31" spans="1:8" x14ac:dyDescent="0.7">
      <c r="A31" s="2">
        <v>32993</v>
      </c>
      <c r="B31" s="5">
        <v>158.85</v>
      </c>
      <c r="C31" s="5">
        <v>330.8</v>
      </c>
      <c r="D31" s="7">
        <v>117.24299999999999</v>
      </c>
      <c r="E31" s="5">
        <v>205.82</v>
      </c>
      <c r="F31" s="7">
        <f t="shared" si="0"/>
        <v>1.7540153112060202</v>
      </c>
      <c r="G31" s="7">
        <f t="shared" si="1"/>
        <v>1.5360041690721651</v>
      </c>
      <c r="H31" s="7">
        <f t="shared" si="2"/>
        <v>1.7257306787628865</v>
      </c>
    </row>
    <row r="32" spans="1:8" x14ac:dyDescent="0.7">
      <c r="A32" s="2">
        <v>33024</v>
      </c>
      <c r="B32" s="5">
        <v>152.63999999999999</v>
      </c>
      <c r="C32" s="5">
        <v>361.23</v>
      </c>
      <c r="D32" s="7">
        <v>129.24199999999999</v>
      </c>
      <c r="E32" s="5">
        <v>236.15</v>
      </c>
      <c r="F32" s="7">
        <f t="shared" si="0"/>
        <v>1.8404873149311796</v>
      </c>
      <c r="G32" s="7">
        <f t="shared" si="1"/>
        <v>1.6270102169072163</v>
      </c>
      <c r="H32" s="7">
        <f t="shared" si="2"/>
        <v>1.9026308486597936</v>
      </c>
    </row>
    <row r="33" spans="1:8" x14ac:dyDescent="0.7">
      <c r="A33" s="2">
        <v>33054</v>
      </c>
      <c r="B33" s="5">
        <v>152.34</v>
      </c>
      <c r="C33" s="5">
        <v>358.02</v>
      </c>
      <c r="D33" s="7">
        <v>128.119</v>
      </c>
      <c r="E33" s="5">
        <v>238.46</v>
      </c>
      <c r="F33" s="7">
        <f t="shared" si="0"/>
        <v>1.8205470176194027</v>
      </c>
      <c r="G33" s="7">
        <f t="shared" si="1"/>
        <v>1.609702965773196</v>
      </c>
      <c r="H33" s="7">
        <f t="shared" si="2"/>
        <v>1.9174662017319588</v>
      </c>
    </row>
    <row r="34" spans="1:8" x14ac:dyDescent="0.7">
      <c r="A34" s="2">
        <v>33085</v>
      </c>
      <c r="B34" s="5">
        <v>146.13</v>
      </c>
      <c r="C34" s="5">
        <v>356.15</v>
      </c>
      <c r="D34" s="7">
        <v>129.15700000000001</v>
      </c>
      <c r="E34" s="5">
        <v>223.38</v>
      </c>
      <c r="F34" s="7">
        <f t="shared" si="0"/>
        <v>1.737212689575061</v>
      </c>
      <c r="G34" s="7">
        <f t="shared" si="1"/>
        <v>1.5565948379381442</v>
      </c>
      <c r="H34" s="7">
        <f t="shared" si="2"/>
        <v>1.7229865910103093</v>
      </c>
    </row>
    <row r="35" spans="1:8" x14ac:dyDescent="0.7">
      <c r="A35" s="2">
        <v>33116</v>
      </c>
      <c r="B35" s="5">
        <v>143.93</v>
      </c>
      <c r="C35" s="5">
        <v>322.56</v>
      </c>
      <c r="D35" s="7">
        <v>116.748</v>
      </c>
      <c r="E35" s="5">
        <v>193.62</v>
      </c>
      <c r="F35" s="7">
        <f t="shared" si="0"/>
        <v>1.5496816691117197</v>
      </c>
      <c r="G35" s="7">
        <f t="shared" si="1"/>
        <v>1.3858589393814436</v>
      </c>
      <c r="H35" s="7">
        <f t="shared" si="2"/>
        <v>1.4709562906391753</v>
      </c>
    </row>
    <row r="36" spans="1:8" x14ac:dyDescent="0.7">
      <c r="A36" s="2">
        <v>33146</v>
      </c>
      <c r="B36" s="5">
        <v>138.27000000000001</v>
      </c>
      <c r="C36" s="5">
        <v>306.05</v>
      </c>
      <c r="D36" s="7">
        <v>104.283</v>
      </c>
      <c r="E36" s="5">
        <v>177.05</v>
      </c>
      <c r="F36" s="7">
        <f t="shared" si="0"/>
        <v>1.4125408190343627</v>
      </c>
      <c r="G36" s="7">
        <f t="shared" si="1"/>
        <v>1.1892132296907219</v>
      </c>
      <c r="H36" s="7">
        <f t="shared" si="2"/>
        <v>1.2921773393814435</v>
      </c>
    </row>
    <row r="37" spans="1:8" x14ac:dyDescent="0.7">
      <c r="A37" s="2">
        <v>33177</v>
      </c>
      <c r="B37" s="5">
        <v>129.94999999999999</v>
      </c>
      <c r="C37" s="5">
        <v>304</v>
      </c>
      <c r="D37" s="7">
        <v>113.61499999999999</v>
      </c>
      <c r="E37" s="5">
        <v>172.55</v>
      </c>
      <c r="F37" s="7">
        <f t="shared" si="0"/>
        <v>1.3186530010731528</v>
      </c>
      <c r="G37" s="7">
        <f t="shared" si="1"/>
        <v>1.2176716907216494</v>
      </c>
      <c r="H37" s="7">
        <f t="shared" si="2"/>
        <v>1.1835578061855669</v>
      </c>
    </row>
    <row r="38" spans="1:8" x14ac:dyDescent="0.7">
      <c r="A38" s="2">
        <v>33207</v>
      </c>
      <c r="B38" s="5">
        <v>133.1</v>
      </c>
      <c r="C38" s="5">
        <v>322.22000000000003</v>
      </c>
      <c r="D38" s="7">
        <v>111.441</v>
      </c>
      <c r="E38" s="5">
        <v>192.58</v>
      </c>
      <c r="F38" s="7">
        <f t="shared" si="0"/>
        <v>1.4315654514836382</v>
      </c>
      <c r="G38" s="7">
        <f t="shared" si="1"/>
        <v>1.2233234721649484</v>
      </c>
      <c r="H38" s="7">
        <f t="shared" si="2"/>
        <v>1.3529678119587631</v>
      </c>
    </row>
    <row r="39" spans="1:8" x14ac:dyDescent="0.7">
      <c r="A39" s="2">
        <v>33238</v>
      </c>
      <c r="B39" s="5">
        <v>135.75</v>
      </c>
      <c r="C39" s="5">
        <v>330.22</v>
      </c>
      <c r="D39" s="7">
        <v>113.56399999999999</v>
      </c>
      <c r="E39" s="5">
        <v>200.53</v>
      </c>
      <c r="F39" s="7">
        <f t="shared" si="0"/>
        <v>1.4963179002919045</v>
      </c>
      <c r="G39" s="7">
        <f t="shared" si="1"/>
        <v>1.2714484948453608</v>
      </c>
      <c r="H39" s="7">
        <f t="shared" si="2"/>
        <v>1.4368698061855669</v>
      </c>
    </row>
    <row r="40" spans="1:8" x14ac:dyDescent="0.7">
      <c r="A40" s="2">
        <v>33269</v>
      </c>
      <c r="B40" s="5">
        <v>131.38999999999999</v>
      </c>
      <c r="C40" s="5">
        <v>343.93</v>
      </c>
      <c r="D40" s="7">
        <v>117.497</v>
      </c>
      <c r="E40" s="5">
        <v>232.43</v>
      </c>
      <c r="F40" s="7">
        <f t="shared" si="0"/>
        <v>1.5083878738719791</v>
      </c>
      <c r="G40" s="7">
        <f t="shared" si="1"/>
        <v>1.2732314086597936</v>
      </c>
      <c r="H40" s="7">
        <f t="shared" si="2"/>
        <v>1.6119542868453607</v>
      </c>
    </row>
    <row r="41" spans="1:8" x14ac:dyDescent="0.7">
      <c r="A41" s="2">
        <v>33297</v>
      </c>
      <c r="B41" s="5">
        <v>132.94999999999999</v>
      </c>
      <c r="C41" s="5">
        <v>367.07</v>
      </c>
      <c r="D41" s="7">
        <v>128.28100000000001</v>
      </c>
      <c r="E41" s="5">
        <v>250.12</v>
      </c>
      <c r="F41" s="7">
        <f t="shared" si="0"/>
        <v>1.6289880317573169</v>
      </c>
      <c r="G41" s="7">
        <f t="shared" si="1"/>
        <v>1.4065945525773196</v>
      </c>
      <c r="H41" s="7">
        <f t="shared" si="2"/>
        <v>1.7552338606185567</v>
      </c>
    </row>
    <row r="42" spans="1:8" x14ac:dyDescent="0.7">
      <c r="A42" s="2">
        <v>33328</v>
      </c>
      <c r="B42" s="5">
        <v>140.61000000000001</v>
      </c>
      <c r="C42" s="5">
        <v>375.22</v>
      </c>
      <c r="D42" s="7">
        <v>124.438</v>
      </c>
      <c r="E42" s="5">
        <v>264.89999999999998</v>
      </c>
      <c r="F42" s="7">
        <f t="shared" si="0"/>
        <v>1.7610952569308493</v>
      </c>
      <c r="G42" s="7">
        <f t="shared" si="1"/>
        <v>1.443070282886598</v>
      </c>
      <c r="H42" s="7">
        <f t="shared" si="2"/>
        <v>1.9660583059793815</v>
      </c>
    </row>
    <row r="43" spans="1:8" x14ac:dyDescent="0.7">
      <c r="A43" s="2">
        <v>33358</v>
      </c>
      <c r="B43" s="5">
        <v>136.29</v>
      </c>
      <c r="C43" s="5">
        <v>375.34</v>
      </c>
      <c r="D43" s="7">
        <v>125.212</v>
      </c>
      <c r="E43" s="5">
        <v>263.64999999999998</v>
      </c>
      <c r="F43" s="7">
        <f t="shared" si="0"/>
        <v>1.7075345553591721</v>
      </c>
      <c r="G43" s="7">
        <f t="shared" si="1"/>
        <v>1.4074345138144329</v>
      </c>
      <c r="H43" s="7">
        <f t="shared" si="2"/>
        <v>1.8966622218556699</v>
      </c>
    </row>
    <row r="44" spans="1:8" x14ac:dyDescent="0.7">
      <c r="A44" s="2">
        <v>33389</v>
      </c>
      <c r="B44" s="5">
        <v>138.38999999999999</v>
      </c>
      <c r="C44" s="5">
        <v>389.83</v>
      </c>
      <c r="D44" s="7">
        <v>127.94199999999999</v>
      </c>
      <c r="E44" s="5">
        <v>279</v>
      </c>
      <c r="F44" s="7">
        <f t="shared" si="0"/>
        <v>1.8007798701201161</v>
      </c>
      <c r="G44" s="7">
        <f t="shared" si="1"/>
        <v>1.4602798663917524</v>
      </c>
      <c r="H44" s="7">
        <f t="shared" si="2"/>
        <v>2.0380138886597936</v>
      </c>
    </row>
    <row r="45" spans="1:8" x14ac:dyDescent="0.7">
      <c r="A45" s="2">
        <v>33419</v>
      </c>
      <c r="B45" s="5">
        <v>137.96</v>
      </c>
      <c r="C45" s="5">
        <v>371.16</v>
      </c>
      <c r="D45" s="7">
        <v>119.884</v>
      </c>
      <c r="E45" s="5">
        <v>254.2</v>
      </c>
      <c r="F45" s="7">
        <f t="shared" si="0"/>
        <v>1.7092083735974326</v>
      </c>
      <c r="G45" s="7">
        <f t="shared" si="1"/>
        <v>1.364057454845361</v>
      </c>
      <c r="H45" s="7">
        <f t="shared" si="2"/>
        <v>1.8510875447422681</v>
      </c>
    </row>
    <row r="46" spans="1:8" x14ac:dyDescent="0.7">
      <c r="A46" s="2">
        <v>33450</v>
      </c>
      <c r="B46" s="5">
        <v>137.4</v>
      </c>
      <c r="C46" s="5">
        <v>387.81</v>
      </c>
      <c r="D46" s="7">
        <v>125.336</v>
      </c>
      <c r="E46" s="5">
        <v>272.14999999999998</v>
      </c>
      <c r="F46" s="7">
        <f t="shared" si="0"/>
        <v>1.7786332069916837</v>
      </c>
      <c r="G46" s="7">
        <f t="shared" si="1"/>
        <v>1.4203023835051547</v>
      </c>
      <c r="H46" s="7">
        <f t="shared" si="2"/>
        <v>1.9737552494845358</v>
      </c>
    </row>
    <row r="47" spans="1:8" x14ac:dyDescent="0.7">
      <c r="A47" s="2">
        <v>33481</v>
      </c>
      <c r="B47" s="5">
        <v>136.85</v>
      </c>
      <c r="C47" s="5">
        <v>395.43</v>
      </c>
      <c r="D47" s="7">
        <v>124.821</v>
      </c>
      <c r="E47" s="5">
        <v>287.39999999999998</v>
      </c>
      <c r="F47" s="7">
        <f t="shared" si="0"/>
        <v>1.8063216054235114</v>
      </c>
      <c r="G47" s="7">
        <f t="shared" si="1"/>
        <v>1.4088044412371132</v>
      </c>
      <c r="H47" s="7">
        <f t="shared" si="2"/>
        <v>2.0760116783505151</v>
      </c>
    </row>
    <row r="48" spans="1:8" x14ac:dyDescent="0.7">
      <c r="A48" s="2">
        <v>33511</v>
      </c>
      <c r="B48" s="5">
        <v>132.85</v>
      </c>
      <c r="C48" s="5">
        <v>387.86</v>
      </c>
      <c r="D48" s="7">
        <v>127.73699999999999</v>
      </c>
      <c r="E48" s="5">
        <v>287.54000000000002</v>
      </c>
      <c r="F48" s="7">
        <f t="shared" si="0"/>
        <v>1.7199555050411486</v>
      </c>
      <c r="G48" s="7">
        <f t="shared" si="1"/>
        <v>1.3995761195876288</v>
      </c>
      <c r="H48" s="7">
        <f t="shared" si="2"/>
        <v>2.0163134812371131</v>
      </c>
    </row>
    <row r="49" spans="1:8" x14ac:dyDescent="0.7">
      <c r="A49" s="2">
        <v>33542</v>
      </c>
      <c r="B49" s="5">
        <v>130.56</v>
      </c>
      <c r="C49" s="5">
        <v>392.45</v>
      </c>
      <c r="D49" s="7">
        <v>129.69900000000001</v>
      </c>
      <c r="E49" s="5">
        <v>292.51</v>
      </c>
      <c r="F49" s="7">
        <f t="shared" si="0"/>
        <v>1.710311180985665</v>
      </c>
      <c r="G49" s="7">
        <f t="shared" si="1"/>
        <v>1.3965774383505158</v>
      </c>
      <c r="H49" s="7">
        <f t="shared" si="2"/>
        <v>2.0158076357938146</v>
      </c>
    </row>
    <row r="50" spans="1:8" x14ac:dyDescent="0.7">
      <c r="A50" s="2">
        <v>33572</v>
      </c>
      <c r="B50" s="5">
        <v>130.05000000000001</v>
      </c>
      <c r="C50" s="5">
        <v>375.22</v>
      </c>
      <c r="D50" s="7">
        <v>123.85299999999999</v>
      </c>
      <c r="E50" s="5">
        <v>284.79000000000002</v>
      </c>
      <c r="F50" s="7">
        <f t="shared" si="0"/>
        <v>1.6288346359708197</v>
      </c>
      <c r="G50" s="7">
        <f t="shared" si="1"/>
        <v>1.328419187628866</v>
      </c>
      <c r="H50" s="7">
        <f t="shared" si="2"/>
        <v>1.9549394870103096</v>
      </c>
    </row>
    <row r="51" spans="1:8" x14ac:dyDescent="0.7">
      <c r="A51" s="2">
        <v>33603</v>
      </c>
      <c r="B51" s="5">
        <v>124.85</v>
      </c>
      <c r="C51" s="5">
        <v>417.09</v>
      </c>
      <c r="D51" s="7">
        <v>132.78</v>
      </c>
      <c r="E51" s="5">
        <v>330.86</v>
      </c>
      <c r="F51" s="7">
        <f t="shared" si="0"/>
        <v>1.7381969527795995</v>
      </c>
      <c r="G51" s="7">
        <f t="shared" si="1"/>
        <v>1.3672233402061855</v>
      </c>
      <c r="H51" s="7">
        <f t="shared" si="2"/>
        <v>2.1803742218556703</v>
      </c>
    </row>
    <row r="52" spans="1:8" x14ac:dyDescent="0.7">
      <c r="A52" s="2">
        <v>33634</v>
      </c>
      <c r="B52" s="5">
        <v>125.59</v>
      </c>
      <c r="C52" s="5">
        <v>408.78</v>
      </c>
      <c r="D52" s="7">
        <v>130.53299999999999</v>
      </c>
      <c r="E52" s="5">
        <v>338.32</v>
      </c>
      <c r="F52" s="7">
        <f t="shared" si="0"/>
        <v>1.7136627629266532</v>
      </c>
      <c r="G52" s="7">
        <f t="shared" si="1"/>
        <v>1.3520527397938145</v>
      </c>
      <c r="H52" s="7">
        <f t="shared" si="2"/>
        <v>2.2427504851134024</v>
      </c>
    </row>
    <row r="53" spans="1:8" x14ac:dyDescent="0.7">
      <c r="A53" s="2">
        <v>33663</v>
      </c>
      <c r="B53" s="5">
        <v>129.19999999999999</v>
      </c>
      <c r="C53" s="5">
        <v>412.7</v>
      </c>
      <c r="D53" s="7">
        <v>128.29300000000001</v>
      </c>
      <c r="E53" s="5">
        <v>345.88</v>
      </c>
      <c r="F53" s="7">
        <f t="shared" si="0"/>
        <v>1.7798263928874822</v>
      </c>
      <c r="G53" s="7">
        <f t="shared" si="1"/>
        <v>1.3670478845360825</v>
      </c>
      <c r="H53" s="7">
        <f t="shared" si="2"/>
        <v>2.3587732321649484</v>
      </c>
    </row>
    <row r="54" spans="1:8" x14ac:dyDescent="0.7">
      <c r="A54" s="2">
        <v>33694</v>
      </c>
      <c r="B54" s="5">
        <v>132.9</v>
      </c>
      <c r="C54" s="5">
        <v>403.69</v>
      </c>
      <c r="D54" s="7">
        <v>122.31100000000001</v>
      </c>
      <c r="E54" s="5">
        <v>323.05</v>
      </c>
      <c r="F54" s="7">
        <f t="shared" si="0"/>
        <v>1.7908269953886131</v>
      </c>
      <c r="G54" s="7">
        <f t="shared" si="1"/>
        <v>1.3406294350515466</v>
      </c>
      <c r="H54" s="7">
        <f t="shared" si="2"/>
        <v>2.266172437113402</v>
      </c>
    </row>
    <row r="55" spans="1:8" x14ac:dyDescent="0.7">
      <c r="A55" s="2">
        <v>33724</v>
      </c>
      <c r="B55" s="5">
        <v>133.4</v>
      </c>
      <c r="C55" s="5">
        <v>414.95</v>
      </c>
      <c r="D55" s="7">
        <v>123.67</v>
      </c>
      <c r="E55" s="5">
        <v>307.86</v>
      </c>
      <c r="F55" s="7">
        <f t="shared" si="0"/>
        <v>1.8477034025458594</v>
      </c>
      <c r="G55" s="7">
        <f t="shared" si="1"/>
        <v>1.3606249896907219</v>
      </c>
      <c r="H55" s="7">
        <f t="shared" si="2"/>
        <v>2.1677406482474226</v>
      </c>
    </row>
    <row r="56" spans="1:8" x14ac:dyDescent="0.7">
      <c r="A56" s="2">
        <v>33755</v>
      </c>
      <c r="B56" s="5">
        <v>127.7</v>
      </c>
      <c r="C56" s="5">
        <v>415.35</v>
      </c>
      <c r="D56" s="7">
        <v>128.131</v>
      </c>
      <c r="E56" s="5">
        <v>315.3</v>
      </c>
      <c r="F56" s="7">
        <f t="shared" si="0"/>
        <v>1.7704585851404195</v>
      </c>
      <c r="G56" s="7">
        <f t="shared" si="1"/>
        <v>1.3494704082474227</v>
      </c>
      <c r="H56" s="7">
        <f t="shared" si="2"/>
        <v>2.1252650226804128</v>
      </c>
    </row>
    <row r="57" spans="1:8" x14ac:dyDescent="0.7">
      <c r="A57" s="2">
        <v>33785</v>
      </c>
      <c r="B57" s="5">
        <v>125.84</v>
      </c>
      <c r="C57" s="5">
        <v>408.14</v>
      </c>
      <c r="D57" s="7">
        <v>123.27800000000001</v>
      </c>
      <c r="E57" s="5">
        <v>301.23</v>
      </c>
      <c r="F57" s="7">
        <f t="shared" si="0"/>
        <v>1.7143856774966659</v>
      </c>
      <c r="G57" s="7">
        <f t="shared" si="1"/>
        <v>1.2794477129896908</v>
      </c>
      <c r="H57" s="7">
        <f t="shared" si="2"/>
        <v>2.0008528864329898</v>
      </c>
    </row>
    <row r="58" spans="1:8" x14ac:dyDescent="0.7">
      <c r="A58" s="2">
        <v>33816</v>
      </c>
      <c r="B58" s="5">
        <v>127.35</v>
      </c>
      <c r="C58" s="5">
        <v>424.21</v>
      </c>
      <c r="D58" s="7">
        <v>123.39</v>
      </c>
      <c r="E58" s="5">
        <v>310.89</v>
      </c>
      <c r="F58" s="7">
        <f t="shared" si="0"/>
        <v>1.8032689775338844</v>
      </c>
      <c r="G58" s="7">
        <f t="shared" si="1"/>
        <v>1.295976618556701</v>
      </c>
      <c r="H58" s="7">
        <f t="shared" si="2"/>
        <v>2.089796169896907</v>
      </c>
    </row>
    <row r="59" spans="1:8" x14ac:dyDescent="0.7">
      <c r="A59" s="2">
        <v>33847</v>
      </c>
      <c r="B59" s="5">
        <v>122.95</v>
      </c>
      <c r="C59" s="5">
        <v>414.03</v>
      </c>
      <c r="D59" s="7">
        <v>125.873</v>
      </c>
      <c r="E59" s="5">
        <v>299.26</v>
      </c>
      <c r="F59" s="7">
        <f t="shared" si="0"/>
        <v>1.6991863230574344</v>
      </c>
      <c r="G59" s="7">
        <f t="shared" si="1"/>
        <v>1.2763781731958765</v>
      </c>
      <c r="H59" s="7">
        <f t="shared" si="2"/>
        <v>1.9421171859793815</v>
      </c>
    </row>
    <row r="60" spans="1:8" x14ac:dyDescent="0.7">
      <c r="A60" s="2">
        <v>33877</v>
      </c>
      <c r="B60" s="5">
        <v>120</v>
      </c>
      <c r="C60" s="5">
        <v>417.8</v>
      </c>
      <c r="D60" s="7">
        <v>124.52500000000001</v>
      </c>
      <c r="E60" s="5">
        <v>313.18</v>
      </c>
      <c r="F60" s="7">
        <f t="shared" si="0"/>
        <v>1.6735178221837244</v>
      </c>
      <c r="G60" s="7">
        <f t="shared" si="1"/>
        <v>1.2324123711340207</v>
      </c>
      <c r="H60" s="7">
        <f t="shared" si="2"/>
        <v>1.9836885773195876</v>
      </c>
    </row>
    <row r="61" spans="1:8" x14ac:dyDescent="0.7">
      <c r="A61" s="2">
        <v>33908</v>
      </c>
      <c r="B61" s="5">
        <v>123.26</v>
      </c>
      <c r="C61" s="5">
        <v>418.68</v>
      </c>
      <c r="D61" s="7">
        <v>121.21599999999999</v>
      </c>
      <c r="E61" s="5">
        <v>329.15</v>
      </c>
      <c r="F61" s="7">
        <f t="shared" si="0"/>
        <v>1.7226023642745201</v>
      </c>
      <c r="G61" s="7">
        <f t="shared" si="1"/>
        <v>1.2322543637113401</v>
      </c>
      <c r="H61" s="7">
        <f t="shared" si="2"/>
        <v>2.1414811183505158</v>
      </c>
    </row>
    <row r="62" spans="1:8" x14ac:dyDescent="0.7">
      <c r="A62" s="2">
        <v>33938</v>
      </c>
      <c r="B62" s="5">
        <v>124.35</v>
      </c>
      <c r="C62" s="5">
        <v>431.35</v>
      </c>
      <c r="D62" s="7">
        <v>122.976</v>
      </c>
      <c r="E62" s="5">
        <v>350.96</v>
      </c>
      <c r="F62" s="7">
        <f t="shared" si="0"/>
        <v>1.7904254893026839</v>
      </c>
      <c r="G62" s="7">
        <f t="shared" si="1"/>
        <v>1.2612012865979383</v>
      </c>
      <c r="H62" s="7">
        <f t="shared" si="2"/>
        <v>2.3035711868041235</v>
      </c>
    </row>
    <row r="63" spans="1:8" x14ac:dyDescent="0.7">
      <c r="A63" s="2">
        <v>33969</v>
      </c>
      <c r="B63" s="5">
        <v>124.74</v>
      </c>
      <c r="C63" s="5">
        <v>435.71</v>
      </c>
      <c r="D63" s="7">
        <v>123.88200000000001</v>
      </c>
      <c r="E63" s="5">
        <v>360.18</v>
      </c>
      <c r="F63" s="7">
        <f t="shared" si="0"/>
        <v>1.8141948398531962</v>
      </c>
      <c r="G63" s="7">
        <f t="shared" si="1"/>
        <v>1.2744775818556702</v>
      </c>
      <c r="H63" s="7">
        <f t="shared" si="2"/>
        <v>2.3715023544742269</v>
      </c>
    </row>
    <row r="64" spans="1:8" x14ac:dyDescent="0.7">
      <c r="A64" s="2">
        <v>34000</v>
      </c>
      <c r="B64" s="5">
        <v>124.76</v>
      </c>
      <c r="C64" s="5">
        <v>438.78</v>
      </c>
      <c r="D64" s="7">
        <v>124.065</v>
      </c>
      <c r="E64" s="5">
        <v>370.56</v>
      </c>
      <c r="F64" s="7">
        <f t="shared" si="0"/>
        <v>1.8272705296836116</v>
      </c>
      <c r="G64" s="7">
        <f t="shared" si="1"/>
        <v>1.2765648989690723</v>
      </c>
      <c r="H64" s="7">
        <f t="shared" si="2"/>
        <v>2.4402376894020619</v>
      </c>
    </row>
    <row r="65" spans="1:8" x14ac:dyDescent="0.7">
      <c r="A65" s="2">
        <v>34028</v>
      </c>
      <c r="B65" s="5">
        <v>118.01</v>
      </c>
      <c r="C65" s="5">
        <v>443.38</v>
      </c>
      <c r="D65" s="7">
        <v>126.72799999999999</v>
      </c>
      <c r="E65" s="5">
        <v>351.14</v>
      </c>
      <c r="F65" s="7">
        <f t="shared" si="0"/>
        <v>1.7465280680409032</v>
      </c>
      <c r="G65" s="7">
        <f t="shared" si="1"/>
        <v>1.2334161880412373</v>
      </c>
      <c r="H65" s="7">
        <f t="shared" si="2"/>
        <v>2.1872445439999999</v>
      </c>
    </row>
    <row r="66" spans="1:8" x14ac:dyDescent="0.7">
      <c r="A66" s="2">
        <v>34059</v>
      </c>
      <c r="B66" s="5">
        <v>114.92</v>
      </c>
      <c r="C66" s="5">
        <v>451.67</v>
      </c>
      <c r="D66" s="7">
        <v>133.75</v>
      </c>
      <c r="E66" s="5">
        <v>359.42</v>
      </c>
      <c r="F66" s="7">
        <f t="shared" si="0"/>
        <v>1.7325968599844117</v>
      </c>
      <c r="G66" s="7">
        <f t="shared" si="1"/>
        <v>1.2676742268041237</v>
      </c>
      <c r="H66" s="7">
        <f t="shared" si="2"/>
        <v>2.180198737814433</v>
      </c>
    </row>
    <row r="67" spans="1:8" x14ac:dyDescent="0.7">
      <c r="A67" s="2">
        <v>34089</v>
      </c>
      <c r="B67" s="5">
        <v>111.21</v>
      </c>
      <c r="C67" s="5">
        <v>440.19</v>
      </c>
      <c r="D67" s="7">
        <v>139.54</v>
      </c>
      <c r="E67" s="5">
        <v>339.95</v>
      </c>
      <c r="F67" s="7">
        <f t="shared" ref="F67:F130" si="3">C67*$B67/C$3/$B$3</f>
        <v>1.634047485767788</v>
      </c>
      <c r="G67" s="7">
        <f t="shared" ref="G67:G130" si="4">D67*$B67/D$3/$B$3</f>
        <v>1.2798551257731956</v>
      </c>
      <c r="H67" s="7">
        <f t="shared" ref="H67:H130" si="5">E67*$B67/E$3/$B$3</f>
        <v>1.9955247241237111</v>
      </c>
    </row>
    <row r="68" spans="1:8" x14ac:dyDescent="0.7">
      <c r="A68" s="2">
        <v>34120</v>
      </c>
      <c r="B68" s="5">
        <v>107.03</v>
      </c>
      <c r="C68" s="5">
        <v>450.19</v>
      </c>
      <c r="D68" s="7">
        <v>142.542</v>
      </c>
      <c r="E68" s="5">
        <v>368.11</v>
      </c>
      <c r="F68" s="7">
        <f t="shared" si="3"/>
        <v>1.6083554289357427</v>
      </c>
      <c r="G68" s="7">
        <f t="shared" si="4"/>
        <v>1.2582490936082475</v>
      </c>
      <c r="H68" s="7">
        <f t="shared" si="5"/>
        <v>2.0796074649072165</v>
      </c>
    </row>
    <row r="69" spans="1:8" x14ac:dyDescent="0.7">
      <c r="A69" s="2">
        <v>34150</v>
      </c>
      <c r="B69" s="5">
        <v>106.68</v>
      </c>
      <c r="C69" s="5">
        <v>450.53</v>
      </c>
      <c r="D69" s="7">
        <v>141.34899999999999</v>
      </c>
      <c r="E69" s="5">
        <v>366.12</v>
      </c>
      <c r="F69" s="7">
        <f t="shared" si="3"/>
        <v>1.6043066447029133</v>
      </c>
      <c r="G69" s="7">
        <f t="shared" si="4"/>
        <v>1.2436380470103094</v>
      </c>
      <c r="H69" s="7">
        <f t="shared" si="5"/>
        <v>2.0616013380618559</v>
      </c>
    </row>
    <row r="70" spans="1:8" x14ac:dyDescent="0.7">
      <c r="A70" s="2">
        <v>34181</v>
      </c>
      <c r="B70" s="5">
        <v>105</v>
      </c>
      <c r="C70" s="5">
        <v>448.13</v>
      </c>
      <c r="D70" s="7">
        <v>144.01300000000001</v>
      </c>
      <c r="E70" s="5">
        <v>352.86</v>
      </c>
      <c r="F70" s="7">
        <f t="shared" si="3"/>
        <v>1.5706303229973513</v>
      </c>
      <c r="G70" s="7">
        <f t="shared" si="4"/>
        <v>1.2471228865979382</v>
      </c>
      <c r="H70" s="7">
        <f t="shared" si="5"/>
        <v>1.9556447010309279</v>
      </c>
    </row>
    <row r="71" spans="1:8" x14ac:dyDescent="0.7">
      <c r="A71" s="2">
        <v>34212</v>
      </c>
      <c r="B71" s="5">
        <v>104.66</v>
      </c>
      <c r="C71" s="5">
        <v>463.56</v>
      </c>
      <c r="D71" s="7">
        <v>150.583</v>
      </c>
      <c r="E71" s="5">
        <v>372.65</v>
      </c>
      <c r="F71" s="7">
        <f t="shared" si="3"/>
        <v>1.6194492572212513</v>
      </c>
      <c r="G71" s="7">
        <f t="shared" si="4"/>
        <v>1.2997951983505156</v>
      </c>
      <c r="H71" s="7">
        <f t="shared" si="5"/>
        <v>2.0586384626804124</v>
      </c>
    </row>
    <row r="72" spans="1:8" x14ac:dyDescent="0.7">
      <c r="A72" s="2">
        <v>34242</v>
      </c>
      <c r="B72" s="5">
        <v>106.02</v>
      </c>
      <c r="C72" s="5">
        <v>458.93</v>
      </c>
      <c r="D72" s="7">
        <v>147.797</v>
      </c>
      <c r="E72" s="5">
        <v>382.71</v>
      </c>
      <c r="F72" s="7">
        <f t="shared" si="3"/>
        <v>1.6241080095932867</v>
      </c>
      <c r="G72" s="7">
        <f t="shared" si="4"/>
        <v>1.2923247785567011</v>
      </c>
      <c r="H72" s="7">
        <f t="shared" si="5"/>
        <v>2.1416861928247424</v>
      </c>
    </row>
    <row r="73" spans="1:8" x14ac:dyDescent="0.7">
      <c r="A73" s="2">
        <v>34273</v>
      </c>
      <c r="B73" s="5">
        <v>108.41</v>
      </c>
      <c r="C73" s="5">
        <v>467.83</v>
      </c>
      <c r="D73" s="7">
        <v>151.91499999999999</v>
      </c>
      <c r="E73" s="5">
        <v>390.98</v>
      </c>
      <c r="F73" s="7">
        <f t="shared" si="3"/>
        <v>1.6929263797025544</v>
      </c>
      <c r="G73" s="7">
        <f t="shared" si="4"/>
        <v>1.3582767134020617</v>
      </c>
      <c r="H73" s="7">
        <f t="shared" si="5"/>
        <v>2.2372891341855667</v>
      </c>
    </row>
    <row r="74" spans="1:8" x14ac:dyDescent="0.7">
      <c r="A74" s="2">
        <v>34303</v>
      </c>
      <c r="B74" s="5">
        <v>109.12</v>
      </c>
      <c r="C74" s="5">
        <v>461.79</v>
      </c>
      <c r="D74" s="7">
        <v>143.762</v>
      </c>
      <c r="E74" s="5">
        <v>386.76</v>
      </c>
      <c r="F74" s="7">
        <f t="shared" si="3"/>
        <v>1.6820137490424241</v>
      </c>
      <c r="G74" s="7">
        <f t="shared" si="4"/>
        <v>1.293798716701031</v>
      </c>
      <c r="H74" s="7">
        <f t="shared" si="5"/>
        <v>2.227635527257732</v>
      </c>
    </row>
    <row r="75" spans="1:8" x14ac:dyDescent="0.7">
      <c r="A75" s="2">
        <v>34334</v>
      </c>
      <c r="B75" s="5">
        <v>111.64</v>
      </c>
      <c r="C75" s="5">
        <v>466.45</v>
      </c>
      <c r="D75" s="7">
        <v>151.279</v>
      </c>
      <c r="E75" s="5">
        <v>398.28</v>
      </c>
      <c r="F75" s="7">
        <f t="shared" si="3"/>
        <v>1.7382233727045289</v>
      </c>
      <c r="G75" s="7">
        <f t="shared" si="4"/>
        <v>1.3928896956701031</v>
      </c>
      <c r="H75" s="7">
        <f t="shared" si="5"/>
        <v>2.3469646752989686</v>
      </c>
    </row>
    <row r="76" spans="1:8" x14ac:dyDescent="0.7">
      <c r="A76" s="2">
        <v>34365</v>
      </c>
      <c r="B76" s="5">
        <v>108.71</v>
      </c>
      <c r="C76" s="5">
        <v>481.61</v>
      </c>
      <c r="D76" s="7">
        <v>161.054</v>
      </c>
      <c r="E76" s="5">
        <v>413.99</v>
      </c>
      <c r="F76" s="7">
        <f t="shared" si="3"/>
        <v>1.7476145494843691</v>
      </c>
      <c r="G76" s="7">
        <f t="shared" si="4"/>
        <v>1.4439736362886597</v>
      </c>
      <c r="H76" s="7">
        <f t="shared" si="5"/>
        <v>2.3755138850309274</v>
      </c>
    </row>
    <row r="77" spans="1:8" x14ac:dyDescent="0.7">
      <c r="A77" s="2">
        <v>34393</v>
      </c>
      <c r="B77" s="5">
        <v>104.16</v>
      </c>
      <c r="C77" s="5">
        <v>467.14</v>
      </c>
      <c r="D77" s="7">
        <v>158.46600000000001</v>
      </c>
      <c r="E77" s="5">
        <v>412.17</v>
      </c>
      <c r="F77" s="7">
        <f t="shared" si="3"/>
        <v>1.6241595409642355</v>
      </c>
      <c r="G77" s="7">
        <f t="shared" si="4"/>
        <v>1.3613046235051547</v>
      </c>
      <c r="H77" s="7">
        <f t="shared" si="5"/>
        <v>2.2660817656082477</v>
      </c>
    </row>
    <row r="78" spans="1:8" x14ac:dyDescent="0.7">
      <c r="A78" s="2">
        <v>34424</v>
      </c>
      <c r="B78" s="5">
        <v>102.42</v>
      </c>
      <c r="C78" s="5">
        <v>445.77</v>
      </c>
      <c r="D78" s="7">
        <v>151.071</v>
      </c>
      <c r="E78" s="5">
        <v>382.96</v>
      </c>
      <c r="F78" s="7">
        <f t="shared" si="3"/>
        <v>1.5239694777266513</v>
      </c>
      <c r="G78" s="7">
        <f t="shared" si="4"/>
        <v>1.2760982944329897</v>
      </c>
      <c r="H78" s="7">
        <f t="shared" si="5"/>
        <v>2.0703149235463916</v>
      </c>
    </row>
    <row r="79" spans="1:8" x14ac:dyDescent="0.7">
      <c r="A79" s="2">
        <v>34454</v>
      </c>
      <c r="B79" s="5">
        <v>102.03</v>
      </c>
      <c r="C79" s="5">
        <v>450.91</v>
      </c>
      <c r="D79" s="7">
        <v>154.90299999999999</v>
      </c>
      <c r="E79" s="5">
        <v>373.25</v>
      </c>
      <c r="F79" s="7">
        <f t="shared" si="3"/>
        <v>1.5356718154644182</v>
      </c>
      <c r="G79" s="7">
        <f t="shared" si="4"/>
        <v>1.3034847909278351</v>
      </c>
      <c r="H79" s="7">
        <f t="shared" si="5"/>
        <v>2.0101382597938144</v>
      </c>
    </row>
    <row r="80" spans="1:8" x14ac:dyDescent="0.7">
      <c r="A80" s="2">
        <v>34485</v>
      </c>
      <c r="B80" s="5">
        <v>104.74</v>
      </c>
      <c r="C80" s="5">
        <v>456.5</v>
      </c>
      <c r="D80" s="7">
        <v>155.536</v>
      </c>
      <c r="E80" s="5">
        <v>378.85</v>
      </c>
      <c r="F80" s="7">
        <f t="shared" si="3"/>
        <v>1.5960041323900267</v>
      </c>
      <c r="G80" s="7">
        <f t="shared" si="4"/>
        <v>1.3435744857731957</v>
      </c>
      <c r="H80" s="7">
        <f t="shared" si="5"/>
        <v>2.0944890193814434</v>
      </c>
    </row>
    <row r="81" spans="1:8" x14ac:dyDescent="0.7">
      <c r="A81" s="2">
        <v>34515</v>
      </c>
      <c r="B81" s="5">
        <v>98.38</v>
      </c>
      <c r="C81" s="5">
        <v>444.27</v>
      </c>
      <c r="D81" s="7">
        <v>154.50200000000001</v>
      </c>
      <c r="E81" s="5">
        <v>360.3</v>
      </c>
      <c r="F81" s="7">
        <f t="shared" si="3"/>
        <v>1.4589300381027721</v>
      </c>
      <c r="G81" s="7">
        <f t="shared" si="4"/>
        <v>1.2536005575257732</v>
      </c>
      <c r="H81" s="7">
        <f t="shared" si="5"/>
        <v>1.8709806977319585</v>
      </c>
    </row>
    <row r="82" spans="1:8" x14ac:dyDescent="0.7">
      <c r="A82" s="2">
        <v>34546</v>
      </c>
      <c r="B82" s="5">
        <v>100.02</v>
      </c>
      <c r="C82" s="5">
        <v>458.26</v>
      </c>
      <c r="D82" s="7">
        <v>157.65600000000001</v>
      </c>
      <c r="E82" s="5">
        <v>370.16</v>
      </c>
      <c r="F82" s="7">
        <f t="shared" si="3"/>
        <v>1.5299578315967612</v>
      </c>
      <c r="G82" s="7">
        <f t="shared" si="4"/>
        <v>1.3005157212371135</v>
      </c>
      <c r="H82" s="7">
        <f t="shared" si="5"/>
        <v>1.9542249936494847</v>
      </c>
    </row>
    <row r="83" spans="1:8" x14ac:dyDescent="0.7">
      <c r="A83" s="2">
        <v>34577</v>
      </c>
      <c r="B83" s="5">
        <v>100.01</v>
      </c>
      <c r="C83" s="5">
        <v>475.49</v>
      </c>
      <c r="D83" s="7">
        <v>162.99799999999999</v>
      </c>
      <c r="E83" s="5">
        <v>397.9</v>
      </c>
      <c r="F83" s="7">
        <f t="shared" si="3"/>
        <v>1.5873236065283749</v>
      </c>
      <c r="G83" s="7">
        <f t="shared" si="4"/>
        <v>1.344447833402062</v>
      </c>
      <c r="H83" s="7">
        <f t="shared" si="5"/>
        <v>2.1004656956701031</v>
      </c>
    </row>
    <row r="84" spans="1:8" x14ac:dyDescent="0.7">
      <c r="A84" s="2">
        <v>34607</v>
      </c>
      <c r="B84" s="5">
        <v>99.03</v>
      </c>
      <c r="C84" s="5">
        <v>462.71</v>
      </c>
      <c r="D84" s="7">
        <v>158.893</v>
      </c>
      <c r="E84" s="5">
        <v>393.85</v>
      </c>
      <c r="F84" s="7">
        <f t="shared" si="3"/>
        <v>1.5295241008797185</v>
      </c>
      <c r="G84" s="7">
        <f t="shared" si="4"/>
        <v>1.297746291958763</v>
      </c>
      <c r="H84" s="7">
        <f t="shared" si="5"/>
        <v>2.0587132305154641</v>
      </c>
    </row>
    <row r="85" spans="1:8" x14ac:dyDescent="0.7">
      <c r="A85" s="2">
        <v>34638</v>
      </c>
      <c r="B85" s="5">
        <v>96.88</v>
      </c>
      <c r="C85" s="5">
        <v>472.35</v>
      </c>
      <c r="D85" s="7">
        <v>162.678</v>
      </c>
      <c r="E85" s="5">
        <v>413.05</v>
      </c>
      <c r="F85" s="7">
        <f t="shared" si="3"/>
        <v>1.5274911752777598</v>
      </c>
      <c r="G85" s="7">
        <f t="shared" si="4"/>
        <v>1.299813990927835</v>
      </c>
      <c r="H85" s="7">
        <f t="shared" si="5"/>
        <v>2.1121997327835049</v>
      </c>
    </row>
    <row r="86" spans="1:8" x14ac:dyDescent="0.7">
      <c r="A86" s="2">
        <v>34668</v>
      </c>
      <c r="B86" s="5">
        <v>98.93</v>
      </c>
      <c r="C86" s="5">
        <v>453.69</v>
      </c>
      <c r="D86" s="7">
        <v>155.33000000000001</v>
      </c>
      <c r="E86" s="5">
        <v>404.82</v>
      </c>
      <c r="F86" s="7">
        <f t="shared" si="3"/>
        <v>1.4981933878421614</v>
      </c>
      <c r="G86" s="7">
        <f t="shared" si="4"/>
        <v>1.2673646927835054</v>
      </c>
      <c r="H86" s="7">
        <f t="shared" si="5"/>
        <v>2.1139182898144333</v>
      </c>
    </row>
    <row r="87" spans="1:8" x14ac:dyDescent="0.7">
      <c r="A87" s="2">
        <v>34699</v>
      </c>
      <c r="B87" s="5">
        <v>99.56</v>
      </c>
      <c r="C87" s="5">
        <v>459.27</v>
      </c>
      <c r="D87" s="7">
        <v>155.596</v>
      </c>
      <c r="E87" s="5">
        <v>404.27</v>
      </c>
      <c r="F87" s="7">
        <f t="shared" si="3"/>
        <v>1.5262779349398916</v>
      </c>
      <c r="G87" s="7">
        <f t="shared" si="4"/>
        <v>1.277619609072165</v>
      </c>
      <c r="H87" s="7">
        <f t="shared" si="5"/>
        <v>2.1244896963298969</v>
      </c>
    </row>
    <row r="88" spans="1:8" x14ac:dyDescent="0.7">
      <c r="A88" s="2">
        <v>34730</v>
      </c>
      <c r="B88" s="5">
        <v>99.55</v>
      </c>
      <c r="C88" s="5">
        <v>470.42</v>
      </c>
      <c r="D88" s="7">
        <v>152.15299999999999</v>
      </c>
      <c r="E88" s="5">
        <v>405.33</v>
      </c>
      <c r="F88" s="7">
        <f t="shared" si="3"/>
        <v>1.5631753645465636</v>
      </c>
      <c r="G88" s="7">
        <f t="shared" si="4"/>
        <v>1.2492231876288657</v>
      </c>
      <c r="H88" s="7">
        <f t="shared" si="5"/>
        <v>2.1298461822680412</v>
      </c>
    </row>
    <row r="89" spans="1:8" x14ac:dyDescent="0.7">
      <c r="A89" s="2">
        <v>34758</v>
      </c>
      <c r="B89" s="5">
        <v>96.72</v>
      </c>
      <c r="C89" s="5">
        <v>487.39</v>
      </c>
      <c r="D89" s="7">
        <v>153.49299999999999</v>
      </c>
      <c r="E89" s="5">
        <v>432.5</v>
      </c>
      <c r="F89" s="7">
        <f t="shared" si="3"/>
        <v>1.5735246916980015</v>
      </c>
      <c r="G89" s="7">
        <f t="shared" si="4"/>
        <v>1.2243994193814431</v>
      </c>
      <c r="H89" s="7">
        <f t="shared" si="5"/>
        <v>2.208007917525773</v>
      </c>
    </row>
    <row r="90" spans="1:8" x14ac:dyDescent="0.7">
      <c r="A90" s="2">
        <v>34789</v>
      </c>
      <c r="B90" s="5">
        <v>86.6</v>
      </c>
      <c r="C90" s="5">
        <v>500.71</v>
      </c>
      <c r="D90" s="7">
        <v>160.21</v>
      </c>
      <c r="E90" s="5">
        <v>447.15</v>
      </c>
      <c r="F90" s="7">
        <f t="shared" si="3"/>
        <v>1.447387498351884</v>
      </c>
      <c r="G90" s="7">
        <f t="shared" si="4"/>
        <v>1.144262762886598</v>
      </c>
      <c r="H90" s="7">
        <f t="shared" si="5"/>
        <v>2.0439456989690719</v>
      </c>
    </row>
    <row r="91" spans="1:8" x14ac:dyDescent="0.7">
      <c r="A91" s="2">
        <v>34819</v>
      </c>
      <c r="B91" s="5">
        <v>84.25</v>
      </c>
      <c r="C91" s="5">
        <v>514.71</v>
      </c>
      <c r="D91" s="7">
        <v>165.732</v>
      </c>
      <c r="E91" s="5">
        <v>469.56</v>
      </c>
      <c r="F91" s="7">
        <f t="shared" si="3"/>
        <v>1.4474820125874337</v>
      </c>
      <c r="G91" s="7">
        <f t="shared" si="4"/>
        <v>1.1515811134020619</v>
      </c>
      <c r="H91" s="7">
        <f t="shared" si="5"/>
        <v>2.0881381608247422</v>
      </c>
    </row>
    <row r="92" spans="1:8" x14ac:dyDescent="0.7">
      <c r="A92" s="2">
        <v>34850</v>
      </c>
      <c r="B92" s="5">
        <v>84.54</v>
      </c>
      <c r="C92" s="5">
        <v>533.4</v>
      </c>
      <c r="D92" s="7">
        <v>167.244</v>
      </c>
      <c r="E92" s="5">
        <v>488.1</v>
      </c>
      <c r="F92" s="7">
        <f t="shared" si="3"/>
        <v>1.505205910185607</v>
      </c>
      <c r="G92" s="7">
        <f t="shared" si="4"/>
        <v>1.1660872379381444</v>
      </c>
      <c r="H92" s="7">
        <f t="shared" si="5"/>
        <v>2.178057184329897</v>
      </c>
    </row>
    <row r="93" spans="1:8" x14ac:dyDescent="0.7">
      <c r="A93" s="2">
        <v>34880</v>
      </c>
      <c r="B93" s="5">
        <v>84.6</v>
      </c>
      <c r="C93" s="5">
        <v>544.75</v>
      </c>
      <c r="D93" s="7">
        <v>166.96600000000001</v>
      </c>
      <c r="E93" s="5">
        <v>538.03</v>
      </c>
      <c r="F93" s="7">
        <f t="shared" si="3"/>
        <v>1.5383255809295873</v>
      </c>
      <c r="G93" s="7">
        <f t="shared" si="4"/>
        <v>1.1649751422680412</v>
      </c>
      <c r="H93" s="7">
        <f t="shared" si="5"/>
        <v>2.4025646449484537</v>
      </c>
    </row>
    <row r="94" spans="1:8" x14ac:dyDescent="0.7">
      <c r="A94" s="2">
        <v>34911</v>
      </c>
      <c r="B94" s="5">
        <v>88.43</v>
      </c>
      <c r="C94" s="5">
        <v>562.05999999999995</v>
      </c>
      <c r="D94" s="7">
        <v>174.73699999999999</v>
      </c>
      <c r="E94" s="5">
        <v>568.88</v>
      </c>
      <c r="F94" s="7">
        <f t="shared" si="3"/>
        <v>1.6590633293778547</v>
      </c>
      <c r="G94" s="7">
        <f t="shared" si="4"/>
        <v>1.2743911678350517</v>
      </c>
      <c r="H94" s="7">
        <f t="shared" si="5"/>
        <v>2.6553300928659791</v>
      </c>
    </row>
    <row r="95" spans="1:8" x14ac:dyDescent="0.7">
      <c r="A95" s="2">
        <v>34942</v>
      </c>
      <c r="B95" s="5">
        <v>97.45</v>
      </c>
      <c r="C95" s="5">
        <v>561.88</v>
      </c>
      <c r="D95" s="7">
        <v>170.61099999999999</v>
      </c>
      <c r="E95" s="5">
        <v>576.77</v>
      </c>
      <c r="F95" s="7">
        <f t="shared" si="3"/>
        <v>1.8277049046262406</v>
      </c>
      <c r="G95" s="7">
        <f t="shared" si="4"/>
        <v>1.3712199546391752</v>
      </c>
      <c r="H95" s="7">
        <f t="shared" si="5"/>
        <v>2.9667621740206185</v>
      </c>
    </row>
    <row r="96" spans="1:8" x14ac:dyDescent="0.7">
      <c r="A96" s="2">
        <v>34972</v>
      </c>
      <c r="B96" s="5">
        <v>99.8</v>
      </c>
      <c r="C96" s="5">
        <v>584.41</v>
      </c>
      <c r="D96" s="7">
        <v>175</v>
      </c>
      <c r="E96" s="5">
        <v>585.08000000000004</v>
      </c>
      <c r="F96" s="7">
        <f t="shared" si="3"/>
        <v>1.946833631245942</v>
      </c>
      <c r="G96" s="7">
        <f t="shared" si="4"/>
        <v>1.4404123711340207</v>
      </c>
      <c r="H96" s="7">
        <f t="shared" si="5"/>
        <v>3.0820808049484536</v>
      </c>
    </row>
    <row r="97" spans="1:8" x14ac:dyDescent="0.7">
      <c r="A97" s="2">
        <v>35003</v>
      </c>
      <c r="B97" s="5">
        <v>102</v>
      </c>
      <c r="C97" s="5">
        <v>581.5</v>
      </c>
      <c r="D97" s="7">
        <v>171.77600000000001</v>
      </c>
      <c r="E97" s="5">
        <v>598.78</v>
      </c>
      <c r="F97" s="7">
        <f t="shared" si="3"/>
        <v>1.9798420812825763</v>
      </c>
      <c r="G97" s="7">
        <f t="shared" si="4"/>
        <v>1.4450434639175258</v>
      </c>
      <c r="H97" s="7">
        <f t="shared" si="5"/>
        <v>3.2237821360824741</v>
      </c>
    </row>
    <row r="98" spans="1:8" x14ac:dyDescent="0.7">
      <c r="A98" s="2">
        <v>35033</v>
      </c>
      <c r="B98" s="5">
        <v>102.13</v>
      </c>
      <c r="C98" s="5">
        <v>605.37</v>
      </c>
      <c r="D98" s="7">
        <v>176.881</v>
      </c>
      <c r="E98" s="5">
        <v>593.72</v>
      </c>
      <c r="F98" s="7">
        <f t="shared" si="3"/>
        <v>2.0637395492757467</v>
      </c>
      <c r="G98" s="7">
        <f t="shared" si="4"/>
        <v>1.4898850746391752</v>
      </c>
      <c r="H98" s="7">
        <f t="shared" si="5"/>
        <v>3.2006135343505151</v>
      </c>
    </row>
    <row r="99" spans="1:8" x14ac:dyDescent="0.7">
      <c r="A99" s="2">
        <v>35064</v>
      </c>
      <c r="B99" s="5">
        <v>103.35</v>
      </c>
      <c r="C99" s="5">
        <v>615.92999999999995</v>
      </c>
      <c r="D99" s="7">
        <v>181.89500000000001</v>
      </c>
      <c r="E99" s="5">
        <v>576.23</v>
      </c>
      <c r="F99" s="7">
        <f t="shared" si="3"/>
        <v>2.124821728093409</v>
      </c>
      <c r="G99" s="7">
        <f t="shared" si="4"/>
        <v>1.5504204742268042</v>
      </c>
      <c r="H99" s="7">
        <f t="shared" si="5"/>
        <v>3.1434356387628863</v>
      </c>
    </row>
    <row r="100" spans="1:8" x14ac:dyDescent="0.7">
      <c r="A100" s="2">
        <v>35095</v>
      </c>
      <c r="B100" s="5">
        <v>107.05</v>
      </c>
      <c r="C100" s="5">
        <v>636.02</v>
      </c>
      <c r="D100" s="7">
        <v>185.63900000000001</v>
      </c>
      <c r="E100" s="5">
        <v>591.82000000000005</v>
      </c>
      <c r="F100" s="7">
        <f t="shared" si="3"/>
        <v>2.2726790271192265</v>
      </c>
      <c r="G100" s="7">
        <f t="shared" si="4"/>
        <v>1.6389818515463919</v>
      </c>
      <c r="H100" s="7">
        <f t="shared" si="5"/>
        <v>3.3440636569072169</v>
      </c>
    </row>
    <row r="101" spans="1:8" x14ac:dyDescent="0.7">
      <c r="A101" s="2">
        <v>35124</v>
      </c>
      <c r="B101" s="5">
        <v>105.25</v>
      </c>
      <c r="C101" s="5">
        <v>640.42999999999995</v>
      </c>
      <c r="D101" s="7">
        <v>186.09299999999999</v>
      </c>
      <c r="E101" s="5">
        <v>622.83000000000004</v>
      </c>
      <c r="F101" s="7">
        <f t="shared" si="3"/>
        <v>2.2499581086471423</v>
      </c>
      <c r="G101" s="7">
        <f t="shared" si="4"/>
        <v>1.6153639793814432</v>
      </c>
      <c r="H101" s="7">
        <f t="shared" si="5"/>
        <v>3.4601095917525768</v>
      </c>
    </row>
    <row r="102" spans="1:8" x14ac:dyDescent="0.7">
      <c r="A102" s="2">
        <v>35155</v>
      </c>
      <c r="B102" s="5">
        <v>107.17</v>
      </c>
      <c r="C102" s="5">
        <v>645.5</v>
      </c>
      <c r="D102" s="7">
        <v>188.636</v>
      </c>
      <c r="E102" s="5">
        <v>609.69000000000005</v>
      </c>
      <c r="F102" s="7">
        <f t="shared" si="3"/>
        <v>2.309139324631281</v>
      </c>
      <c r="G102" s="7">
        <f t="shared" si="4"/>
        <v>1.6673088758762886</v>
      </c>
      <c r="H102" s="7">
        <f t="shared" si="5"/>
        <v>3.4488994203711343</v>
      </c>
    </row>
    <row r="103" spans="1:8" x14ac:dyDescent="0.7">
      <c r="A103" s="2">
        <v>35185</v>
      </c>
      <c r="B103" s="5">
        <v>105</v>
      </c>
      <c r="C103" s="5">
        <v>654.16999999999996</v>
      </c>
      <c r="D103" s="7">
        <v>192.89500000000001</v>
      </c>
      <c r="E103" s="5">
        <v>666.73</v>
      </c>
      <c r="F103" s="7">
        <f t="shared" si="3"/>
        <v>2.2927704871246672</v>
      </c>
      <c r="G103" s="7">
        <f t="shared" si="4"/>
        <v>1.6704309278350518</v>
      </c>
      <c r="H103" s="7">
        <f t="shared" si="5"/>
        <v>3.695196371134021</v>
      </c>
    </row>
    <row r="104" spans="1:8" x14ac:dyDescent="0.7">
      <c r="A104" s="2">
        <v>35216</v>
      </c>
      <c r="B104" s="5">
        <v>108.04</v>
      </c>
      <c r="C104" s="5">
        <v>669.12</v>
      </c>
      <c r="D104" s="7">
        <v>192.75899999999999</v>
      </c>
      <c r="E104" s="5">
        <v>692.39</v>
      </c>
      <c r="F104" s="7">
        <f t="shared" si="3"/>
        <v>2.4130662567656205</v>
      </c>
      <c r="G104" s="7">
        <f t="shared" si="4"/>
        <v>1.7175820503092782</v>
      </c>
      <c r="H104" s="7">
        <f t="shared" si="5"/>
        <v>3.9485131533195879</v>
      </c>
    </row>
    <row r="105" spans="1:8" x14ac:dyDescent="0.7">
      <c r="A105" s="2">
        <v>35246</v>
      </c>
      <c r="B105" s="5">
        <v>109.7</v>
      </c>
      <c r="C105" s="5">
        <v>670.63</v>
      </c>
      <c r="D105" s="7">
        <v>193.48400000000001</v>
      </c>
      <c r="E105" s="5">
        <v>677.3</v>
      </c>
      <c r="F105" s="7">
        <f t="shared" si="3"/>
        <v>2.4556714716549086</v>
      </c>
      <c r="G105" s="7">
        <f t="shared" si="4"/>
        <v>1.7505315298969073</v>
      </c>
      <c r="H105" s="7">
        <f t="shared" si="5"/>
        <v>3.9218044041237112</v>
      </c>
    </row>
    <row r="106" spans="1:8" x14ac:dyDescent="0.7">
      <c r="A106" s="2">
        <v>35277</v>
      </c>
      <c r="B106" s="5">
        <v>106.8</v>
      </c>
      <c r="C106" s="5">
        <v>639.95000000000005</v>
      </c>
      <c r="D106" s="7">
        <v>185.92699999999999</v>
      </c>
      <c r="E106" s="5">
        <v>636.01</v>
      </c>
      <c r="F106" s="7">
        <f t="shared" si="3"/>
        <v>2.2813817136734378</v>
      </c>
      <c r="G106" s="7">
        <f t="shared" si="4"/>
        <v>1.6376910185567009</v>
      </c>
      <c r="H106" s="7">
        <f t="shared" si="5"/>
        <v>3.5853654037113403</v>
      </c>
    </row>
    <row r="107" spans="1:8" x14ac:dyDescent="0.7">
      <c r="A107" s="2">
        <v>35308</v>
      </c>
      <c r="B107" s="5">
        <v>108.92</v>
      </c>
      <c r="C107" s="5">
        <v>651.99</v>
      </c>
      <c r="D107" s="7">
        <v>187.89400000000001</v>
      </c>
      <c r="E107" s="5">
        <v>663.57</v>
      </c>
      <c r="F107" s="7">
        <f t="shared" si="3"/>
        <v>2.3704414213685956</v>
      </c>
      <c r="G107" s="7">
        <f t="shared" si="4"/>
        <v>1.6878692354639173</v>
      </c>
      <c r="H107" s="7">
        <f t="shared" si="5"/>
        <v>3.8149829621443305</v>
      </c>
    </row>
    <row r="108" spans="1:8" x14ac:dyDescent="0.7">
      <c r="A108" s="2">
        <v>35338</v>
      </c>
      <c r="B108" s="5">
        <v>111.36</v>
      </c>
      <c r="C108" s="5">
        <v>687.33</v>
      </c>
      <c r="D108" s="7">
        <v>194.511</v>
      </c>
      <c r="E108" s="5">
        <v>737.57</v>
      </c>
      <c r="F108" s="7">
        <f t="shared" si="3"/>
        <v>2.5549075068970524</v>
      </c>
      <c r="G108" s="7">
        <f t="shared" si="4"/>
        <v>1.7864531925773195</v>
      </c>
      <c r="H108" s="7">
        <f t="shared" si="5"/>
        <v>4.3354151693195888</v>
      </c>
    </row>
    <row r="109" spans="1:8" x14ac:dyDescent="0.7">
      <c r="A109" s="2">
        <v>35369</v>
      </c>
      <c r="B109" s="5">
        <v>114</v>
      </c>
      <c r="C109" s="5">
        <v>705.27</v>
      </c>
      <c r="D109" s="7">
        <v>194.976</v>
      </c>
      <c r="E109" s="5">
        <v>751.99</v>
      </c>
      <c r="F109" s="7">
        <f t="shared" si="3"/>
        <v>2.6837429840328855</v>
      </c>
      <c r="G109" s="7">
        <f t="shared" si="4"/>
        <v>1.833176412371134</v>
      </c>
      <c r="H109" s="7">
        <f t="shared" si="5"/>
        <v>4.5249641567010315</v>
      </c>
    </row>
    <row r="110" spans="1:8" x14ac:dyDescent="0.7">
      <c r="A110" s="2">
        <v>35399</v>
      </c>
      <c r="B110" s="5">
        <v>113.85</v>
      </c>
      <c r="C110" s="5">
        <v>757.02</v>
      </c>
      <c r="D110" s="7">
        <v>205.077</v>
      </c>
      <c r="E110" s="5">
        <v>834.01</v>
      </c>
      <c r="F110" s="7">
        <f t="shared" si="3"/>
        <v>2.8768753723907614</v>
      </c>
      <c r="G110" s="7">
        <f t="shared" si="4"/>
        <v>1.9256096041237114</v>
      </c>
      <c r="H110" s="7">
        <f t="shared" si="5"/>
        <v>5.0119014136082471</v>
      </c>
    </row>
    <row r="111" spans="1:8" x14ac:dyDescent="0.7">
      <c r="A111" s="2">
        <v>35430</v>
      </c>
      <c r="B111" s="5">
        <v>115.9</v>
      </c>
      <c r="C111" s="5">
        <v>740.74</v>
      </c>
      <c r="D111" s="7">
        <v>201.78399999999999</v>
      </c>
      <c r="E111" s="5">
        <v>821.36</v>
      </c>
      <c r="F111" s="7">
        <f t="shared" si="3"/>
        <v>2.8656945202438711</v>
      </c>
      <c r="G111" s="7">
        <f t="shared" si="4"/>
        <v>1.9288054103092782</v>
      </c>
      <c r="H111" s="7">
        <f t="shared" si="5"/>
        <v>5.0247587101030939</v>
      </c>
    </row>
    <row r="112" spans="1:8" x14ac:dyDescent="0.7">
      <c r="A112" s="2">
        <v>35461</v>
      </c>
      <c r="B112" s="5">
        <v>121.4</v>
      </c>
      <c r="C112" s="5">
        <v>786.16</v>
      </c>
      <c r="D112" s="7">
        <v>204.858</v>
      </c>
      <c r="E112" s="5">
        <v>921.55</v>
      </c>
      <c r="F112" s="7">
        <f t="shared" si="3"/>
        <v>3.185739716173567</v>
      </c>
      <c r="G112" s="7">
        <f t="shared" si="4"/>
        <v>2.0511143257731961</v>
      </c>
      <c r="H112" s="7">
        <f t="shared" si="5"/>
        <v>5.9052163958762884</v>
      </c>
    </row>
    <row r="113" spans="1:8" x14ac:dyDescent="0.7">
      <c r="A113" s="2">
        <v>35489</v>
      </c>
      <c r="B113" s="5">
        <v>120.1</v>
      </c>
      <c r="C113" s="5">
        <v>790.82</v>
      </c>
      <c r="D113" s="7">
        <v>207.339</v>
      </c>
      <c r="E113" s="5">
        <v>850.46</v>
      </c>
      <c r="F113" s="7">
        <f t="shared" si="3"/>
        <v>3.1703069417810332</v>
      </c>
      <c r="G113" s="7">
        <f t="shared" si="4"/>
        <v>2.0537248577319587</v>
      </c>
      <c r="H113" s="7">
        <f t="shared" si="5"/>
        <v>5.3913202012371135</v>
      </c>
    </row>
    <row r="114" spans="1:8" x14ac:dyDescent="0.7">
      <c r="A114" s="2">
        <v>35520</v>
      </c>
      <c r="B114" s="5">
        <v>123.75</v>
      </c>
      <c r="C114" s="5">
        <v>757.12</v>
      </c>
      <c r="D114" s="7">
        <v>202.84200000000001</v>
      </c>
      <c r="E114" s="5">
        <v>797.06</v>
      </c>
      <c r="F114" s="7">
        <f t="shared" si="3"/>
        <v>3.1274515203556925</v>
      </c>
      <c r="G114" s="7">
        <f t="shared" si="4"/>
        <v>2.0702430927835054</v>
      </c>
      <c r="H114" s="7">
        <f t="shared" si="5"/>
        <v>5.2063630515463908</v>
      </c>
    </row>
    <row r="115" spans="1:8" x14ac:dyDescent="0.7">
      <c r="A115" s="2">
        <v>35550</v>
      </c>
      <c r="B115" s="5">
        <v>127.08</v>
      </c>
      <c r="C115" s="5">
        <v>801.34</v>
      </c>
      <c r="D115" s="7">
        <v>208.99299999999999</v>
      </c>
      <c r="E115" s="5">
        <v>874.74</v>
      </c>
      <c r="F115" s="7">
        <f t="shared" si="3"/>
        <v>3.3991841099923392</v>
      </c>
      <c r="G115" s="7">
        <f t="shared" si="4"/>
        <v>2.1904190053608246</v>
      </c>
      <c r="H115" s="7">
        <f t="shared" si="5"/>
        <v>5.8675178464329889</v>
      </c>
    </row>
    <row r="116" spans="1:8" x14ac:dyDescent="0.7">
      <c r="A116" s="2">
        <v>35581</v>
      </c>
      <c r="B116" s="5">
        <v>116.15</v>
      </c>
      <c r="C116" s="5">
        <v>848.28</v>
      </c>
      <c r="D116" s="7">
        <v>221.10900000000001</v>
      </c>
      <c r="E116" s="5">
        <v>958.85</v>
      </c>
      <c r="F116" s="7">
        <f t="shared" si="3"/>
        <v>3.2888124051811762</v>
      </c>
      <c r="G116" s="7">
        <f t="shared" si="4"/>
        <v>2.1180874515463919</v>
      </c>
      <c r="H116" s="7">
        <f t="shared" si="5"/>
        <v>5.8785215340206189</v>
      </c>
    </row>
    <row r="117" spans="1:8" x14ac:dyDescent="0.7">
      <c r="A117" s="2">
        <v>35611</v>
      </c>
      <c r="B117" s="5">
        <v>114.55</v>
      </c>
      <c r="C117" s="5">
        <v>885.14</v>
      </c>
      <c r="D117" s="7">
        <v>232.08099999999999</v>
      </c>
      <c r="E117" s="5">
        <v>957.3</v>
      </c>
      <c r="F117" s="7">
        <f t="shared" si="3"/>
        <v>3.384447025797396</v>
      </c>
      <c r="G117" s="7">
        <f t="shared" si="4"/>
        <v>2.1925673030927832</v>
      </c>
      <c r="H117" s="7">
        <f t="shared" si="5"/>
        <v>5.7881713484536084</v>
      </c>
    </row>
    <row r="118" spans="1:8" x14ac:dyDescent="0.7">
      <c r="A118" s="2">
        <v>35642</v>
      </c>
      <c r="B118" s="5">
        <v>118.5</v>
      </c>
      <c r="C118" s="5">
        <v>954.31</v>
      </c>
      <c r="D118" s="7">
        <v>242.23699999999999</v>
      </c>
      <c r="E118" s="5">
        <v>1107.03</v>
      </c>
      <c r="F118" s="7">
        <f t="shared" si="3"/>
        <v>3.774752532257176</v>
      </c>
      <c r="G118" s="7">
        <f t="shared" si="4"/>
        <v>2.3674296494845359</v>
      </c>
      <c r="H118" s="7">
        <f t="shared" si="5"/>
        <v>6.9243014597938144</v>
      </c>
    </row>
    <row r="119" spans="1:8" x14ac:dyDescent="0.7">
      <c r="A119" s="3">
        <v>35673</v>
      </c>
      <c r="B119" s="5">
        <v>120.85</v>
      </c>
      <c r="C119" s="5">
        <v>899.47</v>
      </c>
      <c r="D119" s="7">
        <v>224.917</v>
      </c>
      <c r="E119" s="5">
        <v>1074.05</v>
      </c>
      <c r="F119" s="7">
        <f t="shared" si="3"/>
        <v>3.6283903039042404</v>
      </c>
      <c r="G119" s="7">
        <f t="shared" si="4"/>
        <v>2.2417500577319589</v>
      </c>
      <c r="H119" s="7">
        <f t="shared" si="5"/>
        <v>6.8512431505154634</v>
      </c>
    </row>
    <row r="120" spans="1:8" x14ac:dyDescent="0.7">
      <c r="A120" s="2">
        <v>35703</v>
      </c>
      <c r="B120" s="5">
        <v>120.5</v>
      </c>
      <c r="C120" s="5">
        <v>947.28</v>
      </c>
      <c r="D120" s="7">
        <v>236.58199999999999</v>
      </c>
      <c r="E120" s="5">
        <v>1097.1600000000001</v>
      </c>
      <c r="F120" s="7">
        <f t="shared" si="3"/>
        <v>3.8101851063723249</v>
      </c>
      <c r="G120" s="7">
        <f t="shared" si="4"/>
        <v>2.3511860618556697</v>
      </c>
      <c r="H120" s="7">
        <f t="shared" si="5"/>
        <v>6.9783900371134013</v>
      </c>
    </row>
    <row r="121" spans="1:8" x14ac:dyDescent="0.7">
      <c r="A121" s="2">
        <v>35734</v>
      </c>
      <c r="B121" s="5">
        <v>120.37</v>
      </c>
      <c r="C121" s="5">
        <v>914.62</v>
      </c>
      <c r="D121" s="7">
        <v>222.17400000000001</v>
      </c>
      <c r="E121" s="5">
        <v>1019.62</v>
      </c>
      <c r="F121" s="7">
        <f t="shared" si="3"/>
        <v>3.6748499805564037</v>
      </c>
      <c r="G121" s="7">
        <f t="shared" si="4"/>
        <v>2.2056152065979382</v>
      </c>
      <c r="H121" s="7">
        <f t="shared" si="5"/>
        <v>6.4782071765773193</v>
      </c>
    </row>
    <row r="122" spans="1:8" x14ac:dyDescent="0.7">
      <c r="A122" s="2">
        <v>35764</v>
      </c>
      <c r="B122" s="5">
        <v>127.85</v>
      </c>
      <c r="C122" s="5">
        <v>955.4</v>
      </c>
      <c r="D122" s="7">
        <v>225.256</v>
      </c>
      <c r="E122" s="5">
        <v>1050.51</v>
      </c>
      <c r="F122" s="7">
        <f t="shared" si="3"/>
        <v>4.0772433153250578</v>
      </c>
      <c r="G122" s="7">
        <f t="shared" si="4"/>
        <v>2.3751735752577319</v>
      </c>
      <c r="H122" s="7">
        <f t="shared" si="5"/>
        <v>7.0892313599999994</v>
      </c>
    </row>
    <row r="123" spans="1:8" x14ac:dyDescent="0.7">
      <c r="A123" s="2">
        <v>35795</v>
      </c>
      <c r="B123" s="5">
        <v>130.61000000000001</v>
      </c>
      <c r="C123" s="5">
        <v>970.43</v>
      </c>
      <c r="D123" s="7">
        <v>227.875</v>
      </c>
      <c r="E123" s="5">
        <v>990.83</v>
      </c>
      <c r="F123" s="7">
        <f t="shared" si="3"/>
        <v>4.2307883852469006</v>
      </c>
      <c r="G123" s="7">
        <f t="shared" si="4"/>
        <v>2.4546601030927837</v>
      </c>
      <c r="H123" s="7">
        <f t="shared" si="5"/>
        <v>6.8308351366597959</v>
      </c>
    </row>
    <row r="124" spans="1:8" x14ac:dyDescent="0.7">
      <c r="A124" s="2">
        <v>35826</v>
      </c>
      <c r="B124" s="5">
        <v>127</v>
      </c>
      <c r="C124" s="5">
        <v>980.28</v>
      </c>
      <c r="D124" s="7">
        <v>232.57599999999999</v>
      </c>
      <c r="E124" s="5">
        <v>1071.1300000000001</v>
      </c>
      <c r="F124" s="7">
        <f t="shared" si="3"/>
        <v>4.1556075164102282</v>
      </c>
      <c r="G124" s="7">
        <f t="shared" si="4"/>
        <v>2.436053773195876</v>
      </c>
      <c r="H124" s="7">
        <f t="shared" si="5"/>
        <v>7.1803254762886608</v>
      </c>
    </row>
    <row r="125" spans="1:8" x14ac:dyDescent="0.7">
      <c r="A125" s="2">
        <v>35854</v>
      </c>
      <c r="B125" s="5">
        <v>126.1</v>
      </c>
      <c r="C125" s="5">
        <v>1049.3399999999999</v>
      </c>
      <c r="D125" s="7">
        <v>248.16399999999999</v>
      </c>
      <c r="E125" s="5">
        <v>1194.1300000000001</v>
      </c>
      <c r="F125" s="7">
        <f t="shared" si="3"/>
        <v>4.4168431277319069</v>
      </c>
      <c r="G125" s="7">
        <f t="shared" si="4"/>
        <v>2.5809055999999999</v>
      </c>
      <c r="H125" s="7">
        <f t="shared" si="5"/>
        <v>7.9481292800000007</v>
      </c>
    </row>
    <row r="126" spans="1:8" x14ac:dyDescent="0.7">
      <c r="A126" s="2">
        <v>35885</v>
      </c>
      <c r="B126" s="5">
        <v>133.1</v>
      </c>
      <c r="C126" s="5">
        <v>1101.75</v>
      </c>
      <c r="D126" s="7">
        <v>258.38900000000001</v>
      </c>
      <c r="E126" s="5">
        <v>1220.6600000000001</v>
      </c>
      <c r="F126" s="7">
        <f t="shared" si="3"/>
        <v>4.89487690451275</v>
      </c>
      <c r="G126" s="7">
        <f t="shared" si="4"/>
        <v>2.8364186309278354</v>
      </c>
      <c r="H126" s="7">
        <f t="shared" si="5"/>
        <v>8.5757279538144324</v>
      </c>
    </row>
    <row r="127" spans="1:8" x14ac:dyDescent="0.7">
      <c r="A127" s="2">
        <v>35915</v>
      </c>
      <c r="B127" s="5">
        <v>132.72</v>
      </c>
      <c r="C127" s="5">
        <v>1111.75</v>
      </c>
      <c r="D127" s="7">
        <v>260.45499999999998</v>
      </c>
      <c r="E127" s="5">
        <v>1248.1199999999999</v>
      </c>
      <c r="F127" s="7">
        <f t="shared" si="3"/>
        <v>4.9252034067183041</v>
      </c>
      <c r="G127" s="7">
        <f t="shared" si="4"/>
        <v>2.8509350597938146</v>
      </c>
      <c r="H127" s="7">
        <f t="shared" si="5"/>
        <v>8.7436133027628866</v>
      </c>
    </row>
    <row r="128" spans="1:8" x14ac:dyDescent="0.7">
      <c r="A128" s="2">
        <v>35946</v>
      </c>
      <c r="B128" s="5">
        <v>138.75</v>
      </c>
      <c r="C128" s="5">
        <v>1090.82</v>
      </c>
      <c r="D128" s="7">
        <v>255.14099999999999</v>
      </c>
      <c r="E128" s="5">
        <v>1192.07</v>
      </c>
      <c r="F128" s="7">
        <f t="shared" si="3"/>
        <v>5.0520395748111131</v>
      </c>
      <c r="G128" s="7">
        <f t="shared" si="4"/>
        <v>2.9196547422680417</v>
      </c>
      <c r="H128" s="7">
        <f t="shared" si="5"/>
        <v>8.7303765773195874</v>
      </c>
    </row>
    <row r="129" spans="1:8" x14ac:dyDescent="0.7">
      <c r="A129" s="2">
        <v>35976</v>
      </c>
      <c r="B129" s="5">
        <v>138.69999999999999</v>
      </c>
      <c r="C129" s="5">
        <v>1133.8399999999999</v>
      </c>
      <c r="D129" s="7">
        <v>259.39499999999998</v>
      </c>
      <c r="E129" s="5">
        <v>1337.34</v>
      </c>
      <c r="F129" s="7">
        <f t="shared" si="3"/>
        <v>5.2493906727484223</v>
      </c>
      <c r="G129" s="7">
        <f t="shared" si="4"/>
        <v>2.9672648659793812</v>
      </c>
      <c r="H129" s="7">
        <f t="shared" si="5"/>
        <v>9.7907626490721622</v>
      </c>
    </row>
    <row r="130" spans="1:8" x14ac:dyDescent="0.7">
      <c r="A130" s="2">
        <v>36007</v>
      </c>
      <c r="B130" s="5">
        <v>144.75</v>
      </c>
      <c r="C130" s="5">
        <v>1120.67</v>
      </c>
      <c r="D130" s="7">
        <v>259.11799999999999</v>
      </c>
      <c r="E130" s="5">
        <v>1377.26</v>
      </c>
      <c r="F130" s="7">
        <f t="shared" si="3"/>
        <v>5.4147321540333362</v>
      </c>
      <c r="G130" s="7">
        <f t="shared" si="4"/>
        <v>3.0933880824742266</v>
      </c>
      <c r="H130" s="7">
        <f t="shared" si="5"/>
        <v>10.522834342268043</v>
      </c>
    </row>
    <row r="131" spans="1:8" x14ac:dyDescent="0.7">
      <c r="A131" s="2">
        <v>36038</v>
      </c>
      <c r="B131" s="5">
        <v>139.25</v>
      </c>
      <c r="C131" s="5">
        <v>957.28</v>
      </c>
      <c r="D131" s="7">
        <v>222.452</v>
      </c>
      <c r="E131" s="5">
        <v>1140.3399999999999</v>
      </c>
      <c r="F131" s="7">
        <f t="shared" ref="F131:F194" si="6">C131*$B131/C$3/$B$3</f>
        <v>4.4495372757936398</v>
      </c>
      <c r="G131" s="7">
        <f t="shared" ref="G131:G194" si="7">D131*$B131/D$3/$B$3</f>
        <v>2.5547580206185567</v>
      </c>
      <c r="H131" s="7">
        <f t="shared" ref="H131:H194" si="8">E131*$B131/E$3/$B$3</f>
        <v>8.3816165608247424</v>
      </c>
    </row>
    <row r="132" spans="1:8" x14ac:dyDescent="0.7">
      <c r="A132" s="2">
        <v>36068</v>
      </c>
      <c r="B132" s="5">
        <v>136.43</v>
      </c>
      <c r="C132" s="5">
        <v>1017.01</v>
      </c>
      <c r="D132" s="7">
        <v>226.52699999999999</v>
      </c>
      <c r="E132" s="5">
        <v>1345.48</v>
      </c>
      <c r="F132" s="7">
        <f t="shared" si="6"/>
        <v>4.6314370169351218</v>
      </c>
      <c r="G132" s="7">
        <f t="shared" si="7"/>
        <v>2.548872462680412</v>
      </c>
      <c r="H132" s="7">
        <f t="shared" si="8"/>
        <v>9.6891427048247429</v>
      </c>
    </row>
    <row r="133" spans="1:8" x14ac:dyDescent="0.7">
      <c r="A133" s="2">
        <v>36099</v>
      </c>
      <c r="B133" s="5">
        <v>115.8</v>
      </c>
      <c r="C133" s="5">
        <v>1098.67</v>
      </c>
      <c r="D133" s="7">
        <v>246.874</v>
      </c>
      <c r="E133" s="5">
        <v>1400.52</v>
      </c>
      <c r="F133" s="7">
        <f t="shared" si="6"/>
        <v>4.2467479459050788</v>
      </c>
      <c r="G133" s="7">
        <f t="shared" si="7"/>
        <v>2.3577739546391752</v>
      </c>
      <c r="H133" s="7">
        <f t="shared" si="8"/>
        <v>8.5604402672164941</v>
      </c>
    </row>
    <row r="134" spans="1:8" x14ac:dyDescent="0.7">
      <c r="A134" s="2">
        <v>36129</v>
      </c>
      <c r="B134" s="5">
        <v>122.99</v>
      </c>
      <c r="C134" s="5">
        <v>1163.6300000000001</v>
      </c>
      <c r="D134" s="7">
        <v>261.52699999999999</v>
      </c>
      <c r="E134" s="5">
        <v>1557.96</v>
      </c>
      <c r="F134" s="7">
        <f t="shared" si="6"/>
        <v>4.7771114226537081</v>
      </c>
      <c r="G134" s="7">
        <f t="shared" si="7"/>
        <v>2.6528004725773191</v>
      </c>
      <c r="H134" s="7">
        <f t="shared" si="8"/>
        <v>10.114032186061856</v>
      </c>
    </row>
    <row r="135" spans="1:8" x14ac:dyDescent="0.7">
      <c r="A135" s="2">
        <v>36160</v>
      </c>
      <c r="B135" s="5">
        <v>113.2</v>
      </c>
      <c r="C135" s="5">
        <v>1229.23</v>
      </c>
      <c r="D135" s="7">
        <v>273.30099999999999</v>
      </c>
      <c r="E135" s="5">
        <v>1836.01</v>
      </c>
      <c r="F135" s="7">
        <f t="shared" si="6"/>
        <v>4.6447274808943719</v>
      </c>
      <c r="G135" s="7">
        <f t="shared" si="7"/>
        <v>2.55156067628866</v>
      </c>
      <c r="H135" s="7">
        <f t="shared" si="8"/>
        <v>10.970330101443299</v>
      </c>
    </row>
    <row r="136" spans="1:8" x14ac:dyDescent="0.7">
      <c r="A136" s="2">
        <v>36191</v>
      </c>
      <c r="B136" s="5">
        <v>116.2</v>
      </c>
      <c r="C136" s="5">
        <v>1279.6400000000001</v>
      </c>
      <c r="D136" s="7">
        <v>278.55099999999999</v>
      </c>
      <c r="E136" s="5">
        <v>2127.19</v>
      </c>
      <c r="F136" s="7">
        <f t="shared" si="6"/>
        <v>4.9633465015713432</v>
      </c>
      <c r="G136" s="7">
        <f t="shared" si="7"/>
        <v>2.6694949443298968</v>
      </c>
      <c r="H136" s="7">
        <f t="shared" si="8"/>
        <v>13.046999251134022</v>
      </c>
    </row>
    <row r="137" spans="1:8" x14ac:dyDescent="0.7">
      <c r="A137" s="2">
        <v>36219</v>
      </c>
      <c r="B137" s="5">
        <v>118.95</v>
      </c>
      <c r="C137" s="5">
        <v>1238.33</v>
      </c>
      <c r="D137" s="7">
        <v>271.21100000000001</v>
      </c>
      <c r="E137" s="5">
        <v>1925.28</v>
      </c>
      <c r="F137" s="7">
        <f t="shared" si="6"/>
        <v>4.9167882016592976</v>
      </c>
      <c r="G137" s="7">
        <f t="shared" si="7"/>
        <v>2.6606637896907221</v>
      </c>
      <c r="H137" s="7">
        <f t="shared" si="8"/>
        <v>12.088059038350515</v>
      </c>
    </row>
    <row r="138" spans="1:8" x14ac:dyDescent="0.7">
      <c r="A138" s="2">
        <v>36250</v>
      </c>
      <c r="B138" s="5">
        <v>118.8</v>
      </c>
      <c r="C138" s="5">
        <v>1286.3699999999999</v>
      </c>
      <c r="D138" s="7">
        <v>283.04300000000001</v>
      </c>
      <c r="E138" s="5">
        <v>2106.39</v>
      </c>
      <c r="F138" s="7">
        <f t="shared" si="6"/>
        <v>5.1010902099407671</v>
      </c>
      <c r="G138" s="7">
        <f t="shared" si="7"/>
        <v>2.7732378061855671</v>
      </c>
      <c r="H138" s="7">
        <f t="shared" si="8"/>
        <v>13.208498513814433</v>
      </c>
    </row>
    <row r="139" spans="1:8" x14ac:dyDescent="0.7">
      <c r="A139" s="2">
        <v>36280</v>
      </c>
      <c r="B139" s="5">
        <v>119.45</v>
      </c>
      <c r="C139" s="5">
        <v>1335.18</v>
      </c>
      <c r="D139" s="7">
        <v>294.91500000000002</v>
      </c>
      <c r="E139" s="5">
        <v>2136.39</v>
      </c>
      <c r="F139" s="7">
        <f t="shared" si="6"/>
        <v>5.3236149066457044</v>
      </c>
      <c r="G139" s="7">
        <f t="shared" si="7"/>
        <v>2.9053688041237118</v>
      </c>
      <c r="H139" s="7">
        <f t="shared" si="8"/>
        <v>13.469916925360824</v>
      </c>
    </row>
    <row r="140" spans="1:8" x14ac:dyDescent="0.7">
      <c r="A140" s="2">
        <v>36311</v>
      </c>
      <c r="B140" s="5">
        <v>121.49</v>
      </c>
      <c r="C140" s="5">
        <v>1301.8399999999999</v>
      </c>
      <c r="D140" s="7">
        <v>284.10700000000003</v>
      </c>
      <c r="E140" s="5">
        <v>2089.5500000000002</v>
      </c>
      <c r="F140" s="7">
        <f t="shared" si="6"/>
        <v>5.2793299252798462</v>
      </c>
      <c r="G140" s="7">
        <f t="shared" si="7"/>
        <v>2.8466935612371134</v>
      </c>
      <c r="H140" s="7">
        <f t="shared" si="8"/>
        <v>13.39959050556701</v>
      </c>
    </row>
    <row r="141" spans="1:8" x14ac:dyDescent="0.7">
      <c r="A141" s="2">
        <v>36341</v>
      </c>
      <c r="B141" s="5">
        <v>121.1</v>
      </c>
      <c r="C141" s="5">
        <v>1372.71</v>
      </c>
      <c r="D141" s="7">
        <v>297.892</v>
      </c>
      <c r="E141" s="5">
        <v>2296.77</v>
      </c>
      <c r="F141" s="7">
        <f t="shared" si="6"/>
        <v>5.5488578681473832</v>
      </c>
      <c r="G141" s="7">
        <f t="shared" si="7"/>
        <v>2.97523473814433</v>
      </c>
      <c r="H141" s="7">
        <f t="shared" si="8"/>
        <v>14.681143264329897</v>
      </c>
    </row>
    <row r="142" spans="1:8" x14ac:dyDescent="0.7">
      <c r="A142" s="2">
        <v>36372</v>
      </c>
      <c r="B142" s="5">
        <v>114.5</v>
      </c>
      <c r="C142" s="5">
        <v>1328.72</v>
      </c>
      <c r="D142" s="7">
        <v>296.31099999999998</v>
      </c>
      <c r="E142" s="5">
        <v>2270.9299999999998</v>
      </c>
      <c r="F142" s="7">
        <f t="shared" si="6"/>
        <v>5.0783147993304052</v>
      </c>
      <c r="G142" s="7">
        <f t="shared" si="7"/>
        <v>2.7981533608247422</v>
      </c>
      <c r="H142" s="7">
        <f t="shared" si="8"/>
        <v>13.724845393814432</v>
      </c>
    </row>
    <row r="143" spans="1:8" x14ac:dyDescent="0.7">
      <c r="A143" s="3">
        <v>36403</v>
      </c>
      <c r="B143" s="5">
        <v>109.7</v>
      </c>
      <c r="C143" s="5">
        <v>1320.41</v>
      </c>
      <c r="D143" s="7">
        <v>295.59899999999999</v>
      </c>
      <c r="E143" s="5">
        <v>2396.87</v>
      </c>
      <c r="F143" s="7">
        <f t="shared" si="6"/>
        <v>4.8349957023811312</v>
      </c>
      <c r="G143" s="7">
        <f t="shared" si="7"/>
        <v>2.6744090969072167</v>
      </c>
      <c r="H143" s="7">
        <f t="shared" si="8"/>
        <v>13.878717439999997</v>
      </c>
    </row>
    <row r="144" spans="1:8" x14ac:dyDescent="0.7">
      <c r="A144" s="2">
        <v>36433</v>
      </c>
      <c r="B144" s="5">
        <v>106.32</v>
      </c>
      <c r="C144" s="5">
        <v>1282.71</v>
      </c>
      <c r="D144" s="7">
        <v>292.05500000000001</v>
      </c>
      <c r="E144" s="5">
        <v>2407.9</v>
      </c>
      <c r="F144" s="7">
        <f t="shared" si="6"/>
        <v>4.5522290772720213</v>
      </c>
      <c r="G144" s="7">
        <f t="shared" si="7"/>
        <v>2.5609309360824741</v>
      </c>
      <c r="H144" s="7">
        <f t="shared" si="8"/>
        <v>13.512995787216493</v>
      </c>
    </row>
    <row r="145" spans="1:8" x14ac:dyDescent="0.7">
      <c r="A145" s="2">
        <v>36464</v>
      </c>
      <c r="B145" s="5">
        <v>104.1</v>
      </c>
      <c r="C145" s="5">
        <v>1362.93</v>
      </c>
      <c r="D145" s="7">
        <v>306.49700000000001</v>
      </c>
      <c r="E145" s="5">
        <v>2637.44</v>
      </c>
      <c r="F145" s="7">
        <f t="shared" si="6"/>
        <v>4.7359263580058375</v>
      </c>
      <c r="G145" s="7">
        <f t="shared" si="7"/>
        <v>2.6314505319587629</v>
      </c>
      <c r="H145" s="7">
        <f t="shared" si="8"/>
        <v>14.492107427628868</v>
      </c>
    </row>
    <row r="146" spans="1:8" x14ac:dyDescent="0.7">
      <c r="A146" s="2">
        <v>36494</v>
      </c>
      <c r="B146" s="5">
        <v>102.12</v>
      </c>
      <c r="C146" s="5">
        <v>1389.07</v>
      </c>
      <c r="D146" s="7">
        <v>315.67899999999997</v>
      </c>
      <c r="E146" s="5">
        <v>2966.71</v>
      </c>
      <c r="F146" s="7">
        <f t="shared" si="6"/>
        <v>4.7349521887814623</v>
      </c>
      <c r="G146" s="7">
        <f t="shared" si="7"/>
        <v>2.6587331529896905</v>
      </c>
      <c r="H146" s="7">
        <f t="shared" si="8"/>
        <v>15.991313165195876</v>
      </c>
    </row>
    <row r="147" spans="1:8" x14ac:dyDescent="0.7">
      <c r="A147" s="2">
        <v>36525</v>
      </c>
      <c r="B147" s="5">
        <v>102.21</v>
      </c>
      <c r="C147" s="5">
        <v>1469.25</v>
      </c>
      <c r="D147" s="7">
        <v>341.62599999999998</v>
      </c>
      <c r="E147" s="5">
        <v>3707.83</v>
      </c>
      <c r="F147" s="7">
        <f t="shared" si="6"/>
        <v>5.0126773080716784</v>
      </c>
      <c r="G147" s="7">
        <f t="shared" si="7"/>
        <v>2.8798015224742262</v>
      </c>
      <c r="H147" s="7">
        <f t="shared" si="8"/>
        <v>20.003750495010308</v>
      </c>
    </row>
    <row r="148" spans="1:8" x14ac:dyDescent="0.7">
      <c r="A148" s="2">
        <v>36556</v>
      </c>
      <c r="B148" s="5">
        <v>107.36</v>
      </c>
      <c r="C148" s="5">
        <v>1394.46</v>
      </c>
      <c r="D148" s="7">
        <v>322.834</v>
      </c>
      <c r="E148" s="5">
        <v>3570.05</v>
      </c>
      <c r="F148" s="7">
        <f t="shared" si="6"/>
        <v>4.997228681724188</v>
      </c>
      <c r="G148" s="7">
        <f t="shared" si="7"/>
        <v>2.8585120197938143</v>
      </c>
      <c r="H148" s="7">
        <f t="shared" si="8"/>
        <v>20.230891836701034</v>
      </c>
    </row>
    <row r="149" spans="1:8" x14ac:dyDescent="0.7">
      <c r="A149" s="2">
        <v>36585</v>
      </c>
      <c r="B149" s="5">
        <v>110.19</v>
      </c>
      <c r="C149" s="5">
        <v>1366.42</v>
      </c>
      <c r="D149" s="7">
        <v>323.59199999999998</v>
      </c>
      <c r="E149" s="5">
        <v>4266.9399999999996</v>
      </c>
      <c r="F149" s="7">
        <f t="shared" si="6"/>
        <v>5.0258214226703979</v>
      </c>
      <c r="G149" s="7">
        <f t="shared" si="7"/>
        <v>2.9407507199999992</v>
      </c>
      <c r="H149" s="7">
        <f t="shared" si="8"/>
        <v>24.817438012701029</v>
      </c>
    </row>
    <row r="150" spans="1:8" x14ac:dyDescent="0.7">
      <c r="A150" s="2">
        <v>36616</v>
      </c>
      <c r="B150" s="5">
        <v>102.75</v>
      </c>
      <c r="C150" s="5">
        <v>1498.58</v>
      </c>
      <c r="D150" s="7">
        <v>344.49799999999999</v>
      </c>
      <c r="E150" s="5">
        <v>4397.84</v>
      </c>
      <c r="F150" s="7">
        <f t="shared" si="6"/>
        <v>5.1397550607591507</v>
      </c>
      <c r="G150" s="7">
        <f t="shared" si="7"/>
        <v>2.91935418556701</v>
      </c>
      <c r="H150" s="7">
        <f t="shared" si="8"/>
        <v>23.851707909278353</v>
      </c>
    </row>
    <row r="151" spans="1:8" x14ac:dyDescent="0.7">
      <c r="A151" s="2">
        <v>36646</v>
      </c>
      <c r="B151" s="5">
        <v>108.16</v>
      </c>
      <c r="C151" s="5">
        <v>1452.43</v>
      </c>
      <c r="D151" s="7">
        <v>328.68400000000003</v>
      </c>
      <c r="E151" s="5">
        <v>3773.18</v>
      </c>
      <c r="F151" s="7">
        <f t="shared" si="6"/>
        <v>5.2437568966351726</v>
      </c>
      <c r="G151" s="7">
        <f t="shared" si="7"/>
        <v>2.9319968197938144</v>
      </c>
      <c r="H151" s="7">
        <f t="shared" si="8"/>
        <v>21.541325792329896</v>
      </c>
    </row>
    <row r="152" spans="1:8" x14ac:dyDescent="0.7">
      <c r="A152" s="2">
        <v>36677</v>
      </c>
      <c r="B152" s="5">
        <v>107.61</v>
      </c>
      <c r="C152" s="5">
        <v>1420.6</v>
      </c>
      <c r="D152" s="7">
        <v>319.77600000000001</v>
      </c>
      <c r="E152" s="5">
        <v>3324.08</v>
      </c>
      <c r="F152" s="7">
        <f t="shared" si="6"/>
        <v>5.1027595219378838</v>
      </c>
      <c r="G152" s="7">
        <f t="shared" si="7"/>
        <v>2.8380284832989693</v>
      </c>
      <c r="H152" s="7">
        <f t="shared" si="8"/>
        <v>18.880884060371134</v>
      </c>
    </row>
    <row r="153" spans="1:8" x14ac:dyDescent="0.7">
      <c r="A153" s="2">
        <v>36707</v>
      </c>
      <c r="B153" s="5">
        <v>105.98</v>
      </c>
      <c r="C153" s="5">
        <v>1454.6</v>
      </c>
      <c r="D153" s="7">
        <v>330.209</v>
      </c>
      <c r="E153" s="5">
        <v>3763.79</v>
      </c>
      <c r="F153" s="7">
        <f t="shared" si="6"/>
        <v>5.1457437884803783</v>
      </c>
      <c r="G153" s="7">
        <f t="shared" si="7"/>
        <v>2.8862309129896908</v>
      </c>
      <c r="H153" s="7">
        <f t="shared" si="8"/>
        <v>21.054625739216494</v>
      </c>
    </row>
    <row r="154" spans="1:8" x14ac:dyDescent="0.7">
      <c r="A154" s="2">
        <v>36738</v>
      </c>
      <c r="B154" s="5">
        <v>109.39</v>
      </c>
      <c r="C154" s="5">
        <v>1430.83</v>
      </c>
      <c r="D154" s="7">
        <v>320.16000000000003</v>
      </c>
      <c r="E154" s="5">
        <v>3609.35</v>
      </c>
      <c r="F154" s="7">
        <f t="shared" si="6"/>
        <v>5.2245190822622662</v>
      </c>
      <c r="G154" s="7">
        <f t="shared" si="7"/>
        <v>2.8884373113402062</v>
      </c>
      <c r="H154" s="7">
        <f t="shared" si="8"/>
        <v>20.840342248247424</v>
      </c>
    </row>
    <row r="155" spans="1:8" x14ac:dyDescent="0.7">
      <c r="A155" s="2">
        <v>36769</v>
      </c>
      <c r="B155" s="5">
        <v>106.63</v>
      </c>
      <c r="C155" s="5">
        <v>1517.68</v>
      </c>
      <c r="D155" s="7">
        <v>329.76100000000002</v>
      </c>
      <c r="E155" s="5">
        <v>4077.59</v>
      </c>
      <c r="F155" s="7">
        <f t="shared" si="6"/>
        <v>5.4018221369930695</v>
      </c>
      <c r="G155" s="7">
        <f t="shared" si="7"/>
        <v>2.8999930251546391</v>
      </c>
      <c r="H155" s="7">
        <f t="shared" si="8"/>
        <v>22.949920815505156</v>
      </c>
    </row>
    <row r="156" spans="1:8" x14ac:dyDescent="0.7">
      <c r="A156" s="2">
        <v>36799</v>
      </c>
      <c r="B156" s="5">
        <v>108.05</v>
      </c>
      <c r="C156" s="5">
        <v>1436.51</v>
      </c>
      <c r="D156" s="7">
        <v>311.30900000000003</v>
      </c>
      <c r="E156" s="5">
        <v>3570.61</v>
      </c>
      <c r="F156" s="7">
        <f t="shared" si="6"/>
        <v>5.1810058764722466</v>
      </c>
      <c r="G156" s="7">
        <f t="shared" si="7"/>
        <v>2.7741804082474233</v>
      </c>
      <c r="H156" s="7">
        <f t="shared" si="8"/>
        <v>20.364109090309277</v>
      </c>
    </row>
    <row r="157" spans="1:8" x14ac:dyDescent="0.7">
      <c r="A157" s="2">
        <v>36830</v>
      </c>
      <c r="B157" s="5">
        <v>108.96</v>
      </c>
      <c r="C157" s="5">
        <v>1429.4</v>
      </c>
      <c r="D157" s="7">
        <v>304.89499999999998</v>
      </c>
      <c r="E157" s="5">
        <v>3282.3</v>
      </c>
      <c r="F157" s="7">
        <f t="shared" si="6"/>
        <v>5.1987811118398977</v>
      </c>
      <c r="G157" s="7">
        <f t="shared" si="7"/>
        <v>2.7399059134020618</v>
      </c>
      <c r="H157" s="7">
        <f t="shared" si="8"/>
        <v>18.877461535670104</v>
      </c>
    </row>
    <row r="158" spans="1:8" x14ac:dyDescent="0.7">
      <c r="A158" s="2">
        <v>36860</v>
      </c>
      <c r="B158" s="5">
        <v>110.34</v>
      </c>
      <c r="C158" s="5">
        <v>1314.95</v>
      </c>
      <c r="D158" s="7">
        <v>285.68200000000002</v>
      </c>
      <c r="E158" s="5">
        <v>2506.54</v>
      </c>
      <c r="F158" s="7">
        <f t="shared" si="6"/>
        <v>4.8430937848920763</v>
      </c>
      <c r="G158" s="7">
        <f t="shared" si="7"/>
        <v>2.5997651035051548</v>
      </c>
      <c r="H158" s="7">
        <f t="shared" si="8"/>
        <v>14.598419719917526</v>
      </c>
    </row>
    <row r="159" spans="1:8" x14ac:dyDescent="0.7">
      <c r="A159" s="2">
        <v>36891</v>
      </c>
      <c r="B159" s="5">
        <v>114.27</v>
      </c>
      <c r="C159" s="5">
        <v>1320.28</v>
      </c>
      <c r="D159" s="7">
        <v>290.113</v>
      </c>
      <c r="E159" s="5">
        <v>2341.6999999999998</v>
      </c>
      <c r="F159" s="7">
        <f t="shared" si="6"/>
        <v>5.0359212709602792</v>
      </c>
      <c r="G159" s="7">
        <f t="shared" si="7"/>
        <v>2.7341206193814434</v>
      </c>
      <c r="H159" s="7">
        <f t="shared" si="8"/>
        <v>14.12413012453608</v>
      </c>
    </row>
    <row r="160" spans="1:8" x14ac:dyDescent="0.7">
      <c r="A160" s="2">
        <v>36922</v>
      </c>
      <c r="B160" s="5">
        <v>116.33</v>
      </c>
      <c r="C160" s="5">
        <v>1366.01</v>
      </c>
      <c r="D160" s="7">
        <v>297.27100000000002</v>
      </c>
      <c r="E160" s="5">
        <v>2593</v>
      </c>
      <c r="F160" s="7">
        <f t="shared" si="6"/>
        <v>5.3042778681807636</v>
      </c>
      <c r="G160" s="7">
        <f t="shared" si="7"/>
        <v>2.8520853962886599</v>
      </c>
      <c r="H160" s="7">
        <f t="shared" si="8"/>
        <v>15.921811265979382</v>
      </c>
    </row>
    <row r="161" spans="1:8" x14ac:dyDescent="0.7">
      <c r="A161" s="2">
        <v>36950</v>
      </c>
      <c r="B161" s="5">
        <v>117.3</v>
      </c>
      <c r="C161" s="5">
        <v>1239.94</v>
      </c>
      <c r="D161" s="7">
        <v>271.96800000000002</v>
      </c>
      <c r="E161" s="5">
        <v>1908.32</v>
      </c>
      <c r="F161" s="7">
        <f t="shared" si="6"/>
        <v>4.8548894218492613</v>
      </c>
      <c r="G161" s="7">
        <f t="shared" si="7"/>
        <v>2.6310801154639174</v>
      </c>
      <c r="H161" s="7">
        <f t="shared" si="8"/>
        <v>11.81537311670103</v>
      </c>
    </row>
    <row r="162" spans="1:8" x14ac:dyDescent="0.7">
      <c r="A162" s="2">
        <v>36981</v>
      </c>
      <c r="B162" s="5">
        <v>126.19</v>
      </c>
      <c r="C162" s="5">
        <v>1160.33</v>
      </c>
      <c r="D162" s="7">
        <v>253.11699999999999</v>
      </c>
      <c r="E162" s="5">
        <v>1573.25</v>
      </c>
      <c r="F162" s="7">
        <f t="shared" si="6"/>
        <v>4.8875039496369128</v>
      </c>
      <c r="G162" s="7">
        <f t="shared" si="7"/>
        <v>2.6342956065979379</v>
      </c>
      <c r="H162" s="7">
        <f t="shared" si="8"/>
        <v>10.479025748453608</v>
      </c>
    </row>
    <row r="163" spans="1:8" x14ac:dyDescent="0.7">
      <c r="A163" s="2">
        <v>37011</v>
      </c>
      <c r="B163" s="5">
        <v>123.54</v>
      </c>
      <c r="C163" s="5">
        <v>1249.46</v>
      </c>
      <c r="D163" s="7">
        <v>271.089</v>
      </c>
      <c r="E163" s="5">
        <v>1855.15</v>
      </c>
      <c r="F163" s="7">
        <f t="shared" si="6"/>
        <v>5.1524123711340204</v>
      </c>
      <c r="G163" s="7">
        <f t="shared" si="7"/>
        <v>2.7620894894845365</v>
      </c>
      <c r="H163" s="7">
        <f t="shared" si="8"/>
        <v>12.097199821855671</v>
      </c>
    </row>
    <row r="164" spans="1:8" x14ac:dyDescent="0.7">
      <c r="A164" s="2">
        <v>37042</v>
      </c>
      <c r="B164" s="5">
        <v>119.16</v>
      </c>
      <c r="C164" s="5">
        <v>1255.82</v>
      </c>
      <c r="D164" s="7">
        <v>267.37400000000002</v>
      </c>
      <c r="E164" s="5">
        <v>1799.89</v>
      </c>
      <c r="F164" s="7">
        <f t="shared" si="6"/>
        <v>4.9950351637017256</v>
      </c>
      <c r="G164" s="7">
        <f t="shared" si="7"/>
        <v>2.6276524404123713</v>
      </c>
      <c r="H164" s="7">
        <f t="shared" si="8"/>
        <v>11.320736588536082</v>
      </c>
    </row>
    <row r="165" spans="1:8" x14ac:dyDescent="0.7">
      <c r="A165" s="2">
        <v>37072</v>
      </c>
      <c r="B165" s="5">
        <v>124.73</v>
      </c>
      <c r="C165" s="5">
        <v>1224.3800000000001</v>
      </c>
      <c r="D165" s="7">
        <v>258.84399999999999</v>
      </c>
      <c r="E165" s="5">
        <v>1832.75</v>
      </c>
      <c r="F165" s="7">
        <f t="shared" si="6"/>
        <v>5.0976241227433325</v>
      </c>
      <c r="G165" s="7">
        <f t="shared" si="7"/>
        <v>2.6627308964948453</v>
      </c>
      <c r="H165" s="7">
        <f t="shared" si="8"/>
        <v>12.066251612371135</v>
      </c>
    </row>
    <row r="166" spans="1:8" x14ac:dyDescent="0.7">
      <c r="A166" s="2">
        <v>37103</v>
      </c>
      <c r="B166" s="5">
        <v>125.01</v>
      </c>
      <c r="C166" s="5">
        <v>1211.23</v>
      </c>
      <c r="D166" s="7">
        <v>254.542</v>
      </c>
      <c r="E166" s="5">
        <v>1683.61</v>
      </c>
      <c r="F166" s="7">
        <f t="shared" si="6"/>
        <v>5.0541954707269561</v>
      </c>
      <c r="G166" s="7">
        <f t="shared" si="7"/>
        <v>2.6243542614432993</v>
      </c>
      <c r="H166" s="7">
        <f t="shared" si="8"/>
        <v>11.109243307546391</v>
      </c>
    </row>
    <row r="167" spans="1:8" x14ac:dyDescent="0.7">
      <c r="A167" s="2">
        <v>37134</v>
      </c>
      <c r="B167" s="5">
        <v>118.84</v>
      </c>
      <c r="C167" s="5">
        <v>1133.58</v>
      </c>
      <c r="D167" s="7">
        <v>242.41399999999999</v>
      </c>
      <c r="E167" s="5">
        <v>1469.7</v>
      </c>
      <c r="F167" s="7">
        <f t="shared" si="6"/>
        <v>4.4967161919258176</v>
      </c>
      <c r="G167" s="7">
        <f t="shared" si="7"/>
        <v>2.3759570936082475</v>
      </c>
      <c r="H167" s="7">
        <f t="shared" si="8"/>
        <v>9.2191220387628867</v>
      </c>
    </row>
    <row r="168" spans="1:8" x14ac:dyDescent="0.7">
      <c r="A168" s="2">
        <v>37164</v>
      </c>
      <c r="B168" s="5">
        <v>119.56</v>
      </c>
      <c r="C168" s="5">
        <v>1040.94</v>
      </c>
      <c r="D168" s="7">
        <v>219.96100000000001</v>
      </c>
      <c r="E168" s="5">
        <v>1168.3699999999999</v>
      </c>
      <c r="F168" s="7">
        <f t="shared" si="6"/>
        <v>4.1542465114183145</v>
      </c>
      <c r="G168" s="7">
        <f t="shared" si="7"/>
        <v>2.1689515183505157</v>
      </c>
      <c r="H168" s="7">
        <f t="shared" si="8"/>
        <v>7.3733445779793803</v>
      </c>
    </row>
    <row r="169" spans="1:8" x14ac:dyDescent="0.7">
      <c r="A169" s="2">
        <v>37195</v>
      </c>
      <c r="B169" s="5">
        <v>122.47</v>
      </c>
      <c r="C169" s="5">
        <v>1059.78</v>
      </c>
      <c r="D169" s="7">
        <v>224.482</v>
      </c>
      <c r="E169" s="5">
        <v>1364.78</v>
      </c>
      <c r="F169" s="7">
        <f t="shared" si="6"/>
        <v>4.3323755601508083</v>
      </c>
      <c r="G169" s="7">
        <f t="shared" si="7"/>
        <v>2.2674070548453606</v>
      </c>
      <c r="H169" s="7">
        <f t="shared" si="8"/>
        <v>8.8224782040412375</v>
      </c>
    </row>
    <row r="170" spans="1:8" x14ac:dyDescent="0.7">
      <c r="A170" s="2">
        <v>37225</v>
      </c>
      <c r="B170" s="5">
        <v>123.52</v>
      </c>
      <c r="C170" s="5">
        <v>1139.45</v>
      </c>
      <c r="D170" s="7">
        <v>238</v>
      </c>
      <c r="E170" s="5">
        <v>1596.05</v>
      </c>
      <c r="F170" s="7">
        <f t="shared" si="6"/>
        <v>4.6980021997132688</v>
      </c>
      <c r="G170" s="7">
        <f t="shared" si="7"/>
        <v>2.4245575257731957</v>
      </c>
      <c r="H170" s="7">
        <f t="shared" si="8"/>
        <v>10.40595640742268</v>
      </c>
    </row>
    <row r="171" spans="1:8" x14ac:dyDescent="0.7">
      <c r="A171" s="2">
        <v>37256</v>
      </c>
      <c r="B171" s="5">
        <v>131.71</v>
      </c>
      <c r="C171" s="5">
        <v>1148.08</v>
      </c>
      <c r="D171" s="7">
        <v>240.03299999999999</v>
      </c>
      <c r="E171" s="5">
        <v>1577.05</v>
      </c>
      <c r="F171" s="7">
        <f t="shared" si="6"/>
        <v>5.0474446041100256</v>
      </c>
      <c r="G171" s="7">
        <f t="shared" si="7"/>
        <v>2.6074017674226799</v>
      </c>
      <c r="H171" s="7">
        <f t="shared" si="8"/>
        <v>10.963833692371134</v>
      </c>
    </row>
    <row r="172" spans="1:8" x14ac:dyDescent="0.7">
      <c r="A172" s="2">
        <v>37287</v>
      </c>
      <c r="B172" s="5">
        <v>134.87</v>
      </c>
      <c r="C172" s="5">
        <v>1130.2</v>
      </c>
      <c r="D172" s="7">
        <v>233.25800000000001</v>
      </c>
      <c r="E172" s="5">
        <v>1550.17</v>
      </c>
      <c r="F172" s="7">
        <f t="shared" si="6"/>
        <v>5.0880494151065898</v>
      </c>
      <c r="G172" s="7">
        <f t="shared" si="7"/>
        <v>2.5945984709278354</v>
      </c>
      <c r="H172" s="7">
        <f t="shared" si="8"/>
        <v>11.035522792247423</v>
      </c>
    </row>
    <row r="173" spans="1:8" x14ac:dyDescent="0.7">
      <c r="A173" s="2">
        <v>37315</v>
      </c>
      <c r="B173" s="5">
        <v>133.68</v>
      </c>
      <c r="C173" s="5">
        <v>1106.73</v>
      </c>
      <c r="D173" s="7">
        <v>231.208</v>
      </c>
      <c r="E173" s="5">
        <v>1359.22</v>
      </c>
      <c r="F173" s="7">
        <f t="shared" si="6"/>
        <v>4.9384286036160079</v>
      </c>
      <c r="G173" s="7">
        <f t="shared" si="7"/>
        <v>2.5491039538144329</v>
      </c>
      <c r="H173" s="7">
        <f t="shared" si="8"/>
        <v>9.5907908407422671</v>
      </c>
    </row>
    <row r="174" spans="1:8" x14ac:dyDescent="0.7">
      <c r="A174" s="2">
        <v>37346</v>
      </c>
      <c r="B174" s="5">
        <v>132.82</v>
      </c>
      <c r="C174" s="5">
        <v>1147.3900000000001</v>
      </c>
      <c r="D174" s="7">
        <v>241.17099999999999</v>
      </c>
      <c r="E174" s="5">
        <v>1452.81</v>
      </c>
      <c r="F174" s="7">
        <f t="shared" si="6"/>
        <v>5.0869233822177051</v>
      </c>
      <c r="G174" s="7">
        <f t="shared" si="7"/>
        <v>2.641841832577319</v>
      </c>
      <c r="H174" s="7">
        <f t="shared" si="8"/>
        <v>10.18522255571134</v>
      </c>
    </row>
    <row r="175" spans="1:8" x14ac:dyDescent="0.7">
      <c r="A175" s="2">
        <v>37376</v>
      </c>
      <c r="B175" s="5">
        <v>128.63</v>
      </c>
      <c r="C175" s="5">
        <v>1076.92</v>
      </c>
      <c r="D175" s="7">
        <v>233.131</v>
      </c>
      <c r="E175" s="5">
        <v>1277.07</v>
      </c>
      <c r="F175" s="7">
        <f t="shared" si="6"/>
        <v>4.6238780577766878</v>
      </c>
      <c r="G175" s="7">
        <f t="shared" si="7"/>
        <v>2.4732074663917523</v>
      </c>
      <c r="H175" s="7">
        <f t="shared" si="8"/>
        <v>8.6707207442474239</v>
      </c>
    </row>
    <row r="176" spans="1:8" x14ac:dyDescent="0.7">
      <c r="A176" s="2">
        <v>37407</v>
      </c>
      <c r="B176" s="5">
        <v>124.29</v>
      </c>
      <c r="C176" s="5">
        <v>1067.1400000000001</v>
      </c>
      <c r="D176" s="7">
        <v>232.82400000000001</v>
      </c>
      <c r="E176" s="5">
        <v>1208.3399999999999</v>
      </c>
      <c r="F176" s="7">
        <f t="shared" si="6"/>
        <v>4.4272928205564703</v>
      </c>
      <c r="G176" s="7">
        <f t="shared" si="7"/>
        <v>2.3866140173195882</v>
      </c>
      <c r="H176" s="7">
        <f t="shared" si="8"/>
        <v>7.9272684786804133</v>
      </c>
    </row>
    <row r="177" spans="1:8" x14ac:dyDescent="0.7">
      <c r="A177" s="2">
        <v>37437</v>
      </c>
      <c r="B177" s="5">
        <v>119.64</v>
      </c>
      <c r="C177" s="5">
        <v>989.82</v>
      </c>
      <c r="D177" s="7">
        <v>218.25200000000001</v>
      </c>
      <c r="E177" s="5">
        <v>1051.4100000000001</v>
      </c>
      <c r="F177" s="7">
        <f t="shared" si="6"/>
        <v>3.952876894498881</v>
      </c>
      <c r="G177" s="7">
        <f t="shared" si="7"/>
        <v>2.1535397344329898</v>
      </c>
      <c r="H177" s="7">
        <f t="shared" si="8"/>
        <v>6.6396736607010309</v>
      </c>
    </row>
    <row r="178" spans="1:8" x14ac:dyDescent="0.7">
      <c r="A178" s="2">
        <v>37468</v>
      </c>
      <c r="B178" s="5">
        <v>119.95</v>
      </c>
      <c r="C178" s="5">
        <v>911.62</v>
      </c>
      <c r="D178" s="7">
        <v>199.72900000000001</v>
      </c>
      <c r="E178" s="5">
        <v>962.1</v>
      </c>
      <c r="F178" s="7">
        <f t="shared" si="6"/>
        <v>3.6500159053622601</v>
      </c>
      <c r="G178" s="7">
        <f t="shared" si="7"/>
        <v>1.9758757567010312</v>
      </c>
      <c r="H178" s="7">
        <f t="shared" si="8"/>
        <v>6.0914220865979383</v>
      </c>
    </row>
    <row r="179" spans="1:8" x14ac:dyDescent="0.7">
      <c r="A179" s="2">
        <v>37499</v>
      </c>
      <c r="B179" s="5">
        <v>118.43</v>
      </c>
      <c r="C179" s="5">
        <v>916.07</v>
      </c>
      <c r="D179" s="7">
        <v>199.846</v>
      </c>
      <c r="E179" s="5">
        <v>942.38</v>
      </c>
      <c r="F179" s="7">
        <f t="shared" si="6"/>
        <v>3.6213545794258386</v>
      </c>
      <c r="G179" s="7">
        <f t="shared" si="7"/>
        <v>1.9519803529896909</v>
      </c>
      <c r="H179" s="7">
        <f t="shared" si="8"/>
        <v>5.890959222762886</v>
      </c>
    </row>
    <row r="180" spans="1:8" x14ac:dyDescent="0.7">
      <c r="A180" s="2">
        <v>37529</v>
      </c>
      <c r="B180" s="5">
        <v>121.78</v>
      </c>
      <c r="C180" s="5">
        <v>815.28</v>
      </c>
      <c r="D180" s="7">
        <v>177.625</v>
      </c>
      <c r="E180" s="5">
        <v>832.52</v>
      </c>
      <c r="F180" s="7">
        <f t="shared" si="6"/>
        <v>3.3140832853502098</v>
      </c>
      <c r="G180" s="7">
        <f t="shared" si="7"/>
        <v>1.7840142268041237</v>
      </c>
      <c r="H180" s="7">
        <f t="shared" si="8"/>
        <v>5.3514179615670097</v>
      </c>
    </row>
    <row r="181" spans="1:8" x14ac:dyDescent="0.7">
      <c r="A181" s="2">
        <v>37560</v>
      </c>
      <c r="B181" s="5">
        <v>122.55</v>
      </c>
      <c r="C181" s="5">
        <v>885.76</v>
      </c>
      <c r="D181" s="7">
        <v>190.489</v>
      </c>
      <c r="E181" s="5">
        <v>989.54</v>
      </c>
      <c r="F181" s="7">
        <f t="shared" si="6"/>
        <v>3.6233479368925958</v>
      </c>
      <c r="G181" s="7">
        <f t="shared" si="7"/>
        <v>1.9253135628865981</v>
      </c>
      <c r="H181" s="7">
        <f t="shared" si="8"/>
        <v>6.4009568065979376</v>
      </c>
    </row>
    <row r="182" spans="1:8" x14ac:dyDescent="0.7">
      <c r="A182" s="2">
        <v>37590</v>
      </c>
      <c r="B182" s="5">
        <v>122.55</v>
      </c>
      <c r="C182" s="5">
        <v>936.31</v>
      </c>
      <c r="D182" s="7">
        <v>200.60400000000001</v>
      </c>
      <c r="E182" s="5">
        <v>1116.0999999999999</v>
      </c>
      <c r="F182" s="7">
        <f t="shared" si="6"/>
        <v>3.8301310815479432</v>
      </c>
      <c r="G182" s="7">
        <f t="shared" si="7"/>
        <v>2.0275480577319591</v>
      </c>
      <c r="H182" s="7">
        <f t="shared" si="8"/>
        <v>7.2196251711340205</v>
      </c>
    </row>
    <row r="183" spans="1:8" x14ac:dyDescent="0.7">
      <c r="A183" s="2">
        <v>37621</v>
      </c>
      <c r="B183" s="5">
        <v>118.74</v>
      </c>
      <c r="C183" s="5">
        <v>879.82</v>
      </c>
      <c r="D183" s="7">
        <v>190.797</v>
      </c>
      <c r="E183" s="5">
        <v>984.37</v>
      </c>
      <c r="F183" s="7">
        <f t="shared" si="6"/>
        <v>3.4871572728228593</v>
      </c>
      <c r="G183" s="7">
        <f t="shared" si="7"/>
        <v>1.8684730540206185</v>
      </c>
      <c r="H183" s="7">
        <f t="shared" si="8"/>
        <v>6.1695521675876286</v>
      </c>
    </row>
    <row r="184" spans="1:8" x14ac:dyDescent="0.7">
      <c r="A184" s="2">
        <v>37652</v>
      </c>
      <c r="B184" s="5">
        <v>119.88</v>
      </c>
      <c r="C184" s="5">
        <v>855.7</v>
      </c>
      <c r="D184" s="7">
        <v>185.03299999999999</v>
      </c>
      <c r="E184" s="5">
        <v>983.05</v>
      </c>
      <c r="F184" s="7">
        <f t="shared" si="6"/>
        <v>3.4241196056538303</v>
      </c>
      <c r="G184" s="7">
        <f t="shared" si="7"/>
        <v>1.8294231785567008</v>
      </c>
      <c r="H184" s="7">
        <f t="shared" si="8"/>
        <v>6.2204323101030914</v>
      </c>
    </row>
    <row r="185" spans="1:8" x14ac:dyDescent="0.7">
      <c r="A185" s="2">
        <v>37680</v>
      </c>
      <c r="B185" s="5">
        <v>118.1</v>
      </c>
      <c r="C185" s="5">
        <v>841.15</v>
      </c>
      <c r="D185" s="7">
        <v>181.416</v>
      </c>
      <c r="E185" s="5">
        <v>1009.74</v>
      </c>
      <c r="F185" s="7">
        <f t="shared" si="6"/>
        <v>3.3159197154725959</v>
      </c>
      <c r="G185" s="7">
        <f t="shared" si="7"/>
        <v>1.7670292453608247</v>
      </c>
      <c r="H185" s="7">
        <f t="shared" si="8"/>
        <v>6.2944485080412367</v>
      </c>
    </row>
    <row r="186" spans="1:8" x14ac:dyDescent="0.7">
      <c r="A186" s="2">
        <v>37711</v>
      </c>
      <c r="B186" s="5">
        <v>118.07</v>
      </c>
      <c r="C186" s="5">
        <v>848.18</v>
      </c>
      <c r="D186" s="7">
        <v>180.20099999999999</v>
      </c>
      <c r="E186" s="5">
        <v>1018.66</v>
      </c>
      <c r="F186" s="7">
        <f t="shared" si="6"/>
        <v>3.3427835084925954</v>
      </c>
      <c r="G186" s="7">
        <f t="shared" si="7"/>
        <v>1.7547490367010308</v>
      </c>
      <c r="H186" s="7">
        <f t="shared" si="8"/>
        <v>6.3484403437525767</v>
      </c>
    </row>
    <row r="187" spans="1:8" x14ac:dyDescent="0.7">
      <c r="A187" s="2">
        <v>37741</v>
      </c>
      <c r="B187" s="5">
        <v>118.93</v>
      </c>
      <c r="C187" s="5">
        <v>916.92</v>
      </c>
      <c r="D187" s="7">
        <v>195.75299999999999</v>
      </c>
      <c r="E187" s="5">
        <v>1106.06</v>
      </c>
      <c r="F187" s="7">
        <f t="shared" si="6"/>
        <v>3.6400179448536218</v>
      </c>
      <c r="G187" s="7">
        <f t="shared" si="7"/>
        <v>1.9200745806185566</v>
      </c>
      <c r="H187" s="7">
        <f t="shared" si="8"/>
        <v>6.943338400989691</v>
      </c>
    </row>
    <row r="188" spans="1:8" x14ac:dyDescent="0.7">
      <c r="A188" s="2">
        <v>37772</v>
      </c>
      <c r="B188" s="5">
        <v>119.23</v>
      </c>
      <c r="C188" s="5">
        <v>963.59</v>
      </c>
      <c r="D188" s="7">
        <v>206.535</v>
      </c>
      <c r="E188" s="5">
        <v>1197.8900000000001</v>
      </c>
      <c r="F188" s="7">
        <f t="shared" si="6"/>
        <v>3.8349392475244883</v>
      </c>
      <c r="G188" s="7">
        <f t="shared" si="7"/>
        <v>2.0309416948453607</v>
      </c>
      <c r="H188" s="7">
        <f t="shared" si="8"/>
        <v>7.5387737573608247</v>
      </c>
    </row>
    <row r="189" spans="1:8" x14ac:dyDescent="0.7">
      <c r="A189" s="2">
        <v>37802</v>
      </c>
      <c r="B189" s="5">
        <v>119.69</v>
      </c>
      <c r="C189" s="5">
        <v>974.5</v>
      </c>
      <c r="D189" s="7">
        <v>210.07900000000001</v>
      </c>
      <c r="E189" s="5">
        <v>1201.69</v>
      </c>
      <c r="F189" s="7">
        <f t="shared" si="6"/>
        <v>3.8933224182158956</v>
      </c>
      <c r="G189" s="7">
        <f t="shared" si="7"/>
        <v>2.0737612791752578</v>
      </c>
      <c r="H189" s="7">
        <f t="shared" si="8"/>
        <v>7.5918661199175261</v>
      </c>
    </row>
    <row r="190" spans="1:8" x14ac:dyDescent="0.7">
      <c r="A190" s="2">
        <v>37833</v>
      </c>
      <c r="B190" s="5">
        <v>120.55</v>
      </c>
      <c r="C190" s="5">
        <v>990.31</v>
      </c>
      <c r="D190" s="7">
        <v>214.45500000000001</v>
      </c>
      <c r="E190" s="5">
        <v>1276.94</v>
      </c>
      <c r="F190" s="7">
        <f t="shared" si="6"/>
        <v>3.9849147903179234</v>
      </c>
      <c r="G190" s="7">
        <f t="shared" si="7"/>
        <v>2.1321690927835051</v>
      </c>
      <c r="H190" s="7">
        <f t="shared" si="8"/>
        <v>8.1252350416494838</v>
      </c>
    </row>
    <row r="191" spans="1:8" x14ac:dyDescent="0.7">
      <c r="A191" s="2">
        <v>37864</v>
      </c>
      <c r="B191" s="5">
        <v>116.85</v>
      </c>
      <c r="C191" s="5">
        <v>1008.01</v>
      </c>
      <c r="D191" s="7">
        <v>219.09800000000001</v>
      </c>
      <c r="E191" s="5">
        <v>1341.2</v>
      </c>
      <c r="F191" s="7">
        <f t="shared" si="6"/>
        <v>3.9316442773240929</v>
      </c>
      <c r="G191" s="7">
        <f t="shared" si="7"/>
        <v>2.1114722721649488</v>
      </c>
      <c r="H191" s="7">
        <f t="shared" si="8"/>
        <v>8.2721897567010316</v>
      </c>
    </row>
    <row r="192" spans="1:8" x14ac:dyDescent="0.7">
      <c r="A192" s="2">
        <v>37894</v>
      </c>
      <c r="B192" s="5">
        <v>111.49</v>
      </c>
      <c r="C192" s="5">
        <v>995.97</v>
      </c>
      <c r="D192" s="7">
        <v>220.15100000000001</v>
      </c>
      <c r="E192" s="5">
        <v>1303.7</v>
      </c>
      <c r="F192" s="7">
        <f t="shared" si="6"/>
        <v>3.7064899986481272</v>
      </c>
      <c r="G192" s="7">
        <f t="shared" si="7"/>
        <v>2.0242997929896904</v>
      </c>
      <c r="H192" s="7">
        <f t="shared" si="8"/>
        <v>7.6720567686597949</v>
      </c>
    </row>
    <row r="193" spans="1:8" x14ac:dyDescent="0.7">
      <c r="A193" s="2">
        <v>37925</v>
      </c>
      <c r="B193" s="5">
        <v>110.03</v>
      </c>
      <c r="C193" s="5">
        <v>1050.71</v>
      </c>
      <c r="D193" s="7">
        <v>233.23599999999999</v>
      </c>
      <c r="E193" s="5">
        <v>1416.39</v>
      </c>
      <c r="F193" s="7">
        <f t="shared" si="6"/>
        <v>3.8589987566112396</v>
      </c>
      <c r="G193" s="7">
        <f t="shared" si="7"/>
        <v>2.1165325426804125</v>
      </c>
      <c r="H193" s="7">
        <f t="shared" si="8"/>
        <v>8.2260660361237115</v>
      </c>
    </row>
    <row r="194" spans="1:8" x14ac:dyDescent="0.7">
      <c r="A194" s="2">
        <v>37955</v>
      </c>
      <c r="B194" s="5">
        <v>109.61</v>
      </c>
      <c r="C194" s="5">
        <v>1058.2</v>
      </c>
      <c r="D194" s="7">
        <v>236.42400000000001</v>
      </c>
      <c r="E194" s="5">
        <v>1424.25</v>
      </c>
      <c r="F194" s="7">
        <f t="shared" si="6"/>
        <v>3.8716723328476612</v>
      </c>
      <c r="G194" s="7">
        <f t="shared" si="7"/>
        <v>2.1372729600000002</v>
      </c>
      <c r="H194" s="7">
        <f t="shared" si="8"/>
        <v>8.2401408000000007</v>
      </c>
    </row>
    <row r="195" spans="1:8" x14ac:dyDescent="0.7">
      <c r="A195" s="2">
        <v>37986</v>
      </c>
      <c r="B195" s="5">
        <v>107.35</v>
      </c>
      <c r="C195" s="5">
        <v>1111.92</v>
      </c>
      <c r="D195" s="7">
        <v>251.131</v>
      </c>
      <c r="E195" s="5">
        <v>1467.92</v>
      </c>
      <c r="F195" s="7">
        <f t="shared" ref="F195:F258" si="9">C195*$B195/C$3/$B$3</f>
        <v>3.9843387091121203</v>
      </c>
      <c r="G195" s="7">
        <f t="shared" ref="G195:G258" si="10">D195*$B195/D$3/$B$3</f>
        <v>2.2234154927835048</v>
      </c>
      <c r="H195" s="7">
        <f t="shared" ref="H195:H258" si="11">E195*$B195/E$3/$B$3</f>
        <v>8.3176887158762884</v>
      </c>
    </row>
    <row r="196" spans="1:8" x14ac:dyDescent="0.7">
      <c r="A196" s="2">
        <v>38017</v>
      </c>
      <c r="B196" s="5">
        <v>105.53</v>
      </c>
      <c r="C196" s="5">
        <v>1131.1300000000001</v>
      </c>
      <c r="D196" s="7">
        <v>255.19499999999999</v>
      </c>
      <c r="E196" s="5">
        <v>1493.08</v>
      </c>
      <c r="F196" s="7">
        <f t="shared" si="9"/>
        <v>3.9844567692921364</v>
      </c>
      <c r="G196" s="7">
        <f t="shared" si="10"/>
        <v>2.2210909979381448</v>
      </c>
      <c r="H196" s="7">
        <f t="shared" si="11"/>
        <v>8.316818864824743</v>
      </c>
    </row>
    <row r="197" spans="1:8" x14ac:dyDescent="0.7">
      <c r="A197" s="2">
        <v>38046</v>
      </c>
      <c r="B197" s="5">
        <v>109.16</v>
      </c>
      <c r="C197" s="5">
        <v>1144.94</v>
      </c>
      <c r="D197" s="7">
        <v>259.51100000000002</v>
      </c>
      <c r="E197" s="5">
        <v>1470.38</v>
      </c>
      <c r="F197" s="7">
        <f t="shared" si="9"/>
        <v>4.1718330020411605</v>
      </c>
      <c r="G197" s="7">
        <f t="shared" si="10"/>
        <v>2.3363481039175258</v>
      </c>
      <c r="H197" s="7">
        <f t="shared" si="11"/>
        <v>8.472105213360825</v>
      </c>
    </row>
    <row r="198" spans="1:8" x14ac:dyDescent="0.7">
      <c r="A198" s="2">
        <v>38077</v>
      </c>
      <c r="B198" s="5">
        <v>104.26</v>
      </c>
      <c r="C198" s="5">
        <v>1126.21</v>
      </c>
      <c r="D198" s="7">
        <v>257.43</v>
      </c>
      <c r="E198" s="5">
        <v>1438.41</v>
      </c>
      <c r="F198" s="7">
        <f t="shared" si="9"/>
        <v>3.9193834994801136</v>
      </c>
      <c r="G198" s="7">
        <f t="shared" si="10"/>
        <v>2.2135795298969074</v>
      </c>
      <c r="H198" s="7">
        <f t="shared" si="11"/>
        <v>7.9158697751752589</v>
      </c>
    </row>
    <row r="199" spans="1:8" x14ac:dyDescent="0.7">
      <c r="A199" s="2">
        <v>38107</v>
      </c>
      <c r="B199" s="5">
        <v>110.48</v>
      </c>
      <c r="C199" s="5">
        <v>1107.3</v>
      </c>
      <c r="D199" s="7">
        <v>250.93199999999999</v>
      </c>
      <c r="E199" s="5">
        <v>1401.36</v>
      </c>
      <c r="F199" s="7">
        <f t="shared" si="9"/>
        <v>4.0834724092868626</v>
      </c>
      <c r="G199" s="7">
        <f t="shared" si="10"/>
        <v>2.2864302977319588</v>
      </c>
      <c r="H199" s="7">
        <f t="shared" si="11"/>
        <v>8.1720611787216484</v>
      </c>
    </row>
    <row r="200" spans="1:8" x14ac:dyDescent="0.7">
      <c r="A200" s="2">
        <v>38138</v>
      </c>
      <c r="B200" s="5">
        <v>109.48</v>
      </c>
      <c r="C200" s="5">
        <v>1120.68</v>
      </c>
      <c r="D200" s="7">
        <v>252.27799999999999</v>
      </c>
      <c r="E200" s="5">
        <v>1466.22</v>
      </c>
      <c r="F200" s="7">
        <f t="shared" si="9"/>
        <v>4.0954070187209286</v>
      </c>
      <c r="G200" s="7">
        <f t="shared" si="10"/>
        <v>2.2778882837113401</v>
      </c>
      <c r="H200" s="7">
        <f t="shared" si="11"/>
        <v>8.4729014419793831</v>
      </c>
    </row>
    <row r="201" spans="1:8" x14ac:dyDescent="0.7">
      <c r="A201" s="2">
        <v>38168</v>
      </c>
      <c r="B201" s="5">
        <v>108.82</v>
      </c>
      <c r="C201" s="5">
        <v>1140.8399999999999</v>
      </c>
      <c r="D201" s="7">
        <v>256.89499999999998</v>
      </c>
      <c r="E201" s="5">
        <v>1516.64</v>
      </c>
      <c r="F201" s="7">
        <f t="shared" si="9"/>
        <v>4.1439463256610392</v>
      </c>
      <c r="G201" s="7">
        <f t="shared" si="10"/>
        <v>2.3055928989690719</v>
      </c>
      <c r="H201" s="7">
        <f t="shared" si="11"/>
        <v>8.7114300595463927</v>
      </c>
    </row>
    <row r="202" spans="1:8" x14ac:dyDescent="0.7">
      <c r="A202" s="2">
        <v>38199</v>
      </c>
      <c r="B202" s="5">
        <v>111.33</v>
      </c>
      <c r="C202" s="5">
        <v>1101.72</v>
      </c>
      <c r="D202" s="7">
        <v>248.45099999999999</v>
      </c>
      <c r="E202" s="5">
        <v>1400.39</v>
      </c>
      <c r="F202" s="7">
        <f t="shared" si="9"/>
        <v>4.094153322351457</v>
      </c>
      <c r="G202" s="7">
        <f t="shared" si="10"/>
        <v>2.2812412230927839</v>
      </c>
      <c r="H202" s="7">
        <f t="shared" si="11"/>
        <v>8.2292344715876293</v>
      </c>
    </row>
    <row r="203" spans="1:8" x14ac:dyDescent="0.7">
      <c r="A203" s="2">
        <v>38230</v>
      </c>
      <c r="B203" s="5">
        <v>109.11</v>
      </c>
      <c r="C203" s="5">
        <v>1104.24</v>
      </c>
      <c r="D203" s="7">
        <v>249.50700000000001</v>
      </c>
      <c r="E203" s="5">
        <v>1368.68</v>
      </c>
      <c r="F203" s="7">
        <f t="shared" si="9"/>
        <v>4.0216909219268686</v>
      </c>
      <c r="G203" s="7">
        <f t="shared" si="10"/>
        <v>2.2452543315463918</v>
      </c>
      <c r="H203" s="7">
        <f t="shared" si="11"/>
        <v>7.8825131440824743</v>
      </c>
    </row>
    <row r="204" spans="1:8" x14ac:dyDescent="0.7">
      <c r="A204" s="2">
        <v>38260</v>
      </c>
      <c r="B204" s="5">
        <v>110.08</v>
      </c>
      <c r="C204" s="5">
        <v>1114.58</v>
      </c>
      <c r="D204" s="7">
        <v>254.37299999999999</v>
      </c>
      <c r="E204" s="5">
        <v>1412.74</v>
      </c>
      <c r="F204" s="7">
        <f t="shared" si="9"/>
        <v>4.0954377279198351</v>
      </c>
      <c r="G204" s="7">
        <f t="shared" si="10"/>
        <v>2.3093921517525771</v>
      </c>
      <c r="H204" s="7">
        <f t="shared" si="11"/>
        <v>8.2085961474639184</v>
      </c>
    </row>
    <row r="205" spans="1:8" x14ac:dyDescent="0.7">
      <c r="A205" s="2">
        <v>38291</v>
      </c>
      <c r="B205" s="5">
        <v>105.79</v>
      </c>
      <c r="C205" s="5">
        <v>1130.2</v>
      </c>
      <c r="D205" s="7">
        <v>260.37900000000002</v>
      </c>
      <c r="E205" s="5">
        <v>1486.72</v>
      </c>
      <c r="F205" s="7">
        <f t="shared" si="9"/>
        <v>3.990989453726745</v>
      </c>
      <c r="G205" s="7">
        <f t="shared" si="10"/>
        <v>2.271793353402062</v>
      </c>
      <c r="H205" s="7">
        <f t="shared" si="11"/>
        <v>8.3017954335670101</v>
      </c>
    </row>
    <row r="206" spans="1:8" x14ac:dyDescent="0.7">
      <c r="A206" s="2">
        <v>38321</v>
      </c>
      <c r="B206" s="5">
        <v>103</v>
      </c>
      <c r="C206" s="5">
        <v>1173.82</v>
      </c>
      <c r="D206" s="7">
        <v>274.17</v>
      </c>
      <c r="E206" s="5">
        <v>1571.5</v>
      </c>
      <c r="F206" s="7">
        <f t="shared" si="9"/>
        <v>4.03570478445981</v>
      </c>
      <c r="G206" s="7">
        <f t="shared" si="10"/>
        <v>2.3290317525773196</v>
      </c>
      <c r="H206" s="7">
        <f t="shared" si="11"/>
        <v>8.5437756701030931</v>
      </c>
    </row>
    <row r="207" spans="1:8" x14ac:dyDescent="0.7">
      <c r="A207" s="2">
        <v>38352</v>
      </c>
      <c r="B207" s="5">
        <v>102.56</v>
      </c>
      <c r="C207" s="5">
        <v>1211.92</v>
      </c>
      <c r="D207" s="7">
        <v>284.52100000000002</v>
      </c>
      <c r="E207" s="5">
        <v>1621.12</v>
      </c>
      <c r="F207" s="7">
        <f t="shared" si="9"/>
        <v>4.1488967286358278</v>
      </c>
      <c r="G207" s="7">
        <f t="shared" si="10"/>
        <v>2.4066370111340207</v>
      </c>
      <c r="H207" s="7">
        <f t="shared" si="11"/>
        <v>8.775894681072165</v>
      </c>
    </row>
    <row r="208" spans="1:8" x14ac:dyDescent="0.7">
      <c r="A208" s="2">
        <v>38383</v>
      </c>
      <c r="B208" s="5">
        <v>103.6</v>
      </c>
      <c r="C208" s="5">
        <v>1181.27</v>
      </c>
      <c r="D208" s="7">
        <v>278.29899999999998</v>
      </c>
      <c r="E208" s="5">
        <v>1519.63</v>
      </c>
      <c r="F208" s="7">
        <f t="shared" si="9"/>
        <v>4.0849767594785442</v>
      </c>
      <c r="G208" s="7">
        <f t="shared" si="10"/>
        <v>2.3778784659793812</v>
      </c>
      <c r="H208" s="7">
        <f t="shared" si="11"/>
        <v>8.3099008263917522</v>
      </c>
    </row>
    <row r="209" spans="1:8" x14ac:dyDescent="0.7">
      <c r="A209" s="2">
        <v>38411</v>
      </c>
      <c r="B209" s="5">
        <v>104.57</v>
      </c>
      <c r="C209" s="5">
        <v>1203.5999999999999</v>
      </c>
      <c r="D209" s="7">
        <v>287.49400000000003</v>
      </c>
      <c r="E209" s="5">
        <v>1511.02</v>
      </c>
      <c r="F209" s="7">
        <f t="shared" si="9"/>
        <v>4.2011670163175987</v>
      </c>
      <c r="G209" s="7">
        <f t="shared" si="10"/>
        <v>2.4794430993814434</v>
      </c>
      <c r="H209" s="7">
        <f t="shared" si="11"/>
        <v>8.340182374927835</v>
      </c>
    </row>
    <row r="210" spans="1:8" x14ac:dyDescent="0.7">
      <c r="A210" s="2">
        <v>38442</v>
      </c>
      <c r="B210" s="5">
        <v>107.05</v>
      </c>
      <c r="C210" s="5">
        <v>1180.5899999999999</v>
      </c>
      <c r="D210" s="7">
        <v>280.512</v>
      </c>
      <c r="E210" s="5">
        <v>1482.53</v>
      </c>
      <c r="F210" s="7">
        <f t="shared" si="9"/>
        <v>4.2185813852185268</v>
      </c>
      <c r="G210" s="7">
        <f t="shared" si="10"/>
        <v>2.4766028536082474</v>
      </c>
      <c r="H210" s="7">
        <f t="shared" si="11"/>
        <v>8.3769975554639178</v>
      </c>
    </row>
    <row r="211" spans="1:8" x14ac:dyDescent="0.7">
      <c r="A211" s="2">
        <v>38472</v>
      </c>
      <c r="B211" s="5">
        <v>104.76</v>
      </c>
      <c r="C211" s="5">
        <v>1156.8499999999999</v>
      </c>
      <c r="D211" s="7">
        <v>273.702</v>
      </c>
      <c r="E211" s="5">
        <v>1420.79</v>
      </c>
      <c r="F211" s="7">
        <f t="shared" si="9"/>
        <v>4.0453229723166579</v>
      </c>
      <c r="G211" s="7">
        <f t="shared" si="10"/>
        <v>2.3647852800000004</v>
      </c>
      <c r="H211" s="7">
        <f t="shared" si="11"/>
        <v>7.8564003840000005</v>
      </c>
    </row>
    <row r="212" spans="1:8" x14ac:dyDescent="0.7">
      <c r="A212" s="2">
        <v>38503</v>
      </c>
      <c r="B212" s="5">
        <v>108.48</v>
      </c>
      <c r="C212" s="5">
        <v>1191.5</v>
      </c>
      <c r="D212" s="7">
        <v>278.07400000000001</v>
      </c>
      <c r="E212" s="5">
        <v>1542.63</v>
      </c>
      <c r="F212" s="7">
        <f t="shared" si="9"/>
        <v>4.3144394987057071</v>
      </c>
      <c r="G212" s="7">
        <f t="shared" si="10"/>
        <v>2.4878736098969076</v>
      </c>
      <c r="H212" s="7">
        <f t="shared" si="11"/>
        <v>8.8330294050309277</v>
      </c>
    </row>
    <row r="213" spans="1:8" x14ac:dyDescent="0.7">
      <c r="A213" s="2">
        <v>38533</v>
      </c>
      <c r="B213" s="5">
        <v>110.74</v>
      </c>
      <c r="C213" s="5">
        <v>1191.33</v>
      </c>
      <c r="D213" s="7">
        <v>280.43799999999999</v>
      </c>
      <c r="E213" s="5">
        <v>1493.52</v>
      </c>
      <c r="F213" s="7">
        <f t="shared" si="9"/>
        <v>4.4036952579322346</v>
      </c>
      <c r="G213" s="7">
        <f t="shared" si="10"/>
        <v>2.5612951851546386</v>
      </c>
      <c r="H213" s="7">
        <f t="shared" si="11"/>
        <v>8.7299908512989699</v>
      </c>
    </row>
    <row r="214" spans="1:8" x14ac:dyDescent="0.7">
      <c r="A214" s="2">
        <v>38564</v>
      </c>
      <c r="B214" s="5">
        <v>112.44</v>
      </c>
      <c r="C214" s="5">
        <v>1234.18</v>
      </c>
      <c r="D214" s="7">
        <v>290.57</v>
      </c>
      <c r="E214" s="5">
        <v>1605.14</v>
      </c>
      <c r="F214" s="7">
        <f t="shared" si="9"/>
        <v>4.632122129148871</v>
      </c>
      <c r="G214" s="7">
        <f t="shared" si="10"/>
        <v>2.6945724371134019</v>
      </c>
      <c r="H214" s="7">
        <f t="shared" si="11"/>
        <v>9.5264694947628872</v>
      </c>
    </row>
    <row r="215" spans="1:8" x14ac:dyDescent="0.7">
      <c r="A215" s="2">
        <v>38595</v>
      </c>
      <c r="B215" s="5">
        <v>110.61</v>
      </c>
      <c r="C215" s="5">
        <v>1220.33</v>
      </c>
      <c r="D215" s="7">
        <v>292.202</v>
      </c>
      <c r="E215" s="5">
        <v>1581.71</v>
      </c>
      <c r="F215" s="7">
        <f t="shared" si="9"/>
        <v>4.5055969617920812</v>
      </c>
      <c r="G215" s="7">
        <f t="shared" si="10"/>
        <v>2.6656052140206183</v>
      </c>
      <c r="H215" s="7">
        <f t="shared" si="11"/>
        <v>9.234629573938145</v>
      </c>
    </row>
    <row r="216" spans="1:8" x14ac:dyDescent="0.7">
      <c r="A216" s="2">
        <v>38625</v>
      </c>
      <c r="B216" s="5">
        <v>113.46</v>
      </c>
      <c r="C216" s="5">
        <v>1228.81</v>
      </c>
      <c r="D216" s="7">
        <v>300.60399999999998</v>
      </c>
      <c r="E216" s="5">
        <v>1601.66</v>
      </c>
      <c r="F216" s="7">
        <f t="shared" si="9"/>
        <v>4.6538049398416801</v>
      </c>
      <c r="G216" s="7">
        <f t="shared" si="10"/>
        <v>2.8129096775257727</v>
      </c>
      <c r="H216" s="7">
        <f t="shared" si="11"/>
        <v>9.5920478271340208</v>
      </c>
    </row>
    <row r="217" spans="1:8" x14ac:dyDescent="0.7">
      <c r="A217" s="2">
        <v>38656</v>
      </c>
      <c r="B217" s="5">
        <v>116.52</v>
      </c>
      <c r="C217" s="5">
        <v>1207.01</v>
      </c>
      <c r="D217" s="7">
        <v>292.31900000000002</v>
      </c>
      <c r="E217" s="5">
        <v>1579.18</v>
      </c>
      <c r="F217" s="7">
        <f t="shared" si="9"/>
        <v>4.6945287623358354</v>
      </c>
      <c r="G217" s="7">
        <f t="shared" si="10"/>
        <v>2.8091554540206185</v>
      </c>
      <c r="H217" s="7">
        <f t="shared" si="11"/>
        <v>9.7124844786804125</v>
      </c>
    </row>
    <row r="218" spans="1:8" x14ac:dyDescent="0.7">
      <c r="A218" s="2">
        <v>38686</v>
      </c>
      <c r="B218" s="5">
        <v>119.8</v>
      </c>
      <c r="C218" s="5">
        <v>1249.48</v>
      </c>
      <c r="D218" s="7">
        <v>302.43200000000002</v>
      </c>
      <c r="E218" s="5">
        <v>1672.56</v>
      </c>
      <c r="F218" s="7">
        <f t="shared" si="9"/>
        <v>4.9965103000989703</v>
      </c>
      <c r="G218" s="7">
        <f t="shared" si="10"/>
        <v>2.9881528742268042</v>
      </c>
      <c r="H218" s="7">
        <f t="shared" si="11"/>
        <v>10.576372809896908</v>
      </c>
    </row>
    <row r="219" spans="1:8" x14ac:dyDescent="0.7">
      <c r="A219" s="2">
        <v>38717</v>
      </c>
      <c r="B219" s="5">
        <v>117.74</v>
      </c>
      <c r="C219" s="5">
        <v>1248.29</v>
      </c>
      <c r="D219" s="7">
        <v>309.63</v>
      </c>
      <c r="E219" s="5">
        <v>1645.2</v>
      </c>
      <c r="F219" s="7">
        <f t="shared" si="9"/>
        <v>4.9059168481680455</v>
      </c>
      <c r="G219" s="7">
        <f t="shared" si="10"/>
        <v>3.0066669030927833</v>
      </c>
      <c r="H219" s="7">
        <f t="shared" si="11"/>
        <v>10.224473626391752</v>
      </c>
    </row>
    <row r="220" spans="1:8" x14ac:dyDescent="0.7">
      <c r="A220" s="2">
        <v>38748</v>
      </c>
      <c r="B220" s="5">
        <v>117.21</v>
      </c>
      <c r="C220" s="5">
        <v>1280.08</v>
      </c>
      <c r="D220" s="7">
        <v>324.65800000000002</v>
      </c>
      <c r="E220" s="5">
        <v>1710.75</v>
      </c>
      <c r="F220" s="7">
        <f t="shared" si="9"/>
        <v>5.0082089293671723</v>
      </c>
      <c r="G220" s="7">
        <f t="shared" si="10"/>
        <v>3.1384052931958761</v>
      </c>
      <c r="H220" s="7">
        <f t="shared" si="11"/>
        <v>10.583990498969071</v>
      </c>
    </row>
    <row r="221" spans="1:8" x14ac:dyDescent="0.7">
      <c r="A221" s="2">
        <v>38776</v>
      </c>
      <c r="B221" s="5">
        <v>115.75</v>
      </c>
      <c r="C221" s="5">
        <v>1280.6600000000001</v>
      </c>
      <c r="D221" s="7">
        <v>323.745</v>
      </c>
      <c r="E221" s="5">
        <v>1670.56</v>
      </c>
      <c r="F221" s="7">
        <f t="shared" si="9"/>
        <v>4.9480662384068612</v>
      </c>
      <c r="G221" s="7">
        <f t="shared" si="10"/>
        <v>3.090596597938144</v>
      </c>
      <c r="H221" s="7">
        <f t="shared" si="11"/>
        <v>10.206604931958763</v>
      </c>
    </row>
    <row r="222" spans="1:8" x14ac:dyDescent="0.7">
      <c r="A222" s="2">
        <v>38807</v>
      </c>
      <c r="B222" s="5">
        <v>117.7</v>
      </c>
      <c r="C222" s="5">
        <v>1294.8699999999999</v>
      </c>
      <c r="D222" s="7">
        <v>329.791</v>
      </c>
      <c r="E222" s="5">
        <v>1703.66</v>
      </c>
      <c r="F222" s="7">
        <f t="shared" si="9"/>
        <v>5.087252478015384</v>
      </c>
      <c r="G222" s="7">
        <f t="shared" si="10"/>
        <v>3.201352635051546</v>
      </c>
      <c r="H222" s="7">
        <f t="shared" si="11"/>
        <v>10.584189730309278</v>
      </c>
    </row>
    <row r="223" spans="1:8" x14ac:dyDescent="0.7">
      <c r="A223" s="2">
        <v>38837</v>
      </c>
      <c r="B223" s="5">
        <v>113.81</v>
      </c>
      <c r="C223" s="5">
        <v>1310.6099999999999</v>
      </c>
      <c r="D223" s="7">
        <v>340.19</v>
      </c>
      <c r="E223" s="5">
        <v>1700.71</v>
      </c>
      <c r="F223" s="7">
        <f t="shared" si="9"/>
        <v>4.9789132648718466</v>
      </c>
      <c r="G223" s="7">
        <f t="shared" si="10"/>
        <v>3.1931566103092783</v>
      </c>
      <c r="H223" s="7">
        <f t="shared" si="11"/>
        <v>10.216659403216495</v>
      </c>
    </row>
    <row r="224" spans="1:8" x14ac:dyDescent="0.7">
      <c r="A224" s="2">
        <v>38868</v>
      </c>
      <c r="B224" s="5">
        <v>112.56</v>
      </c>
      <c r="C224" s="5">
        <v>1270.0899999999999</v>
      </c>
      <c r="D224" s="7">
        <v>325.738</v>
      </c>
      <c r="E224" s="5">
        <v>1579.58</v>
      </c>
      <c r="F224" s="7">
        <f t="shared" si="9"/>
        <v>4.771986881831336</v>
      </c>
      <c r="G224" s="7">
        <f t="shared" si="10"/>
        <v>3.0239232395876292</v>
      </c>
      <c r="H224" s="7">
        <f t="shared" si="11"/>
        <v>9.384776566762886</v>
      </c>
    </row>
    <row r="225" spans="1:8" x14ac:dyDescent="0.7">
      <c r="A225" s="2">
        <v>38898</v>
      </c>
      <c r="B225" s="5">
        <v>114.43</v>
      </c>
      <c r="C225" s="5">
        <v>1270.2</v>
      </c>
      <c r="D225" s="7">
        <v>325.108</v>
      </c>
      <c r="E225" s="5">
        <v>1575.23</v>
      </c>
      <c r="F225" s="7">
        <f t="shared" si="9"/>
        <v>4.8516857848119646</v>
      </c>
      <c r="G225" s="7">
        <f t="shared" si="10"/>
        <v>3.0682151290721653</v>
      </c>
      <c r="H225" s="7">
        <f t="shared" si="11"/>
        <v>9.5144151831752577</v>
      </c>
    </row>
    <row r="226" spans="1:8" x14ac:dyDescent="0.7">
      <c r="A226" s="2">
        <v>38929</v>
      </c>
      <c r="B226" s="5">
        <v>114.62</v>
      </c>
      <c r="C226" s="5">
        <v>1276.6600000000001</v>
      </c>
      <c r="D226" s="7">
        <v>327.03699999999998</v>
      </c>
      <c r="E226" s="5">
        <v>1509.43</v>
      </c>
      <c r="F226" s="7">
        <f t="shared" si="9"/>
        <v>4.8844572799994666</v>
      </c>
      <c r="G226" s="7">
        <f t="shared" si="10"/>
        <v>3.0915448197938145</v>
      </c>
      <c r="H226" s="7">
        <f t="shared" si="11"/>
        <v>9.1321199689896897</v>
      </c>
    </row>
    <row r="227" spans="1:8" x14ac:dyDescent="0.7">
      <c r="A227" s="2">
        <v>38960</v>
      </c>
      <c r="B227" s="5">
        <v>117.36</v>
      </c>
      <c r="C227" s="5">
        <v>1303.82</v>
      </c>
      <c r="D227" s="7">
        <v>334.80900000000003</v>
      </c>
      <c r="E227" s="5">
        <v>1579.73</v>
      </c>
      <c r="F227" s="7">
        <f t="shared" si="9"/>
        <v>5.1076178907787284</v>
      </c>
      <c r="G227" s="7">
        <f t="shared" si="10"/>
        <v>3.2406749888659796</v>
      </c>
      <c r="H227" s="7">
        <f t="shared" si="11"/>
        <v>9.7859094591340199</v>
      </c>
    </row>
    <row r="228" spans="1:8" x14ac:dyDescent="0.7">
      <c r="A228" s="2">
        <v>38990</v>
      </c>
      <c r="B228" s="5">
        <v>118.15</v>
      </c>
      <c r="C228" s="5">
        <v>1335.85</v>
      </c>
      <c r="D228" s="7">
        <v>338.27600000000001</v>
      </c>
      <c r="E228" s="5">
        <v>1654.13</v>
      </c>
      <c r="F228" s="7">
        <f t="shared" si="9"/>
        <v>5.2683192054328574</v>
      </c>
      <c r="G228" s="7">
        <f t="shared" si="10"/>
        <v>3.2962729402061859</v>
      </c>
      <c r="H228" s="7">
        <f t="shared" si="11"/>
        <v>10.315768583917526</v>
      </c>
    </row>
    <row r="229" spans="1:8" x14ac:dyDescent="0.7">
      <c r="A229" s="2">
        <v>39021</v>
      </c>
      <c r="B229" s="5">
        <v>116.89</v>
      </c>
      <c r="C229" s="5">
        <v>1377.94</v>
      </c>
      <c r="D229" s="7">
        <v>350.75</v>
      </c>
      <c r="E229" s="5">
        <v>1732.54</v>
      </c>
      <c r="F229" s="7">
        <f t="shared" si="9"/>
        <v>5.3763598116724998</v>
      </c>
      <c r="G229" s="7">
        <f t="shared" si="10"/>
        <v>3.3813746391752582</v>
      </c>
      <c r="H229" s="7">
        <f t="shared" si="11"/>
        <v>10.689536031670103</v>
      </c>
    </row>
    <row r="230" spans="1:8" x14ac:dyDescent="0.7">
      <c r="A230" s="2">
        <v>39051</v>
      </c>
      <c r="B230" s="5">
        <v>115.75</v>
      </c>
      <c r="C230" s="5">
        <v>1400.63</v>
      </c>
      <c r="D230" s="7">
        <v>360.04300000000001</v>
      </c>
      <c r="E230" s="5">
        <v>1791.25</v>
      </c>
      <c r="F230" s="7">
        <f t="shared" si="9"/>
        <v>5.41159247224072</v>
      </c>
      <c r="G230" s="7">
        <f t="shared" si="10"/>
        <v>3.4371115257731963</v>
      </c>
      <c r="H230" s="7">
        <f t="shared" si="11"/>
        <v>10.943983505154639</v>
      </c>
    </row>
    <row r="231" spans="1:8" x14ac:dyDescent="0.7">
      <c r="A231" s="2">
        <v>39082</v>
      </c>
      <c r="B231" s="5">
        <v>119.05</v>
      </c>
      <c r="C231" s="5">
        <v>1418.3</v>
      </c>
      <c r="D231" s="7">
        <v>367.78399999999999</v>
      </c>
      <c r="E231" s="5">
        <v>1756.9</v>
      </c>
      <c r="F231" s="7">
        <f t="shared" si="9"/>
        <v>5.6360931556872931</v>
      </c>
      <c r="G231" s="7">
        <f t="shared" si="10"/>
        <v>3.611108057731959</v>
      </c>
      <c r="H231" s="7">
        <f t="shared" si="11"/>
        <v>11.040142251546392</v>
      </c>
    </row>
    <row r="232" spans="1:8" x14ac:dyDescent="0.7">
      <c r="A232" s="2">
        <v>39113</v>
      </c>
      <c r="B232" s="5">
        <v>120.85</v>
      </c>
      <c r="C232" s="5">
        <v>1438.24</v>
      </c>
      <c r="D232" s="7">
        <v>371.202</v>
      </c>
      <c r="E232" s="5">
        <v>1792.28</v>
      </c>
      <c r="F232" s="7">
        <f t="shared" si="9"/>
        <v>5.8017455509213587</v>
      </c>
      <c r="G232" s="7">
        <f t="shared" si="10"/>
        <v>3.6997741608247421</v>
      </c>
      <c r="H232" s="7">
        <f t="shared" si="11"/>
        <v>11.432750871752576</v>
      </c>
    </row>
    <row r="233" spans="1:8" x14ac:dyDescent="0.7">
      <c r="A233" s="2">
        <v>39141</v>
      </c>
      <c r="B233" s="5">
        <v>118.5</v>
      </c>
      <c r="C233" s="5">
        <v>1406.82</v>
      </c>
      <c r="D233" s="7">
        <v>368.77699999999999</v>
      </c>
      <c r="E233" s="5">
        <v>1761.65</v>
      </c>
      <c r="F233" s="7">
        <f t="shared" si="9"/>
        <v>5.5646460347581392</v>
      </c>
      <c r="G233" s="7">
        <f t="shared" si="10"/>
        <v>3.6041298556701027</v>
      </c>
      <c r="H233" s="7">
        <f t="shared" si="11"/>
        <v>11.018848329896908</v>
      </c>
    </row>
    <row r="234" spans="1:8" x14ac:dyDescent="0.7">
      <c r="A234" s="2">
        <v>39172</v>
      </c>
      <c r="B234" s="5">
        <v>117.83</v>
      </c>
      <c r="C234" s="5">
        <v>1420.86</v>
      </c>
      <c r="D234" s="7">
        <v>375.29500000000002</v>
      </c>
      <c r="E234" s="5">
        <v>1772.36</v>
      </c>
      <c r="F234" s="7">
        <f t="shared" si="9"/>
        <v>5.58840440009413</v>
      </c>
      <c r="G234" s="7">
        <f t="shared" si="10"/>
        <v>3.6470935958762887</v>
      </c>
      <c r="H234" s="7">
        <f t="shared" si="11"/>
        <v>11.023158303670103</v>
      </c>
    </row>
    <row r="235" spans="1:8" x14ac:dyDescent="0.7">
      <c r="A235" s="2">
        <v>39202</v>
      </c>
      <c r="B235" s="5">
        <v>119.4</v>
      </c>
      <c r="C235" s="5">
        <v>1482.37</v>
      </c>
      <c r="D235" s="7">
        <v>391.17500000000001</v>
      </c>
      <c r="E235" s="5">
        <v>1867.75</v>
      </c>
      <c r="F235" s="7">
        <f t="shared" si="9"/>
        <v>5.908015201053459</v>
      </c>
      <c r="G235" s="7">
        <f t="shared" si="10"/>
        <v>3.8520655670103099</v>
      </c>
      <c r="H235" s="7">
        <f t="shared" si="11"/>
        <v>11.771215175257732</v>
      </c>
    </row>
    <row r="236" spans="1:8" x14ac:dyDescent="0.7">
      <c r="A236" s="2">
        <v>39233</v>
      </c>
      <c r="B236" s="5">
        <v>121.7</v>
      </c>
      <c r="C236" s="5">
        <v>1530.62</v>
      </c>
      <c r="D236" s="7">
        <v>401.51499999999999</v>
      </c>
      <c r="E236" s="5">
        <v>1928.18</v>
      </c>
      <c r="F236" s="7">
        <f t="shared" si="9"/>
        <v>6.2178268234838585</v>
      </c>
      <c r="G236" s="7">
        <f t="shared" si="10"/>
        <v>4.0300515876288658</v>
      </c>
      <c r="H236" s="7">
        <f t="shared" si="11"/>
        <v>12.386151244536084</v>
      </c>
    </row>
    <row r="237" spans="1:8" x14ac:dyDescent="0.7">
      <c r="A237" s="2">
        <v>39263</v>
      </c>
      <c r="B237" s="5">
        <v>123.16</v>
      </c>
      <c r="C237" s="5">
        <v>1503.35</v>
      </c>
      <c r="D237" s="7">
        <v>399.78199999999998</v>
      </c>
      <c r="E237" s="5">
        <v>1934.1</v>
      </c>
      <c r="F237" s="7">
        <f t="shared" si="9"/>
        <v>6.1803125996171353</v>
      </c>
      <c r="G237" s="7">
        <f t="shared" si="10"/>
        <v>4.060795968659793</v>
      </c>
      <c r="H237" s="7">
        <f t="shared" si="11"/>
        <v>12.573229182680411</v>
      </c>
    </row>
    <row r="238" spans="1:8" x14ac:dyDescent="0.7">
      <c r="A238" s="2">
        <v>39294</v>
      </c>
      <c r="B238" s="5">
        <v>118.42</v>
      </c>
      <c r="C238" s="5">
        <v>1455.27</v>
      </c>
      <c r="D238" s="7">
        <v>393.339</v>
      </c>
      <c r="E238" s="5">
        <v>1932.06</v>
      </c>
      <c r="F238" s="7">
        <f t="shared" si="9"/>
        <v>5.7524028579582716</v>
      </c>
      <c r="G238" s="7">
        <f t="shared" si="10"/>
        <v>3.841583866391753</v>
      </c>
      <c r="H238" s="7">
        <f t="shared" si="11"/>
        <v>12.076578055917526</v>
      </c>
    </row>
    <row r="239" spans="1:8" x14ac:dyDescent="0.7">
      <c r="A239" s="2">
        <v>39325</v>
      </c>
      <c r="B239" s="5">
        <v>115.77</v>
      </c>
      <c r="C239" s="5">
        <v>1473.99</v>
      </c>
      <c r="D239" s="7">
        <v>391.48899999999998</v>
      </c>
      <c r="E239" s="5">
        <v>1988.73</v>
      </c>
      <c r="F239" s="7">
        <f t="shared" si="9"/>
        <v>5.6960163927038954</v>
      </c>
      <c r="G239" s="7">
        <f t="shared" si="10"/>
        <v>3.7379531158762882</v>
      </c>
      <c r="H239" s="7">
        <f t="shared" si="11"/>
        <v>12.152624671670104</v>
      </c>
    </row>
    <row r="240" spans="1:8" x14ac:dyDescent="0.7">
      <c r="A240" s="2">
        <v>39355</v>
      </c>
      <c r="B240" s="5">
        <v>114.78</v>
      </c>
      <c r="C240" s="5">
        <v>1526.75</v>
      </c>
      <c r="D240" s="7">
        <v>411.91800000000001</v>
      </c>
      <c r="E240" s="5">
        <v>2091.11</v>
      </c>
      <c r="F240" s="7">
        <f t="shared" si="9"/>
        <v>5.8494469840729399</v>
      </c>
      <c r="G240" s="7">
        <f t="shared" si="10"/>
        <v>3.8993771579381447</v>
      </c>
      <c r="H240" s="7">
        <f t="shared" si="11"/>
        <v>12.668970532948455</v>
      </c>
    </row>
    <row r="241" spans="1:8" x14ac:dyDescent="0.7">
      <c r="A241" s="2">
        <v>39386</v>
      </c>
      <c r="B241" s="5">
        <v>115.3</v>
      </c>
      <c r="C241" s="5">
        <v>1549.38</v>
      </c>
      <c r="D241" s="7">
        <v>427.62900000000002</v>
      </c>
      <c r="E241" s="5">
        <v>2238.98</v>
      </c>
      <c r="F241" s="7">
        <f t="shared" si="9"/>
        <v>5.9630426140204174</v>
      </c>
      <c r="G241" s="7">
        <f t="shared" si="10"/>
        <v>4.0664431917525778</v>
      </c>
      <c r="H241" s="7">
        <f t="shared" si="11"/>
        <v>13.626293786391752</v>
      </c>
    </row>
    <row r="242" spans="1:8" x14ac:dyDescent="0.7">
      <c r="A242" s="2">
        <v>39416</v>
      </c>
      <c r="B242" s="5">
        <v>111.2</v>
      </c>
      <c r="C242" s="5">
        <v>1481.14</v>
      </c>
      <c r="D242" s="7">
        <v>408.09899999999999</v>
      </c>
      <c r="E242" s="5">
        <v>2089.1</v>
      </c>
      <c r="F242" s="7">
        <f t="shared" si="9"/>
        <v>5.4977065902942241</v>
      </c>
      <c r="G242" s="7">
        <f t="shared" si="10"/>
        <v>3.7427306226804129</v>
      </c>
      <c r="H242" s="7">
        <f t="shared" si="11"/>
        <v>12.262026292783505</v>
      </c>
    </row>
    <row r="243" spans="1:8" x14ac:dyDescent="0.7">
      <c r="A243" s="2">
        <v>39447</v>
      </c>
      <c r="B243" s="5">
        <v>111.64</v>
      </c>
      <c r="C243" s="5">
        <v>1468.36</v>
      </c>
      <c r="D243" s="7">
        <v>403.24599999999998</v>
      </c>
      <c r="E243" s="5">
        <v>2084.92</v>
      </c>
      <c r="F243" s="7">
        <f t="shared" si="9"/>
        <v>5.4718355055084622</v>
      </c>
      <c r="G243" s="7">
        <f t="shared" si="10"/>
        <v>3.7128563661855667</v>
      </c>
      <c r="H243" s="7">
        <f t="shared" si="11"/>
        <v>12.285913404701031</v>
      </c>
    </row>
    <row r="244" spans="1:8" x14ac:dyDescent="0.7">
      <c r="A244" s="2">
        <v>39478</v>
      </c>
      <c r="B244" s="5">
        <v>106.38</v>
      </c>
      <c r="C244" s="5">
        <v>1378.55</v>
      </c>
      <c r="D244" s="7">
        <v>369.93099999999998</v>
      </c>
      <c r="E244" s="5">
        <v>1841.42</v>
      </c>
      <c r="F244" s="7">
        <f t="shared" si="9"/>
        <v>4.8951180384832984</v>
      </c>
      <c r="G244" s="7">
        <f t="shared" si="10"/>
        <v>3.2456296725773188</v>
      </c>
      <c r="H244" s="7">
        <f t="shared" si="11"/>
        <v>10.339774527340207</v>
      </c>
    </row>
    <row r="245" spans="1:8" x14ac:dyDescent="0.7">
      <c r="A245" s="2">
        <v>39507</v>
      </c>
      <c r="B245" s="5">
        <v>103.72</v>
      </c>
      <c r="C245" s="5">
        <v>1330.63</v>
      </c>
      <c r="D245" s="7">
        <v>370.40699999999998</v>
      </c>
      <c r="E245" s="5">
        <v>1745.27</v>
      </c>
      <c r="F245" s="7">
        <f t="shared" si="9"/>
        <v>4.6068118877979334</v>
      </c>
      <c r="G245" s="7">
        <f t="shared" si="10"/>
        <v>3.1685454878350514</v>
      </c>
      <c r="H245" s="7">
        <f t="shared" si="11"/>
        <v>9.5548386652371136</v>
      </c>
    </row>
    <row r="246" spans="1:8" x14ac:dyDescent="0.7">
      <c r="A246" s="2">
        <v>39538</v>
      </c>
      <c r="B246" s="5">
        <v>99.9</v>
      </c>
      <c r="C246" s="5">
        <v>1322.7</v>
      </c>
      <c r="D246" s="7">
        <v>363.98099999999999</v>
      </c>
      <c r="E246" s="5">
        <v>1781.93</v>
      </c>
      <c r="F246" s="7">
        <f t="shared" si="9"/>
        <v>4.4106998192496611</v>
      </c>
      <c r="G246" s="7">
        <f t="shared" si="10"/>
        <v>2.9989032494845365</v>
      </c>
      <c r="H246" s="7">
        <f t="shared" si="11"/>
        <v>9.3962454828865987</v>
      </c>
    </row>
    <row r="247" spans="1:8" x14ac:dyDescent="0.7">
      <c r="A247" s="2">
        <v>39568</v>
      </c>
      <c r="B247" s="5">
        <v>103.94</v>
      </c>
      <c r="C247" s="5">
        <v>1385.59</v>
      </c>
      <c r="D247" s="7">
        <v>383.29500000000002</v>
      </c>
      <c r="E247" s="5">
        <v>1917.7</v>
      </c>
      <c r="F247" s="7">
        <f t="shared" si="9"/>
        <v>4.8072655494526586</v>
      </c>
      <c r="G247" s="7">
        <f t="shared" si="10"/>
        <v>3.285746993814433</v>
      </c>
      <c r="H247" s="7">
        <f t="shared" si="11"/>
        <v>10.521111119175258</v>
      </c>
    </row>
    <row r="248" spans="1:8" x14ac:dyDescent="0.7">
      <c r="A248" s="2">
        <v>39599</v>
      </c>
      <c r="B248" s="5">
        <v>105.49</v>
      </c>
      <c r="C248" s="5">
        <v>1400.38</v>
      </c>
      <c r="D248" s="7">
        <v>387.74400000000003</v>
      </c>
      <c r="E248" s="5">
        <v>2032.56</v>
      </c>
      <c r="F248" s="7">
        <f t="shared" si="9"/>
        <v>4.9310323531424354</v>
      </c>
      <c r="G248" s="7">
        <f t="shared" si="10"/>
        <v>3.3734527472164948</v>
      </c>
      <c r="H248" s="7">
        <f t="shared" si="11"/>
        <v>11.317562294103091</v>
      </c>
    </row>
    <row r="249" spans="1:8" x14ac:dyDescent="0.7">
      <c r="A249" s="2">
        <v>39629</v>
      </c>
      <c r="B249" s="5">
        <v>106.08</v>
      </c>
      <c r="C249" s="5">
        <v>1280</v>
      </c>
      <c r="D249" s="7">
        <v>355.39800000000002</v>
      </c>
      <c r="E249" s="5">
        <v>1837.09</v>
      </c>
      <c r="F249" s="7">
        <f t="shared" si="9"/>
        <v>4.5323573148811098</v>
      </c>
      <c r="G249" s="7">
        <f t="shared" si="10"/>
        <v>3.1093294713402062</v>
      </c>
      <c r="H249" s="7">
        <f t="shared" si="11"/>
        <v>10.286370689319588</v>
      </c>
    </row>
    <row r="250" spans="1:8" x14ac:dyDescent="0.7">
      <c r="A250" s="2">
        <v>39660</v>
      </c>
      <c r="B250" s="5">
        <v>107.85</v>
      </c>
      <c r="C250" s="5">
        <v>1267.3800000000001</v>
      </c>
      <c r="D250" s="7">
        <v>345.74599999999998</v>
      </c>
      <c r="E250" s="5">
        <v>1849.15</v>
      </c>
      <c r="F250" s="7">
        <f t="shared" si="9"/>
        <v>4.5625502320714189</v>
      </c>
      <c r="G250" s="7">
        <f t="shared" si="10"/>
        <v>3.0753572041237112</v>
      </c>
      <c r="H250" s="7">
        <f t="shared" si="11"/>
        <v>10.526658111340206</v>
      </c>
    </row>
    <row r="251" spans="1:8" x14ac:dyDescent="0.7">
      <c r="A251" s="2">
        <v>39691</v>
      </c>
      <c r="B251" s="5">
        <v>108.79</v>
      </c>
      <c r="C251" s="5">
        <v>1282.83</v>
      </c>
      <c r="D251" s="7">
        <v>337.61099999999999</v>
      </c>
      <c r="E251" s="5">
        <v>1872.54</v>
      </c>
      <c r="F251" s="7">
        <f t="shared" si="9"/>
        <v>4.6584211032279699</v>
      </c>
      <c r="G251" s="7">
        <f t="shared" si="10"/>
        <v>3.0291711909278352</v>
      </c>
      <c r="H251" s="7">
        <f t="shared" si="11"/>
        <v>10.752719259711341</v>
      </c>
    </row>
    <row r="252" spans="1:8" x14ac:dyDescent="0.7">
      <c r="A252" s="2">
        <v>39721</v>
      </c>
      <c r="B252" s="5">
        <v>105.98</v>
      </c>
      <c r="C252" s="5">
        <v>1166.3599999999999</v>
      </c>
      <c r="D252" s="7">
        <v>294.79000000000002</v>
      </c>
      <c r="E252" s="5">
        <v>1584.6</v>
      </c>
      <c r="F252" s="7">
        <f t="shared" si="9"/>
        <v>4.126075708189175</v>
      </c>
      <c r="G252" s="7">
        <f t="shared" si="10"/>
        <v>2.5766469443298972</v>
      </c>
      <c r="H252" s="7">
        <f t="shared" si="11"/>
        <v>8.8642458655670104</v>
      </c>
    </row>
    <row r="253" spans="1:8" x14ac:dyDescent="0.7">
      <c r="A253" s="2">
        <v>39752</v>
      </c>
      <c r="B253" s="5">
        <v>98.5</v>
      </c>
      <c r="C253" s="5">
        <v>968.75</v>
      </c>
      <c r="D253" s="7">
        <v>236.11099999999999</v>
      </c>
      <c r="E253" s="5">
        <v>1334.78</v>
      </c>
      <c r="F253" s="7">
        <f t="shared" si="9"/>
        <v>3.1851405863788012</v>
      </c>
      <c r="G253" s="7">
        <f t="shared" si="10"/>
        <v>1.9180976082474226</v>
      </c>
      <c r="H253" s="7">
        <f t="shared" si="11"/>
        <v>6.9397551505154631</v>
      </c>
    </row>
    <row r="254" spans="1:8" x14ac:dyDescent="0.7">
      <c r="A254" s="2">
        <v>39782</v>
      </c>
      <c r="B254" s="5">
        <v>95.5</v>
      </c>
      <c r="C254" s="5">
        <v>896.24</v>
      </c>
      <c r="D254" s="7">
        <v>220.05</v>
      </c>
      <c r="E254" s="5">
        <v>1185.75</v>
      </c>
      <c r="F254" s="7">
        <f t="shared" si="9"/>
        <v>2.8569875944850285</v>
      </c>
      <c r="G254" s="7">
        <f t="shared" si="10"/>
        <v>1.7331773195876288</v>
      </c>
      <c r="H254" s="7">
        <f t="shared" si="11"/>
        <v>5.9771579381443303</v>
      </c>
    </row>
    <row r="255" spans="1:8" x14ac:dyDescent="0.7">
      <c r="A255" s="2">
        <v>39813</v>
      </c>
      <c r="B255" s="5">
        <v>90.67</v>
      </c>
      <c r="C255" s="5">
        <v>903.25</v>
      </c>
      <c r="D255" s="7">
        <v>227.68299999999999</v>
      </c>
      <c r="E255" s="5">
        <v>1211.6500000000001</v>
      </c>
      <c r="F255" s="7">
        <f t="shared" si="9"/>
        <v>2.7337087699797551</v>
      </c>
      <c r="G255" s="7">
        <f t="shared" si="10"/>
        <v>1.7025993905154639</v>
      </c>
      <c r="H255" s="7">
        <f t="shared" si="11"/>
        <v>5.7988120016494857</v>
      </c>
    </row>
    <row r="256" spans="1:8" x14ac:dyDescent="0.7">
      <c r="A256" s="2">
        <v>39844</v>
      </c>
      <c r="B256" s="5">
        <v>89.95</v>
      </c>
      <c r="C256" s="5">
        <v>825.88</v>
      </c>
      <c r="D256" s="7">
        <v>208.023</v>
      </c>
      <c r="E256" s="5">
        <v>1180.25</v>
      </c>
      <c r="F256" s="7">
        <f t="shared" si="9"/>
        <v>2.4796979149455329</v>
      </c>
      <c r="G256" s="7">
        <f t="shared" si="10"/>
        <v>1.5432304206185568</v>
      </c>
      <c r="H256" s="7">
        <f t="shared" si="11"/>
        <v>5.603680989690722</v>
      </c>
    </row>
    <row r="257" spans="1:8" x14ac:dyDescent="0.7">
      <c r="A257" s="2">
        <v>39872</v>
      </c>
      <c r="B257" s="5">
        <v>97.57</v>
      </c>
      <c r="C257" s="5">
        <v>735.09</v>
      </c>
      <c r="D257" s="7">
        <v>187.16800000000001</v>
      </c>
      <c r="E257" s="5">
        <v>1116.99</v>
      </c>
      <c r="F257" s="7">
        <f t="shared" si="9"/>
        <v>2.3940735017999928</v>
      </c>
      <c r="G257" s="7">
        <f t="shared" si="10"/>
        <v>1.5061428255670102</v>
      </c>
      <c r="H257" s="7">
        <f t="shared" si="11"/>
        <v>5.752595229030927</v>
      </c>
    </row>
    <row r="258" spans="1:8" x14ac:dyDescent="0.7">
      <c r="A258" s="2">
        <v>39903</v>
      </c>
      <c r="B258" s="5">
        <v>98.88</v>
      </c>
      <c r="C258" s="5">
        <v>797.87</v>
      </c>
      <c r="D258" s="7">
        <v>202.036</v>
      </c>
      <c r="E258" s="5">
        <v>1237.01</v>
      </c>
      <c r="F258" s="7">
        <f t="shared" si="9"/>
        <v>2.6334268161403545</v>
      </c>
      <c r="G258" s="7">
        <f t="shared" si="10"/>
        <v>1.647613994226804</v>
      </c>
      <c r="H258" s="7">
        <f t="shared" si="11"/>
        <v>6.4562434005773195</v>
      </c>
    </row>
    <row r="259" spans="1:8" x14ac:dyDescent="0.7">
      <c r="A259" s="2">
        <v>39933</v>
      </c>
      <c r="B259" s="5">
        <v>98.55</v>
      </c>
      <c r="C259" s="5">
        <v>872.81</v>
      </c>
      <c r="D259" s="7">
        <v>225.24100000000001</v>
      </c>
      <c r="E259" s="5">
        <v>1394.33</v>
      </c>
      <c r="F259" s="7">
        <f t="shared" ref="F259:F322" si="12">C259*$B259/C$3/$B$3</f>
        <v>2.8711574030031595</v>
      </c>
      <c r="G259" s="7">
        <f t="shared" ref="G259:G322" si="13">D259*$B259/D$3/$B$3</f>
        <v>1.8307216948453608</v>
      </c>
      <c r="H259" s="7">
        <f t="shared" ref="H259:H322" si="14">E259*$B259/E$3/$B$3</f>
        <v>7.2530459183505149</v>
      </c>
    </row>
    <row r="260" spans="1:8" x14ac:dyDescent="0.7">
      <c r="A260" s="2">
        <v>39964</v>
      </c>
      <c r="B260" s="5">
        <v>95.3</v>
      </c>
      <c r="C260" s="5">
        <v>919.14</v>
      </c>
      <c r="D260" s="7">
        <v>246.69399999999999</v>
      </c>
      <c r="E260" s="5">
        <v>1435.57</v>
      </c>
      <c r="F260" s="7">
        <f t="shared" si="12"/>
        <v>2.923850933542957</v>
      </c>
      <c r="G260" s="7">
        <f t="shared" si="13"/>
        <v>1.9389639752577317</v>
      </c>
      <c r="H260" s="7">
        <f t="shared" si="14"/>
        <v>7.2213018919587624</v>
      </c>
    </row>
    <row r="261" spans="1:8" x14ac:dyDescent="0.7">
      <c r="A261" s="2">
        <v>39994</v>
      </c>
      <c r="B261" s="5">
        <v>96.3</v>
      </c>
      <c r="C261" s="5">
        <v>919.32</v>
      </c>
      <c r="D261" s="7">
        <v>244.905</v>
      </c>
      <c r="E261" s="5">
        <v>1477.25</v>
      </c>
      <c r="F261" s="7">
        <f t="shared" si="12"/>
        <v>2.9551100273879323</v>
      </c>
      <c r="G261" s="7">
        <f t="shared" si="13"/>
        <v>1.9451011546391752</v>
      </c>
      <c r="H261" s="7">
        <f t="shared" si="14"/>
        <v>7.5089378969072165</v>
      </c>
    </row>
    <row r="262" spans="1:8" x14ac:dyDescent="0.7">
      <c r="A262" s="2">
        <v>40025</v>
      </c>
      <c r="B262" s="5">
        <v>94.66</v>
      </c>
      <c r="C262" s="5">
        <v>987.48</v>
      </c>
      <c r="D262" s="7">
        <v>266.142</v>
      </c>
      <c r="E262" s="5">
        <v>1603.36</v>
      </c>
      <c r="F262" s="7">
        <f t="shared" si="12"/>
        <v>3.1201499677052715</v>
      </c>
      <c r="G262" s="7">
        <f t="shared" si="13"/>
        <v>2.0777733377319589</v>
      </c>
      <c r="H262" s="7">
        <f t="shared" si="14"/>
        <v>8.0111667516701015</v>
      </c>
    </row>
    <row r="263" spans="1:8" x14ac:dyDescent="0.7">
      <c r="A263" s="2">
        <v>40056</v>
      </c>
      <c r="B263" s="5">
        <v>92.96</v>
      </c>
      <c r="C263" s="5">
        <v>1020.62</v>
      </c>
      <c r="D263" s="7">
        <v>275.096</v>
      </c>
      <c r="E263" s="5">
        <v>1625.19</v>
      </c>
      <c r="F263" s="7">
        <f t="shared" si="12"/>
        <v>3.166947395476067</v>
      </c>
      <c r="G263" s="7">
        <f t="shared" si="13"/>
        <v>2.1091071472164948</v>
      </c>
      <c r="H263" s="7">
        <f t="shared" si="14"/>
        <v>7.974408572041237</v>
      </c>
    </row>
    <row r="264" spans="1:8" x14ac:dyDescent="0.7">
      <c r="A264" s="2">
        <v>40086</v>
      </c>
      <c r="B264" s="5">
        <v>89.71</v>
      </c>
      <c r="C264" s="5">
        <v>1057.08</v>
      </c>
      <c r="D264" s="7">
        <v>287.23200000000003</v>
      </c>
      <c r="E264" s="5">
        <v>1718.99</v>
      </c>
      <c r="F264" s="7">
        <f t="shared" si="12"/>
        <v>3.1654056468208465</v>
      </c>
      <c r="G264" s="7">
        <f t="shared" si="13"/>
        <v>2.125161461443299</v>
      </c>
      <c r="H264" s="7">
        <f t="shared" si="14"/>
        <v>8.1397756252371121</v>
      </c>
    </row>
    <row r="265" spans="1:8" x14ac:dyDescent="0.7">
      <c r="A265" s="2">
        <v>40117</v>
      </c>
      <c r="B265" s="5">
        <v>90.09</v>
      </c>
      <c r="C265" s="5">
        <v>1036.19</v>
      </c>
      <c r="D265" s="7">
        <v>282.58800000000002</v>
      </c>
      <c r="E265" s="5">
        <v>1667.13</v>
      </c>
      <c r="F265" s="7">
        <f t="shared" si="12"/>
        <v>3.1159942219974668</v>
      </c>
      <c r="G265" s="7">
        <f t="shared" si="13"/>
        <v>2.0996579727835054</v>
      </c>
      <c r="H265" s="7">
        <f t="shared" si="14"/>
        <v>7.9276465722061866</v>
      </c>
    </row>
    <row r="266" spans="1:8" x14ac:dyDescent="0.7">
      <c r="A266" s="2">
        <v>40147</v>
      </c>
      <c r="B266" s="5">
        <v>86.32</v>
      </c>
      <c r="C266" s="5">
        <v>1095.6300000000001</v>
      </c>
      <c r="D266" s="7">
        <v>293.66699999999997</v>
      </c>
      <c r="E266" s="5">
        <v>1767.43</v>
      </c>
      <c r="F266" s="7">
        <f t="shared" si="12"/>
        <v>3.1568649779945224</v>
      </c>
      <c r="G266" s="7">
        <f t="shared" si="13"/>
        <v>2.0906668404123709</v>
      </c>
      <c r="H266" s="7">
        <f t="shared" si="14"/>
        <v>8.0528921124948454</v>
      </c>
    </row>
    <row r="267" spans="1:8" x14ac:dyDescent="0.7">
      <c r="A267" s="2">
        <v>40178</v>
      </c>
      <c r="B267" s="5">
        <v>93.02</v>
      </c>
      <c r="C267" s="5">
        <v>1115.0999999999999</v>
      </c>
      <c r="D267" s="7">
        <v>299.435</v>
      </c>
      <c r="E267" s="5">
        <v>1860.31</v>
      </c>
      <c r="F267" s="7">
        <f t="shared" si="12"/>
        <v>3.462348753022936</v>
      </c>
      <c r="G267" s="7">
        <f t="shared" si="13"/>
        <v>2.2971912329896909</v>
      </c>
      <c r="H267" s="7">
        <f t="shared" si="14"/>
        <v>9.1339763437525772</v>
      </c>
    </row>
    <row r="268" spans="1:8" x14ac:dyDescent="0.7">
      <c r="A268" s="2">
        <v>40209</v>
      </c>
      <c r="B268" s="5">
        <v>90.26</v>
      </c>
      <c r="C268" s="5">
        <v>1073.8699999999999</v>
      </c>
      <c r="D268" s="7">
        <v>286.327</v>
      </c>
      <c r="E268" s="5">
        <v>1741.04</v>
      </c>
      <c r="F268" s="7">
        <f t="shared" si="12"/>
        <v>3.2353978994240351</v>
      </c>
      <c r="G268" s="7">
        <f t="shared" si="13"/>
        <v>2.1314536098969072</v>
      </c>
      <c r="H268" s="7">
        <f t="shared" si="14"/>
        <v>8.2947309736907222</v>
      </c>
    </row>
    <row r="269" spans="1:8" x14ac:dyDescent="0.7">
      <c r="A269" s="2">
        <v>40237</v>
      </c>
      <c r="B269" s="5">
        <v>88.96</v>
      </c>
      <c r="C269" s="5">
        <v>1104.49</v>
      </c>
      <c r="D269" s="7">
        <v>289.49700000000001</v>
      </c>
      <c r="E269" s="5">
        <v>1818.68</v>
      </c>
      <c r="F269" s="7">
        <f t="shared" si="12"/>
        <v>3.2797234302842768</v>
      </c>
      <c r="G269" s="7">
        <f t="shared" si="13"/>
        <v>2.1240126284536083</v>
      </c>
      <c r="H269" s="7">
        <f t="shared" si="14"/>
        <v>8.5398313065567013</v>
      </c>
    </row>
    <row r="270" spans="1:8" x14ac:dyDescent="0.7">
      <c r="A270" s="2">
        <v>40268</v>
      </c>
      <c r="B270" s="5">
        <v>93.45</v>
      </c>
      <c r="C270" s="5">
        <v>1169.43</v>
      </c>
      <c r="D270" s="7">
        <v>307.404</v>
      </c>
      <c r="E270" s="5">
        <v>1958.34</v>
      </c>
      <c r="F270" s="7">
        <f t="shared" si="12"/>
        <v>3.6478266899656022</v>
      </c>
      <c r="G270" s="7">
        <f t="shared" si="13"/>
        <v>2.3692291793814433</v>
      </c>
      <c r="H270" s="7">
        <f t="shared" si="14"/>
        <v>9.6597442243298968</v>
      </c>
    </row>
    <row r="271" spans="1:8" x14ac:dyDescent="0.7">
      <c r="A271" s="2">
        <v>40298</v>
      </c>
      <c r="B271" s="5">
        <v>93.84</v>
      </c>
      <c r="C271" s="5">
        <v>1186.69</v>
      </c>
      <c r="D271" s="7">
        <v>307.34800000000001</v>
      </c>
      <c r="E271" s="5">
        <v>2000.63</v>
      </c>
      <c r="F271" s="7">
        <f t="shared" si="12"/>
        <v>3.7171145236152072</v>
      </c>
      <c r="G271" s="7">
        <f t="shared" si="13"/>
        <v>2.3786834078350516</v>
      </c>
      <c r="H271" s="7">
        <f t="shared" si="14"/>
        <v>9.909528766020621</v>
      </c>
    </row>
    <row r="272" spans="1:8" x14ac:dyDescent="0.7">
      <c r="A272" s="2">
        <v>40329</v>
      </c>
      <c r="B272" s="5">
        <v>91.17</v>
      </c>
      <c r="C272" s="5">
        <v>1089.4100000000001</v>
      </c>
      <c r="D272" s="7">
        <v>277.173</v>
      </c>
      <c r="E272" s="5">
        <v>1852.39</v>
      </c>
      <c r="F272" s="7">
        <f t="shared" si="12"/>
        <v>3.3153086925391668</v>
      </c>
      <c r="G272" s="7">
        <f t="shared" si="13"/>
        <v>2.0841123637113403</v>
      </c>
      <c r="H272" s="7">
        <f t="shared" si="14"/>
        <v>8.9142048356288672</v>
      </c>
    </row>
    <row r="273" spans="1:8" x14ac:dyDescent="0.7">
      <c r="A273" s="2">
        <v>40359</v>
      </c>
      <c r="B273" s="5">
        <v>88.39</v>
      </c>
      <c r="C273" s="5">
        <v>1030.71</v>
      </c>
      <c r="D273" s="7">
        <v>268.24700000000001</v>
      </c>
      <c r="E273" s="5">
        <v>1739.14</v>
      </c>
      <c r="F273" s="7">
        <f t="shared" si="12"/>
        <v>3.0410270524676677</v>
      </c>
      <c r="G273" s="7">
        <f t="shared" si="13"/>
        <v>1.9554929756701032</v>
      </c>
      <c r="H273" s="7">
        <f t="shared" si="14"/>
        <v>8.114016836618557</v>
      </c>
    </row>
    <row r="274" spans="1:8" x14ac:dyDescent="0.7">
      <c r="A274" s="2">
        <v>40390</v>
      </c>
      <c r="B274" s="5">
        <v>86.43</v>
      </c>
      <c r="C274" s="5">
        <v>1101.5999999999999</v>
      </c>
      <c r="D274" s="7">
        <v>289.75099999999998</v>
      </c>
      <c r="E274" s="5">
        <v>1864</v>
      </c>
      <c r="F274" s="7">
        <f t="shared" si="12"/>
        <v>3.1781112841285175</v>
      </c>
      <c r="G274" s="7">
        <f t="shared" si="13"/>
        <v>2.065416818969072</v>
      </c>
      <c r="H274" s="7">
        <f t="shared" si="14"/>
        <v>8.5037140453608266</v>
      </c>
    </row>
    <row r="275" spans="1:8" x14ac:dyDescent="0.7">
      <c r="A275" s="2">
        <v>40421</v>
      </c>
      <c r="B275" s="5">
        <v>84.171999999999997</v>
      </c>
      <c r="C275" s="5">
        <v>1049.33</v>
      </c>
      <c r="D275" s="7">
        <v>279.06400000000002</v>
      </c>
      <c r="E275" s="5">
        <v>1767.43</v>
      </c>
      <c r="F275" s="7">
        <f t="shared" si="12"/>
        <v>2.9482234481423437</v>
      </c>
      <c r="G275" s="7">
        <f t="shared" si="13"/>
        <v>1.9372680418969073</v>
      </c>
      <c r="H275" s="7">
        <f t="shared" si="14"/>
        <v>7.852502721187629</v>
      </c>
    </row>
    <row r="276" spans="1:8" x14ac:dyDescent="0.7">
      <c r="A276" s="2">
        <v>40451</v>
      </c>
      <c r="B276" s="5">
        <v>83.49</v>
      </c>
      <c r="C276" s="5">
        <v>1141.2</v>
      </c>
      <c r="D276" s="7">
        <v>305.16399999999999</v>
      </c>
      <c r="E276" s="5">
        <v>1998.04</v>
      </c>
      <c r="F276" s="7">
        <f t="shared" si="12"/>
        <v>3.1803644047005104</v>
      </c>
      <c r="G276" s="7">
        <f t="shared" si="13"/>
        <v>2.1012900915463915</v>
      </c>
      <c r="H276" s="7">
        <f t="shared" si="14"/>
        <v>8.8051521768247429</v>
      </c>
    </row>
    <row r="277" spans="1:8" x14ac:dyDescent="0.7">
      <c r="A277" s="2">
        <v>40482</v>
      </c>
      <c r="B277" s="5">
        <v>80.388000000000005</v>
      </c>
      <c r="C277" s="5">
        <v>1183.26</v>
      </c>
      <c r="D277" s="7">
        <v>315.947</v>
      </c>
      <c r="E277" s="5">
        <v>2124.4499999999998</v>
      </c>
      <c r="F277" s="7">
        <f t="shared" si="12"/>
        <v>3.1750609554232612</v>
      </c>
      <c r="G277" s="7">
        <f t="shared" si="13"/>
        <v>2.0947090668865984</v>
      </c>
      <c r="H277" s="7">
        <f t="shared" si="14"/>
        <v>9.0143821380618547</v>
      </c>
    </row>
    <row r="278" spans="1:8" x14ac:dyDescent="0.7">
      <c r="A278" s="2">
        <v>40512</v>
      </c>
      <c r="B278" s="5">
        <v>83.662999999999997</v>
      </c>
      <c r="C278" s="5">
        <v>1180.55</v>
      </c>
      <c r="D278" s="7">
        <v>308.38099999999997</v>
      </c>
      <c r="E278" s="5">
        <v>2117.33</v>
      </c>
      <c r="F278" s="7">
        <f t="shared" si="12"/>
        <v>3.296844618129442</v>
      </c>
      <c r="G278" s="7">
        <f t="shared" si="13"/>
        <v>2.127841616742268</v>
      </c>
      <c r="H278" s="7">
        <f t="shared" si="14"/>
        <v>9.3501851600494845</v>
      </c>
    </row>
    <row r="279" spans="1:8" x14ac:dyDescent="0.7">
      <c r="A279" s="2">
        <v>40543</v>
      </c>
      <c r="B279" s="5">
        <v>81.146000000000001</v>
      </c>
      <c r="C279" s="5">
        <v>1257.6400000000001</v>
      </c>
      <c r="D279" s="7">
        <v>330.63600000000002</v>
      </c>
      <c r="E279" s="5">
        <v>2217.86</v>
      </c>
      <c r="F279" s="7">
        <f t="shared" si="12"/>
        <v>3.4064664707286259</v>
      </c>
      <c r="G279" s="7">
        <f t="shared" si="13"/>
        <v>2.212766091216495</v>
      </c>
      <c r="H279" s="7">
        <f t="shared" si="14"/>
        <v>9.4994721021360835</v>
      </c>
    </row>
    <row r="280" spans="1:8" x14ac:dyDescent="0.7">
      <c r="A280" s="2">
        <v>40574</v>
      </c>
      <c r="B280" s="5">
        <v>82.06</v>
      </c>
      <c r="C280" s="5">
        <v>1286.1199999999999</v>
      </c>
      <c r="D280" s="7">
        <v>335.58100000000002</v>
      </c>
      <c r="E280" s="5">
        <v>2281.91</v>
      </c>
      <c r="F280" s="7">
        <f t="shared" si="12"/>
        <v>3.5228460484437609</v>
      </c>
      <c r="G280" s="7">
        <f t="shared" si="13"/>
        <v>2.2711568544329901</v>
      </c>
      <c r="H280" s="7">
        <f t="shared" si="14"/>
        <v>9.8838979087835046</v>
      </c>
    </row>
    <row r="281" spans="1:8" x14ac:dyDescent="0.7">
      <c r="A281" s="2">
        <v>40602</v>
      </c>
      <c r="B281" s="5">
        <v>81.77</v>
      </c>
      <c r="C281" s="5">
        <v>1327.22</v>
      </c>
      <c r="D281" s="7">
        <v>344.82299999999998</v>
      </c>
      <c r="E281" s="5">
        <v>2350.9899999999998</v>
      </c>
      <c r="F281" s="7">
        <f t="shared" si="12"/>
        <v>3.6225765818992635</v>
      </c>
      <c r="G281" s="7">
        <f t="shared" si="13"/>
        <v>2.3254578729896904</v>
      </c>
      <c r="H281" s="7">
        <f t="shared" si="14"/>
        <v>10.147124904907216</v>
      </c>
    </row>
    <row r="282" spans="1:8" x14ac:dyDescent="0.7">
      <c r="A282" s="2">
        <v>40633</v>
      </c>
      <c r="B282" s="5">
        <v>83.185000000000002</v>
      </c>
      <c r="C282" s="5">
        <v>1325.83</v>
      </c>
      <c r="D282" s="7">
        <v>343.64</v>
      </c>
      <c r="E282" s="5">
        <v>2338.9899999999998</v>
      </c>
      <c r="F282" s="7">
        <f t="shared" si="12"/>
        <v>3.6814043633766098</v>
      </c>
      <c r="G282" s="7">
        <f t="shared" si="13"/>
        <v>2.3575829608247423</v>
      </c>
      <c r="H282" s="7">
        <f t="shared" si="14"/>
        <v>10.270027646680411</v>
      </c>
    </row>
    <row r="283" spans="1:8" x14ac:dyDescent="0.7">
      <c r="A283" s="2">
        <v>40663</v>
      </c>
      <c r="B283" s="5">
        <v>81.2</v>
      </c>
      <c r="C283" s="5">
        <v>1363.61</v>
      </c>
      <c r="D283" s="7">
        <v>356.90199999999999</v>
      </c>
      <c r="E283" s="5">
        <v>2404.08</v>
      </c>
      <c r="F283" s="7">
        <f t="shared" si="12"/>
        <v>3.6959566332704128</v>
      </c>
      <c r="G283" s="7">
        <f t="shared" si="13"/>
        <v>2.3901395793814433</v>
      </c>
      <c r="H283" s="7">
        <f t="shared" si="14"/>
        <v>10.303936448659794</v>
      </c>
    </row>
    <row r="284" spans="1:8" x14ac:dyDescent="0.7">
      <c r="A284" s="2">
        <v>40694</v>
      </c>
      <c r="B284" s="5">
        <v>81.5</v>
      </c>
      <c r="C284" s="5">
        <v>1345.2</v>
      </c>
      <c r="D284" s="7">
        <v>347.89600000000002</v>
      </c>
      <c r="E284" s="5">
        <v>2372.54</v>
      </c>
      <c r="F284" s="7">
        <f t="shared" si="12"/>
        <v>3.6595284468989546</v>
      </c>
      <c r="G284" s="7">
        <f t="shared" si="13"/>
        <v>2.3384349690721646</v>
      </c>
      <c r="H284" s="7">
        <f t="shared" si="14"/>
        <v>10.206324651546392</v>
      </c>
    </row>
    <row r="285" spans="1:8" x14ac:dyDescent="0.7">
      <c r="A285" s="2">
        <v>40724</v>
      </c>
      <c r="B285" s="5">
        <v>80.569999999999993</v>
      </c>
      <c r="C285" s="5">
        <v>1320.64</v>
      </c>
      <c r="D285" s="7">
        <v>341.81700000000001</v>
      </c>
      <c r="E285" s="5">
        <v>2325.0700000000002</v>
      </c>
      <c r="F285" s="7">
        <f t="shared" si="12"/>
        <v>3.5517179560357763</v>
      </c>
      <c r="G285" s="7">
        <f t="shared" si="13"/>
        <v>2.27135634556701</v>
      </c>
      <c r="H285" s="7">
        <f t="shared" si="14"/>
        <v>9.887980992659795</v>
      </c>
    </row>
    <row r="286" spans="1:8" x14ac:dyDescent="0.7">
      <c r="A286" s="2">
        <v>40755</v>
      </c>
      <c r="B286" s="5">
        <v>76.75</v>
      </c>
      <c r="C286" s="5">
        <v>1292.28</v>
      </c>
      <c r="D286" s="7">
        <v>335.89600000000002</v>
      </c>
      <c r="E286" s="5">
        <v>2362.81</v>
      </c>
      <c r="F286" s="7">
        <f t="shared" si="12"/>
        <v>3.3106682755616523</v>
      </c>
      <c r="G286" s="7">
        <f t="shared" si="13"/>
        <v>2.1261870515463919</v>
      </c>
      <c r="H286" s="7">
        <f t="shared" si="14"/>
        <v>9.57205997525773</v>
      </c>
    </row>
    <row r="287" spans="1:8" x14ac:dyDescent="0.7">
      <c r="A287" s="2">
        <v>40786</v>
      </c>
      <c r="B287" s="5">
        <v>76.67</v>
      </c>
      <c r="C287" s="5">
        <v>1218.8900000000001</v>
      </c>
      <c r="D287" s="7">
        <v>310.61799999999999</v>
      </c>
      <c r="E287" s="5">
        <v>2241.0100000000002</v>
      </c>
      <c r="F287" s="7">
        <f t="shared" si="12"/>
        <v>3.1193969080509842</v>
      </c>
      <c r="G287" s="7">
        <f t="shared" si="13"/>
        <v>1.9641304791752578</v>
      </c>
      <c r="H287" s="7">
        <f t="shared" si="14"/>
        <v>9.0691687825154634</v>
      </c>
    </row>
    <row r="288" spans="1:8" x14ac:dyDescent="0.7">
      <c r="A288" s="2">
        <v>40816</v>
      </c>
      <c r="B288" s="5">
        <v>77.02</v>
      </c>
      <c r="C288" s="5">
        <v>1131.42</v>
      </c>
      <c r="D288" s="7">
        <v>280.63900000000001</v>
      </c>
      <c r="E288" s="5">
        <v>2139.1799999999998</v>
      </c>
      <c r="F288" s="7">
        <f t="shared" si="12"/>
        <v>2.9087609138657036</v>
      </c>
      <c r="G288" s="7">
        <f t="shared" si="13"/>
        <v>1.7826652189690722</v>
      </c>
      <c r="H288" s="7">
        <f t="shared" si="14"/>
        <v>8.6965914972371134</v>
      </c>
    </row>
    <row r="289" spans="1:8" x14ac:dyDescent="0.7">
      <c r="A289" s="2">
        <v>40847</v>
      </c>
      <c r="B289" s="5">
        <v>78.28</v>
      </c>
      <c r="C289" s="5">
        <v>1253.3</v>
      </c>
      <c r="D289" s="7">
        <v>310.43400000000003</v>
      </c>
      <c r="E289" s="5">
        <v>2360.08</v>
      </c>
      <c r="F289" s="7">
        <f t="shared" si="12"/>
        <v>3.2748130827863253</v>
      </c>
      <c r="G289" s="7">
        <f t="shared" si="13"/>
        <v>2.0041875068041239</v>
      </c>
      <c r="H289" s="7">
        <f t="shared" si="14"/>
        <v>9.7515975204948457</v>
      </c>
    </row>
    <row r="290" spans="1:8" x14ac:dyDescent="0.7">
      <c r="A290" s="2">
        <v>40877</v>
      </c>
      <c r="B290" s="5">
        <v>77.584999999999994</v>
      </c>
      <c r="C290" s="5">
        <v>1246.96</v>
      </c>
      <c r="D290" s="7">
        <v>300.447</v>
      </c>
      <c r="E290" s="5">
        <v>2295.1999999999998</v>
      </c>
      <c r="F290" s="7">
        <f t="shared" si="12"/>
        <v>3.2293189934726256</v>
      </c>
      <c r="G290" s="7">
        <f t="shared" si="13"/>
        <v>1.9224891129896906</v>
      </c>
      <c r="H290" s="7">
        <f t="shared" si="14"/>
        <v>9.3993219694845358</v>
      </c>
    </row>
    <row r="291" spans="1:8" x14ac:dyDescent="0.7">
      <c r="A291" s="2">
        <v>40908</v>
      </c>
      <c r="B291" s="5">
        <v>76.900000000000006</v>
      </c>
      <c r="C291" s="5">
        <v>1257.5999999999999</v>
      </c>
      <c r="D291" s="7">
        <v>299.51100000000002</v>
      </c>
      <c r="E291" s="5">
        <v>2277.83</v>
      </c>
      <c r="F291" s="7">
        <f t="shared" si="12"/>
        <v>3.2281189447384624</v>
      </c>
      <c r="G291" s="7">
        <f t="shared" si="13"/>
        <v>1.8995790432989694</v>
      </c>
      <c r="H291" s="7">
        <f t="shared" si="14"/>
        <v>9.2458293839175258</v>
      </c>
    </row>
    <row r="292" spans="1:8" x14ac:dyDescent="0.7">
      <c r="A292" s="2">
        <v>40939</v>
      </c>
      <c r="B292" s="5">
        <v>76.290000000000006</v>
      </c>
      <c r="C292" s="5">
        <v>1312.41</v>
      </c>
      <c r="D292" s="7">
        <v>316.65499999999997</v>
      </c>
      <c r="E292" s="5">
        <v>2467.9499999999998</v>
      </c>
      <c r="F292" s="7">
        <f t="shared" si="12"/>
        <v>3.3420874210781939</v>
      </c>
      <c r="G292" s="7">
        <f t="shared" si="13"/>
        <v>1.9923802020618555</v>
      </c>
      <c r="H292" s="7">
        <f t="shared" si="14"/>
        <v>9.9380733624742259</v>
      </c>
    </row>
    <row r="293" spans="1:8" x14ac:dyDescent="0.7">
      <c r="A293" s="2">
        <v>40968</v>
      </c>
      <c r="B293" s="5">
        <v>81.284999999999997</v>
      </c>
      <c r="C293" s="5">
        <v>1365.68</v>
      </c>
      <c r="D293" s="7">
        <v>331.92700000000002</v>
      </c>
      <c r="E293" s="5">
        <v>2623.1</v>
      </c>
      <c r="F293" s="7">
        <f t="shared" si="12"/>
        <v>3.705441997166075</v>
      </c>
      <c r="G293" s="7">
        <f t="shared" si="13"/>
        <v>2.2252112325773199</v>
      </c>
      <c r="H293" s="7">
        <f t="shared" si="14"/>
        <v>11.254429479587628</v>
      </c>
    </row>
    <row r="294" spans="1:8" x14ac:dyDescent="0.7">
      <c r="A294" s="2">
        <v>40999</v>
      </c>
      <c r="B294" s="5">
        <v>82.86</v>
      </c>
      <c r="C294" s="5">
        <v>1408.47</v>
      </c>
      <c r="D294" s="7">
        <v>333.29700000000003</v>
      </c>
      <c r="E294" s="5">
        <v>2755.27</v>
      </c>
      <c r="F294" s="7">
        <f t="shared" si="12"/>
        <v>3.8955895315011291</v>
      </c>
      <c r="G294" s="7">
        <f t="shared" si="13"/>
        <v>2.2776898490721651</v>
      </c>
      <c r="H294" s="7">
        <f t="shared" si="14"/>
        <v>12.050562491381443</v>
      </c>
    </row>
    <row r="295" spans="1:8" x14ac:dyDescent="0.7">
      <c r="A295" s="2">
        <v>41029</v>
      </c>
      <c r="B295" s="5">
        <v>79.81</v>
      </c>
      <c r="C295" s="5">
        <v>1397.91</v>
      </c>
      <c r="D295" s="7">
        <v>328.673</v>
      </c>
      <c r="E295" s="5">
        <v>2723.68</v>
      </c>
      <c r="F295" s="7">
        <f t="shared" si="12"/>
        <v>3.7240643991928821</v>
      </c>
      <c r="G295" s="7">
        <f t="shared" si="13"/>
        <v>2.1634137839175258</v>
      </c>
      <c r="H295" s="7">
        <f t="shared" si="14"/>
        <v>11.473914763876289</v>
      </c>
    </row>
    <row r="296" spans="1:8" x14ac:dyDescent="0.7">
      <c r="A296" s="2">
        <v>41060</v>
      </c>
      <c r="B296" s="5">
        <v>78.37</v>
      </c>
      <c r="C296" s="5">
        <v>1310.33</v>
      </c>
      <c r="D296" s="7">
        <v>297.98500000000001</v>
      </c>
      <c r="E296" s="5">
        <v>2524.87</v>
      </c>
      <c r="F296" s="7">
        <f t="shared" si="12"/>
        <v>3.4277661928437548</v>
      </c>
      <c r="G296" s="7">
        <f t="shared" si="13"/>
        <v>1.9260275835051548</v>
      </c>
      <c r="H296" s="7">
        <f t="shared" si="14"/>
        <v>10.44448656626804</v>
      </c>
    </row>
    <row r="297" spans="1:8" x14ac:dyDescent="0.7">
      <c r="A297" s="2">
        <v>41090</v>
      </c>
      <c r="B297" s="5">
        <v>79.78</v>
      </c>
      <c r="C297" s="5">
        <v>1362.16</v>
      </c>
      <c r="D297" s="7">
        <v>312.11099999999999</v>
      </c>
      <c r="E297" s="5">
        <v>2615.7199999999998</v>
      </c>
      <c r="F297" s="7">
        <f t="shared" si="12"/>
        <v>3.6274615275489888</v>
      </c>
      <c r="G297" s="7">
        <f t="shared" si="13"/>
        <v>2.0536260272164948</v>
      </c>
      <c r="H297" s="7">
        <f t="shared" si="14"/>
        <v>11.014974896824741</v>
      </c>
    </row>
    <row r="298" spans="1:8" x14ac:dyDescent="0.7">
      <c r="A298" s="2">
        <v>41121</v>
      </c>
      <c r="B298" s="5">
        <v>78.102000000000004</v>
      </c>
      <c r="C298" s="5">
        <v>1379.32</v>
      </c>
      <c r="D298" s="7">
        <v>316.024</v>
      </c>
      <c r="E298" s="5">
        <v>2642.53</v>
      </c>
      <c r="F298" s="7">
        <f t="shared" si="12"/>
        <v>3.5959020122870178</v>
      </c>
      <c r="G298" s="7">
        <f t="shared" si="13"/>
        <v>2.0356376451958766</v>
      </c>
      <c r="H298" s="7">
        <f t="shared" si="14"/>
        <v>10.893822841929897</v>
      </c>
    </row>
    <row r="299" spans="1:8" x14ac:dyDescent="0.7">
      <c r="A299" s="2">
        <v>41152</v>
      </c>
      <c r="B299" s="5">
        <v>78.38</v>
      </c>
      <c r="C299" s="5">
        <v>1406.58</v>
      </c>
      <c r="D299" s="7">
        <v>322.137</v>
      </c>
      <c r="E299" s="5">
        <v>2772.24</v>
      </c>
      <c r="F299" s="7">
        <f t="shared" si="12"/>
        <v>3.6800215097910605</v>
      </c>
      <c r="G299" s="7">
        <f t="shared" si="13"/>
        <v>2.0823998399999999</v>
      </c>
      <c r="H299" s="7">
        <f t="shared" si="14"/>
        <v>11.469231304577319</v>
      </c>
    </row>
    <row r="300" spans="1:8" x14ac:dyDescent="0.7">
      <c r="A300" s="2">
        <v>41182</v>
      </c>
      <c r="B300" s="5">
        <v>77.872</v>
      </c>
      <c r="C300" s="5">
        <v>1440.67</v>
      </c>
      <c r="D300" s="7">
        <v>331.57799999999997</v>
      </c>
      <c r="E300" s="5">
        <v>2799.19</v>
      </c>
      <c r="F300" s="7">
        <f t="shared" si="12"/>
        <v>3.744781663937887</v>
      </c>
      <c r="G300" s="7">
        <f t="shared" si="13"/>
        <v>2.1295374858556699</v>
      </c>
      <c r="H300" s="7">
        <f t="shared" si="14"/>
        <v>11.505670528263918</v>
      </c>
    </row>
    <row r="301" spans="1:8" x14ac:dyDescent="0.7">
      <c r="A301" s="2">
        <v>41213</v>
      </c>
      <c r="B301" s="5">
        <v>79.799000000000007</v>
      </c>
      <c r="C301" s="5">
        <v>1412.16</v>
      </c>
      <c r="D301" s="7">
        <v>329.06700000000001</v>
      </c>
      <c r="E301" s="5">
        <v>2647.92</v>
      </c>
      <c r="F301" s="7">
        <f t="shared" si="12"/>
        <v>3.7615082168803795</v>
      </c>
      <c r="G301" s="7">
        <f t="shared" si="13"/>
        <v>2.1657086625154642</v>
      </c>
      <c r="H301" s="7">
        <f t="shared" si="14"/>
        <v>11.153226851232992</v>
      </c>
    </row>
    <row r="302" spans="1:8" x14ac:dyDescent="0.7">
      <c r="A302" s="2">
        <v>41243</v>
      </c>
      <c r="B302" s="5">
        <v>82.46</v>
      </c>
      <c r="C302" s="5">
        <v>1416.18</v>
      </c>
      <c r="D302" s="7">
        <v>332.642</v>
      </c>
      <c r="E302" s="5">
        <v>2677.88</v>
      </c>
      <c r="F302" s="7">
        <f t="shared" si="12"/>
        <v>3.8980054976141956</v>
      </c>
      <c r="G302" s="7">
        <f t="shared" si="13"/>
        <v>2.2622399439175256</v>
      </c>
      <c r="H302" s="7">
        <f t="shared" si="14"/>
        <v>11.655547238927834</v>
      </c>
    </row>
    <row r="303" spans="1:8" x14ac:dyDescent="0.7">
      <c r="A303" s="2">
        <v>41274</v>
      </c>
      <c r="B303" s="5">
        <v>86.55</v>
      </c>
      <c r="C303" s="5">
        <v>1426.19</v>
      </c>
      <c r="D303" s="7">
        <v>339.74900000000002</v>
      </c>
      <c r="E303" s="5">
        <v>2660.93</v>
      </c>
      <c r="F303" s="7">
        <f t="shared" si="12"/>
        <v>4.1202647166325361</v>
      </c>
      <c r="G303" s="7">
        <f t="shared" si="13"/>
        <v>2.4251773979381444</v>
      </c>
      <c r="H303" s="7">
        <f t="shared" si="14"/>
        <v>12.156225530721647</v>
      </c>
    </row>
    <row r="304" spans="1:8" x14ac:dyDescent="0.7">
      <c r="A304" s="2">
        <v>41305</v>
      </c>
      <c r="B304" s="5">
        <v>91.72</v>
      </c>
      <c r="C304" s="5">
        <v>1498.11</v>
      </c>
      <c r="D304" s="7">
        <v>355.10199999999998</v>
      </c>
      <c r="E304" s="5">
        <v>2731.53</v>
      </c>
      <c r="F304" s="7">
        <f t="shared" si="12"/>
        <v>4.5865740450523971</v>
      </c>
      <c r="G304" s="7">
        <f t="shared" si="13"/>
        <v>2.6861818919587623</v>
      </c>
      <c r="H304" s="7">
        <f t="shared" si="14"/>
        <v>13.224164637030929</v>
      </c>
    </row>
    <row r="305" spans="1:8" x14ac:dyDescent="0.7">
      <c r="A305" s="2">
        <v>41333</v>
      </c>
      <c r="B305" s="5">
        <v>92.611999999999995</v>
      </c>
      <c r="C305" s="5">
        <v>1514.68</v>
      </c>
      <c r="D305" s="7">
        <v>354.43</v>
      </c>
      <c r="E305" s="5">
        <v>2738.58</v>
      </c>
      <c r="F305" s="7">
        <f t="shared" si="12"/>
        <v>4.6824032671917264</v>
      </c>
      <c r="G305" s="7">
        <f t="shared" si="13"/>
        <v>2.7071728791752578</v>
      </c>
      <c r="H305" s="7">
        <f t="shared" si="14"/>
        <v>13.387236075414432</v>
      </c>
    </row>
    <row r="306" spans="1:8" x14ac:dyDescent="0.7">
      <c r="A306" s="2">
        <v>41364</v>
      </c>
      <c r="B306" s="5">
        <v>94.159000000000006</v>
      </c>
      <c r="C306" s="5">
        <v>1569.19</v>
      </c>
      <c r="D306" s="7">
        <v>360.05700000000002</v>
      </c>
      <c r="E306" s="5">
        <v>2818.69</v>
      </c>
      <c r="F306" s="7">
        <f t="shared" si="12"/>
        <v>4.9319427810851364</v>
      </c>
      <c r="G306" s="7">
        <f t="shared" si="13"/>
        <v>2.7960913041649489</v>
      </c>
      <c r="H306" s="7">
        <f t="shared" si="14"/>
        <v>14.009007859331959</v>
      </c>
    </row>
    <row r="307" spans="1:8" x14ac:dyDescent="0.7">
      <c r="A307" s="2">
        <v>41394</v>
      </c>
      <c r="B307" s="5">
        <v>97.367000000000004</v>
      </c>
      <c r="C307" s="5">
        <v>1597.57</v>
      </c>
      <c r="D307" s="7">
        <v>369.42200000000003</v>
      </c>
      <c r="E307" s="5">
        <v>2887.44</v>
      </c>
      <c r="F307" s="7">
        <f t="shared" si="12"/>
        <v>5.1922111521123417</v>
      </c>
      <c r="G307" s="7">
        <f t="shared" si="13"/>
        <v>2.9665576803298972</v>
      </c>
      <c r="H307" s="7">
        <f t="shared" si="14"/>
        <v>14.839626977913404</v>
      </c>
    </row>
    <row r="308" spans="1:8" x14ac:dyDescent="0.7">
      <c r="A308" s="2">
        <v>41425</v>
      </c>
      <c r="B308" s="5">
        <v>100.45</v>
      </c>
      <c r="C308" s="5">
        <v>1630.74</v>
      </c>
      <c r="D308" s="7">
        <v>367.19499999999999</v>
      </c>
      <c r="E308" s="5">
        <v>2981.76</v>
      </c>
      <c r="F308" s="7">
        <f t="shared" si="12"/>
        <v>5.4678340501594702</v>
      </c>
      <c r="G308" s="7">
        <f t="shared" si="13"/>
        <v>3.0420402268041236</v>
      </c>
      <c r="H308" s="7">
        <f t="shared" si="14"/>
        <v>15.809598917938144</v>
      </c>
    </row>
    <row r="309" spans="1:8" x14ac:dyDescent="0.7">
      <c r="A309" s="2">
        <v>41455</v>
      </c>
      <c r="B309" s="5">
        <v>99.183999999999997</v>
      </c>
      <c r="C309" s="5">
        <v>1606.28</v>
      </c>
      <c r="D309" s="7">
        <v>355.81099999999998</v>
      </c>
      <c r="E309" s="5">
        <v>2909.6</v>
      </c>
      <c r="F309" s="7">
        <f t="shared" si="12"/>
        <v>5.3179411992275964</v>
      </c>
      <c r="G309" s="7">
        <f t="shared" si="13"/>
        <v>2.9105779978556696</v>
      </c>
      <c r="H309" s="7">
        <f t="shared" si="14"/>
        <v>15.232568288329894</v>
      </c>
    </row>
    <row r="310" spans="1:8" x14ac:dyDescent="0.7">
      <c r="A310" s="2">
        <v>41486</v>
      </c>
      <c r="B310" s="5">
        <v>97.793000000000006</v>
      </c>
      <c r="C310" s="5">
        <v>1685.73</v>
      </c>
      <c r="D310" s="7">
        <v>372.49</v>
      </c>
      <c r="E310" s="5">
        <v>3090.19</v>
      </c>
      <c r="F310" s="7">
        <f t="shared" si="12"/>
        <v>5.5027077131827591</v>
      </c>
      <c r="G310" s="7">
        <f t="shared" si="13"/>
        <v>3.0042816140206186</v>
      </c>
      <c r="H310" s="7">
        <f t="shared" si="14"/>
        <v>15.951119870416498</v>
      </c>
    </row>
    <row r="311" spans="1:8" x14ac:dyDescent="0.7">
      <c r="A311" s="2">
        <v>41517</v>
      </c>
      <c r="B311" s="5">
        <v>98.17</v>
      </c>
      <c r="C311" s="5">
        <v>1632.97</v>
      </c>
      <c r="D311" s="7">
        <v>363.976</v>
      </c>
      <c r="E311" s="5">
        <v>3073.81</v>
      </c>
      <c r="F311" s="7">
        <f t="shared" si="12"/>
        <v>5.3510333445154865</v>
      </c>
      <c r="G311" s="7">
        <f t="shared" si="13"/>
        <v>2.9469298078350517</v>
      </c>
      <c r="H311" s="7">
        <f t="shared" si="14"/>
        <v>15.927735565195878</v>
      </c>
    </row>
    <row r="312" spans="1:8" x14ac:dyDescent="0.7">
      <c r="A312" s="2">
        <v>41547</v>
      </c>
      <c r="B312" s="5">
        <v>98.242000000000004</v>
      </c>
      <c r="C312" s="5">
        <v>1681.55</v>
      </c>
      <c r="D312" s="7">
        <v>382.07</v>
      </c>
      <c r="E312" s="5">
        <v>3218.2</v>
      </c>
      <c r="F312" s="7">
        <f t="shared" si="12"/>
        <v>5.5142650938216091</v>
      </c>
      <c r="G312" s="7">
        <f t="shared" si="13"/>
        <v>3.0956965723711338</v>
      </c>
      <c r="H312" s="7">
        <f t="shared" si="14"/>
        <v>16.688159902350513</v>
      </c>
    </row>
    <row r="313" spans="1:8" x14ac:dyDescent="0.7">
      <c r="A313" s="2">
        <v>41578</v>
      </c>
      <c r="B313" s="5">
        <v>98.349000000000004</v>
      </c>
      <c r="C313" s="5">
        <v>1756.54</v>
      </c>
      <c r="D313" s="7">
        <v>397.10899999999998</v>
      </c>
      <c r="E313" s="5">
        <v>3377.73</v>
      </c>
      <c r="F313" s="7">
        <f t="shared" si="12"/>
        <v>5.7664516174902234</v>
      </c>
      <c r="G313" s="7">
        <f t="shared" si="13"/>
        <v>3.2210534466804122</v>
      </c>
      <c r="H313" s="7">
        <f t="shared" si="14"/>
        <v>17.534488690540204</v>
      </c>
    </row>
    <row r="314" spans="1:8" x14ac:dyDescent="0.7">
      <c r="A314" s="2">
        <v>41608</v>
      </c>
      <c r="B314" s="5">
        <v>102.41</v>
      </c>
      <c r="C314" s="5">
        <v>1805.81</v>
      </c>
      <c r="D314" s="7">
        <v>402.04700000000003</v>
      </c>
      <c r="E314" s="5">
        <v>3487.82</v>
      </c>
      <c r="F314" s="7">
        <f t="shared" si="12"/>
        <v>6.1729829847672351</v>
      </c>
      <c r="G314" s="7">
        <f t="shared" si="13"/>
        <v>3.3957635686597936</v>
      </c>
      <c r="H314" s="7">
        <f t="shared" si="14"/>
        <v>18.853615964371134</v>
      </c>
    </row>
    <row r="315" spans="1:8" x14ac:dyDescent="0.7">
      <c r="A315" s="2">
        <v>41639</v>
      </c>
      <c r="B315" s="5">
        <v>105.28</v>
      </c>
      <c r="C315" s="5">
        <v>1848.36</v>
      </c>
      <c r="D315" s="7">
        <v>408.54899999999998</v>
      </c>
      <c r="E315" s="5">
        <v>3592</v>
      </c>
      <c r="F315" s="7">
        <f t="shared" si="12"/>
        <v>6.4955076380787382</v>
      </c>
      <c r="G315" s="7">
        <f t="shared" si="13"/>
        <v>3.5473846367010307</v>
      </c>
      <c r="H315" s="7">
        <f t="shared" si="14"/>
        <v>19.96091434226804</v>
      </c>
    </row>
    <row r="316" spans="1:8" x14ac:dyDescent="0.7">
      <c r="A316" s="2">
        <v>41670</v>
      </c>
      <c r="B316" s="5">
        <v>102.16</v>
      </c>
      <c r="C316" s="5">
        <v>1782.59</v>
      </c>
      <c r="D316" s="7">
        <v>391.92099999999999</v>
      </c>
      <c r="E316" s="5">
        <v>3522.52</v>
      </c>
      <c r="F316" s="7">
        <f t="shared" si="12"/>
        <v>6.0787321907508565</v>
      </c>
      <c r="G316" s="7">
        <f t="shared" si="13"/>
        <v>3.3021566482474221</v>
      </c>
      <c r="H316" s="7">
        <f t="shared" si="14"/>
        <v>18.994706115298968</v>
      </c>
    </row>
    <row r="317" spans="1:8" x14ac:dyDescent="0.7">
      <c r="A317" s="2">
        <v>41698</v>
      </c>
      <c r="B317" s="5">
        <v>101.77</v>
      </c>
      <c r="C317" s="5">
        <v>1859.45</v>
      </c>
      <c r="D317" s="7">
        <v>410.12900000000002</v>
      </c>
      <c r="E317" s="5">
        <v>3696.1</v>
      </c>
      <c r="F317" s="7">
        <f t="shared" si="12"/>
        <v>6.3166227391604028</v>
      </c>
      <c r="G317" s="7">
        <f t="shared" si="13"/>
        <v>3.4423775942268042</v>
      </c>
      <c r="H317" s="7">
        <f t="shared" si="14"/>
        <v>19.854626150927832</v>
      </c>
    </row>
    <row r="318" spans="1:8" x14ac:dyDescent="0.7">
      <c r="A318" s="2">
        <v>41729</v>
      </c>
      <c r="B318" s="5">
        <v>103.22</v>
      </c>
      <c r="C318" s="5">
        <v>1872.34</v>
      </c>
      <c r="D318" s="7">
        <v>411.02100000000002</v>
      </c>
      <c r="E318" s="5">
        <v>3595.74</v>
      </c>
      <c r="F318" s="7">
        <f t="shared" si="12"/>
        <v>6.4510325066884295</v>
      </c>
      <c r="G318" s="7">
        <f t="shared" si="13"/>
        <v>3.4990175356701032</v>
      </c>
      <c r="H318" s="7">
        <f t="shared" si="14"/>
        <v>19.590718432329894</v>
      </c>
    </row>
    <row r="319" spans="1:8" x14ac:dyDescent="0.7">
      <c r="A319" s="2">
        <v>41759</v>
      </c>
      <c r="B319" s="5">
        <v>102.21</v>
      </c>
      <c r="C319" s="5">
        <v>1883.95</v>
      </c>
      <c r="D319" s="7">
        <v>414.09399999999999</v>
      </c>
      <c r="E319" s="5">
        <v>3582.02</v>
      </c>
      <c r="F319" s="7">
        <f t="shared" si="12"/>
        <v>6.4275197648743507</v>
      </c>
      <c r="G319" s="7">
        <f t="shared" si="13"/>
        <v>3.4906843496907216</v>
      </c>
      <c r="H319" s="7">
        <f t="shared" si="14"/>
        <v>19.325005285608249</v>
      </c>
    </row>
    <row r="320" spans="1:8" x14ac:dyDescent="0.7">
      <c r="A320" s="2">
        <v>41790</v>
      </c>
      <c r="B320" s="5">
        <v>101.79</v>
      </c>
      <c r="C320" s="5">
        <v>1923.57</v>
      </c>
      <c r="D320" s="7">
        <v>421.53399999999999</v>
      </c>
      <c r="E320" s="5">
        <v>3736.82</v>
      </c>
      <c r="F320" s="7">
        <f t="shared" si="12"/>
        <v>6.5357249891099167</v>
      </c>
      <c r="G320" s="7">
        <f t="shared" si="13"/>
        <v>3.5387996585567012</v>
      </c>
      <c r="H320" s="7">
        <f t="shared" si="14"/>
        <v>20.077309772536086</v>
      </c>
    </row>
    <row r="321" spans="1:8" x14ac:dyDescent="0.7">
      <c r="A321" s="2">
        <v>41820</v>
      </c>
      <c r="B321" s="5">
        <v>101.3</v>
      </c>
      <c r="C321" s="5">
        <v>1960.23</v>
      </c>
      <c r="D321" s="7">
        <v>428.74599999999998</v>
      </c>
      <c r="E321" s="5">
        <v>3849.48</v>
      </c>
      <c r="F321" s="7">
        <f t="shared" si="12"/>
        <v>6.6282233893943108</v>
      </c>
      <c r="G321" s="7">
        <f t="shared" si="13"/>
        <v>3.5820181278350516</v>
      </c>
      <c r="H321" s="7">
        <f t="shared" si="14"/>
        <v>20.583050503917526</v>
      </c>
    </row>
    <row r="322" spans="1:8" x14ac:dyDescent="0.7">
      <c r="A322" s="2">
        <v>41851</v>
      </c>
      <c r="B322" s="5">
        <v>102.8</v>
      </c>
      <c r="C322" s="5">
        <v>1930.67</v>
      </c>
      <c r="D322" s="7">
        <v>423.04300000000001</v>
      </c>
      <c r="E322" s="5">
        <v>3892.5</v>
      </c>
      <c r="F322" s="7">
        <f t="shared" si="12"/>
        <v>6.6249380725638334</v>
      </c>
      <c r="G322" s="7">
        <f t="shared" si="13"/>
        <v>3.5867068371134017</v>
      </c>
      <c r="H322" s="7">
        <f t="shared" si="14"/>
        <v>21.12126680412371</v>
      </c>
    </row>
    <row r="323" spans="1:8" x14ac:dyDescent="0.7">
      <c r="A323" s="2">
        <v>41882</v>
      </c>
      <c r="B323" s="5">
        <v>104.04</v>
      </c>
      <c r="C323" s="5">
        <v>2003.37</v>
      </c>
      <c r="D323" s="7">
        <v>431.54899999999998</v>
      </c>
      <c r="E323" s="5">
        <v>4082.56</v>
      </c>
      <c r="F323" s="7">
        <f t="shared" ref="F323:F386" si="15">C323*$B323/C$3/$B$3</f>
        <v>6.9573230524276122</v>
      </c>
      <c r="G323" s="7">
        <f t="shared" ref="G323:G386" si="16">D323*$B323/D$3/$B$3</f>
        <v>3.702957357525773</v>
      </c>
      <c r="H323" s="7">
        <f t="shared" ref="H323:H386" si="17">E323*$B323/E$3/$B$3</f>
        <v>22.419769660701032</v>
      </c>
    </row>
    <row r="324" spans="1:8" x14ac:dyDescent="0.7">
      <c r="A324" s="2">
        <v>41912</v>
      </c>
      <c r="B324" s="5">
        <v>109.6</v>
      </c>
      <c r="C324" s="5">
        <v>1972.29</v>
      </c>
      <c r="D324" s="7">
        <v>416.85</v>
      </c>
      <c r="E324" s="5">
        <v>4049.45</v>
      </c>
      <c r="F324" s="7">
        <f t="shared" si="15"/>
        <v>7.2154261652388554</v>
      </c>
      <c r="G324" s="7">
        <f t="shared" si="16"/>
        <v>3.7679802061855674</v>
      </c>
      <c r="H324" s="7">
        <f t="shared" si="17"/>
        <v>23.426360478350514</v>
      </c>
    </row>
    <row r="325" spans="1:8" x14ac:dyDescent="0.7">
      <c r="A325" s="2">
        <v>41943</v>
      </c>
      <c r="B325" s="5">
        <v>112.29</v>
      </c>
      <c r="C325" s="5">
        <v>2018.05</v>
      </c>
      <c r="D325" s="7">
        <v>419.45100000000002</v>
      </c>
      <c r="E325" s="5">
        <v>4158.21</v>
      </c>
      <c r="F325" s="7">
        <f t="shared" si="15"/>
        <v>7.5640373417182794</v>
      </c>
      <c r="G325" s="7">
        <f t="shared" si="16"/>
        <v>3.884548683711341</v>
      </c>
      <c r="H325" s="7">
        <f t="shared" si="17"/>
        <v>24.645959305237113</v>
      </c>
    </row>
    <row r="326" spans="1:8" x14ac:dyDescent="0.7">
      <c r="A326" s="2">
        <v>41973</v>
      </c>
      <c r="B326" s="5">
        <v>118.66</v>
      </c>
      <c r="C326" s="5">
        <v>2067.56</v>
      </c>
      <c r="D326" s="7">
        <v>425.82100000000003</v>
      </c>
      <c r="E326" s="5">
        <v>4337.79</v>
      </c>
      <c r="F326" s="7">
        <f t="shared" si="15"/>
        <v>8.1892310717009718</v>
      </c>
      <c r="G326" s="7">
        <f t="shared" si="16"/>
        <v>4.1672511224742275</v>
      </c>
      <c r="H326" s="7">
        <f t="shared" si="17"/>
        <v>27.168839859463919</v>
      </c>
    </row>
    <row r="327" spans="1:8" x14ac:dyDescent="0.7">
      <c r="A327" s="2">
        <v>42004</v>
      </c>
      <c r="B327" s="5">
        <v>119.81</v>
      </c>
      <c r="C327" s="5">
        <v>2058.9</v>
      </c>
      <c r="D327" s="7">
        <v>417.12</v>
      </c>
      <c r="E327" s="5">
        <v>4236.28</v>
      </c>
      <c r="F327" s="7">
        <f t="shared" si="15"/>
        <v>8.2339643406117471</v>
      </c>
      <c r="G327" s="7">
        <f t="shared" si="16"/>
        <v>4.1216616247422682</v>
      </c>
      <c r="H327" s="7">
        <f t="shared" si="17"/>
        <v>26.790199781608244</v>
      </c>
    </row>
    <row r="328" spans="1:8" x14ac:dyDescent="0.7">
      <c r="A328" s="2">
        <v>42035</v>
      </c>
      <c r="B328" s="5">
        <v>117.41</v>
      </c>
      <c r="C328" s="5">
        <v>1994.99</v>
      </c>
      <c r="D328" s="7">
        <v>410.32799999999997</v>
      </c>
      <c r="E328" s="5">
        <v>4148.43</v>
      </c>
      <c r="F328" s="7">
        <f t="shared" si="15"/>
        <v>7.818554561400874</v>
      </c>
      <c r="G328" s="7">
        <f t="shared" si="16"/>
        <v>3.973328699381443</v>
      </c>
      <c r="H328" s="7">
        <f t="shared" si="17"/>
        <v>25.709112283051546</v>
      </c>
    </row>
    <row r="329" spans="1:8" x14ac:dyDescent="0.7">
      <c r="A329" s="2">
        <v>42063</v>
      </c>
      <c r="B329" s="5">
        <v>119.59</v>
      </c>
      <c r="C329" s="5">
        <v>2104.5</v>
      </c>
      <c r="D329" s="7">
        <v>432.47399999999999</v>
      </c>
      <c r="E329" s="5">
        <v>4440.67</v>
      </c>
      <c r="F329" s="7">
        <f t="shared" si="15"/>
        <v>8.4008737100884723</v>
      </c>
      <c r="G329" s="7">
        <f t="shared" si="16"/>
        <v>4.2655311884536085</v>
      </c>
      <c r="H329" s="7">
        <f t="shared" si="17"/>
        <v>28.031193747793814</v>
      </c>
    </row>
    <row r="330" spans="1:8" x14ac:dyDescent="0.7">
      <c r="A330" s="2">
        <v>42094</v>
      </c>
      <c r="B330" s="5">
        <v>120.08199999999999</v>
      </c>
      <c r="C330" s="5">
        <v>2067.89</v>
      </c>
      <c r="D330" s="7">
        <v>424.75799999999998</v>
      </c>
      <c r="E330" s="5">
        <v>4333.6899999999996</v>
      </c>
      <c r="F330" s="7">
        <f t="shared" si="15"/>
        <v>8.2886920711852579</v>
      </c>
      <c r="G330" s="7">
        <f t="shared" si="16"/>
        <v>4.2066631056494845</v>
      </c>
      <c r="H330" s="7">
        <f t="shared" si="17"/>
        <v>27.468439097006183</v>
      </c>
    </row>
    <row r="331" spans="1:8" x14ac:dyDescent="0.7">
      <c r="A331" s="2">
        <v>42124</v>
      </c>
      <c r="B331" s="5">
        <v>119.43</v>
      </c>
      <c r="C331" s="5">
        <v>2085.5100000000002</v>
      </c>
      <c r="D331" s="7">
        <v>436.29599999999999</v>
      </c>
      <c r="E331" s="5">
        <v>4414.25</v>
      </c>
      <c r="F331" s="7">
        <f t="shared" si="15"/>
        <v>8.3139301031929236</v>
      </c>
      <c r="G331" s="7">
        <f t="shared" si="16"/>
        <v>4.2974706210309277</v>
      </c>
      <c r="H331" s="7">
        <f t="shared" si="17"/>
        <v>27.827140750515465</v>
      </c>
    </row>
    <row r="332" spans="1:8" x14ac:dyDescent="0.7">
      <c r="A332" s="2">
        <v>42155</v>
      </c>
      <c r="B332" s="5">
        <v>124.11</v>
      </c>
      <c r="C332" s="5">
        <v>2107.39</v>
      </c>
      <c r="D332" s="7">
        <v>434.51499999999999</v>
      </c>
      <c r="E332" s="5">
        <v>4508.25</v>
      </c>
      <c r="F332" s="7">
        <f t="shared" si="15"/>
        <v>8.7303639841180019</v>
      </c>
      <c r="G332" s="7">
        <f t="shared" si="16"/>
        <v>4.4476417855670096</v>
      </c>
      <c r="H332" s="7">
        <f t="shared" si="17"/>
        <v>29.533369138144327</v>
      </c>
    </row>
    <row r="333" spans="1:8" x14ac:dyDescent="0.7">
      <c r="A333" s="2">
        <v>42185</v>
      </c>
      <c r="B333" s="5">
        <v>122.40300000000001</v>
      </c>
      <c r="C333" s="5">
        <v>2063.11</v>
      </c>
      <c r="D333" s="7">
        <v>423.50900000000001</v>
      </c>
      <c r="E333" s="5">
        <v>4396.76</v>
      </c>
      <c r="F333" s="7">
        <f t="shared" si="15"/>
        <v>8.4293697881565972</v>
      </c>
      <c r="G333" s="7">
        <f t="shared" si="16"/>
        <v>4.2753626496494848</v>
      </c>
      <c r="H333" s="7">
        <f t="shared" si="17"/>
        <v>28.406848093954643</v>
      </c>
    </row>
    <row r="334" spans="1:8" x14ac:dyDescent="0.7">
      <c r="A334" s="2">
        <v>42216</v>
      </c>
      <c r="B334" s="5">
        <v>123.95</v>
      </c>
      <c r="C334" s="5">
        <v>2103.84</v>
      </c>
      <c r="D334" s="7">
        <v>426.78100000000001</v>
      </c>
      <c r="E334" s="5">
        <v>4591.3100000000004</v>
      </c>
      <c r="F334" s="7">
        <f t="shared" si="15"/>
        <v>8.7044212233944016</v>
      </c>
      <c r="G334" s="7">
        <f t="shared" si="16"/>
        <v>4.3628457690721651</v>
      </c>
      <c r="H334" s="7">
        <f t="shared" si="17"/>
        <v>30.038716674639176</v>
      </c>
    </row>
    <row r="335" spans="1:8" x14ac:dyDescent="0.7">
      <c r="A335" s="2">
        <v>42247</v>
      </c>
      <c r="B335" s="5">
        <v>121.25</v>
      </c>
      <c r="C335" s="5">
        <v>1972.18</v>
      </c>
      <c r="D335" s="7">
        <v>396.733</v>
      </c>
      <c r="E335" s="5">
        <v>4274.58</v>
      </c>
      <c r="F335" s="7">
        <f t="shared" si="15"/>
        <v>7.9819491662619395</v>
      </c>
      <c r="G335" s="7">
        <f t="shared" si="16"/>
        <v>3.96733</v>
      </c>
      <c r="H335" s="7">
        <f t="shared" si="17"/>
        <v>27.357312</v>
      </c>
    </row>
    <row r="336" spans="1:8" x14ac:dyDescent="0.7">
      <c r="A336" s="2">
        <v>42277</v>
      </c>
      <c r="B336" s="5">
        <v>119.877</v>
      </c>
      <c r="C336" s="5">
        <v>1920.03</v>
      </c>
      <c r="D336" s="7">
        <v>381.65100000000001</v>
      </c>
      <c r="E336" s="5">
        <v>4181.0600000000004</v>
      </c>
      <c r="F336" s="7">
        <f t="shared" si="15"/>
        <v>7.682888677818779</v>
      </c>
      <c r="G336" s="7">
        <f t="shared" si="16"/>
        <v>3.7732929424329895</v>
      </c>
      <c r="H336" s="7">
        <f t="shared" si="17"/>
        <v>26.455775254169072</v>
      </c>
    </row>
    <row r="337" spans="1:8" x14ac:dyDescent="0.7">
      <c r="A337" s="2">
        <v>42308</v>
      </c>
      <c r="B337" s="5">
        <v>120.65600000000001</v>
      </c>
      <c r="C337" s="5">
        <v>2079.36</v>
      </c>
      <c r="D337" s="7">
        <v>411.24900000000002</v>
      </c>
      <c r="E337" s="5">
        <v>4648.83</v>
      </c>
      <c r="F337" s="7">
        <f t="shared" si="15"/>
        <v>8.3745073647001114</v>
      </c>
      <c r="G337" s="7">
        <f t="shared" si="16"/>
        <v>4.0923430386804132</v>
      </c>
      <c r="H337" s="7">
        <f t="shared" si="17"/>
        <v>29.606755363892784</v>
      </c>
    </row>
    <row r="338" spans="1:8" x14ac:dyDescent="0.7">
      <c r="A338" s="2">
        <v>42338</v>
      </c>
      <c r="B338" s="5">
        <v>123.151</v>
      </c>
      <c r="C338" s="5">
        <v>2080.41</v>
      </c>
      <c r="D338" s="7">
        <v>407.197</v>
      </c>
      <c r="E338" s="5">
        <v>4664.51</v>
      </c>
      <c r="F338" s="7">
        <f t="shared" si="15"/>
        <v>8.5519969127241211</v>
      </c>
      <c r="G338" s="7">
        <f t="shared" si="16"/>
        <v>4.135811772948454</v>
      </c>
      <c r="H338" s="7">
        <f t="shared" si="17"/>
        <v>30.320907665682469</v>
      </c>
    </row>
    <row r="339" spans="1:8" x14ac:dyDescent="0.7">
      <c r="A339" s="2">
        <v>42369</v>
      </c>
      <c r="B339" s="5">
        <v>120.191</v>
      </c>
      <c r="C339" s="5">
        <v>2043.94</v>
      </c>
      <c r="D339" s="7">
        <v>399.36200000000002</v>
      </c>
      <c r="E339" s="5">
        <v>4593.2700000000004</v>
      </c>
      <c r="F339" s="7">
        <f t="shared" si="15"/>
        <v>8.2001302650838088</v>
      </c>
      <c r="G339" s="7">
        <f t="shared" si="16"/>
        <v>3.9587396405773201</v>
      </c>
      <c r="H339" s="7">
        <f t="shared" si="17"/>
        <v>29.140174624725777</v>
      </c>
    </row>
    <row r="340" spans="1:8" x14ac:dyDescent="0.7">
      <c r="A340" s="2">
        <v>42400</v>
      </c>
      <c r="B340" s="5">
        <v>121.07</v>
      </c>
      <c r="C340" s="5">
        <v>1940.24</v>
      </c>
      <c r="D340" s="7">
        <v>375.017</v>
      </c>
      <c r="E340" s="5">
        <v>4279.17</v>
      </c>
      <c r="F340" s="7">
        <f t="shared" si="15"/>
        <v>7.8410217083994649</v>
      </c>
      <c r="G340" s="7">
        <f t="shared" si="16"/>
        <v>3.7446027373195871</v>
      </c>
      <c r="H340" s="7">
        <f t="shared" si="17"/>
        <v>27.346031473484537</v>
      </c>
    </row>
    <row r="341" spans="1:8" x14ac:dyDescent="0.7">
      <c r="A341" s="2">
        <v>42429</v>
      </c>
      <c r="B341" s="5">
        <v>112.37</v>
      </c>
      <c r="C341" s="5">
        <v>1932.23</v>
      </c>
      <c r="D341" s="7">
        <v>371.66199999999998</v>
      </c>
      <c r="E341" s="5">
        <v>4201.12</v>
      </c>
      <c r="F341" s="7">
        <f t="shared" si="15"/>
        <v>7.2475273286835602</v>
      </c>
      <c r="G341" s="7">
        <f t="shared" si="16"/>
        <v>3.444425479587629</v>
      </c>
      <c r="H341" s="7">
        <f t="shared" si="17"/>
        <v>24.918029428123713</v>
      </c>
    </row>
    <row r="342" spans="1:8" x14ac:dyDescent="0.7">
      <c r="A342" s="2">
        <v>42460</v>
      </c>
      <c r="B342" s="5">
        <v>112.542</v>
      </c>
      <c r="C342" s="5">
        <v>2059.7399999999998</v>
      </c>
      <c r="D342" s="7">
        <v>398.255</v>
      </c>
      <c r="E342" s="5">
        <v>4483.6499999999996</v>
      </c>
      <c r="F342" s="7">
        <f t="shared" si="15"/>
        <v>7.7376252469670481</v>
      </c>
      <c r="G342" s="7">
        <f t="shared" si="16"/>
        <v>3.6965290070103092</v>
      </c>
      <c r="H342" s="7">
        <f t="shared" si="17"/>
        <v>26.634500660783505</v>
      </c>
    </row>
    <row r="343" spans="1:8" x14ac:dyDescent="0.7">
      <c r="A343" s="2">
        <v>42490</v>
      </c>
      <c r="B343" s="5">
        <v>106.476</v>
      </c>
      <c r="C343" s="5">
        <v>2065.3000000000002</v>
      </c>
      <c r="D343" s="7">
        <v>403.34</v>
      </c>
      <c r="E343" s="5">
        <v>4341.3</v>
      </c>
      <c r="F343" s="7">
        <f t="shared" si="15"/>
        <v>7.3403291158254191</v>
      </c>
      <c r="G343" s="7">
        <f t="shared" si="16"/>
        <v>3.5419406053608244</v>
      </c>
      <c r="H343" s="7">
        <f t="shared" si="17"/>
        <v>24.398872217072164</v>
      </c>
    </row>
    <row r="344" spans="1:8" x14ac:dyDescent="0.7">
      <c r="A344" s="2">
        <v>42521</v>
      </c>
      <c r="B344" s="5">
        <v>110.738</v>
      </c>
      <c r="C344" s="5">
        <v>2096.9499999999998</v>
      </c>
      <c r="D344" s="7">
        <v>402.57400000000001</v>
      </c>
      <c r="E344" s="5">
        <v>4523.8999999999996</v>
      </c>
      <c r="F344" s="7">
        <f t="shared" si="15"/>
        <v>7.7511369613581467</v>
      </c>
      <c r="G344" s="7">
        <f t="shared" si="16"/>
        <v>3.6767207927422678</v>
      </c>
      <c r="H344" s="7">
        <f t="shared" si="17"/>
        <v>26.442827913237114</v>
      </c>
    </row>
    <row r="345" spans="1:8" x14ac:dyDescent="0.7">
      <c r="A345" s="2">
        <v>42551</v>
      </c>
      <c r="B345" s="5">
        <v>103.301</v>
      </c>
      <c r="C345" s="5">
        <v>2098.86</v>
      </c>
      <c r="D345" s="7">
        <v>399.29</v>
      </c>
      <c r="E345" s="5">
        <v>4417.7</v>
      </c>
      <c r="F345" s="7">
        <f t="shared" si="15"/>
        <v>7.2371680397350335</v>
      </c>
      <c r="G345" s="7">
        <f t="shared" si="16"/>
        <v>3.4018190754639175</v>
      </c>
      <c r="H345" s="7">
        <f t="shared" si="17"/>
        <v>24.087901833237112</v>
      </c>
    </row>
    <row r="346" spans="1:8" x14ac:dyDescent="0.7">
      <c r="A346" s="2">
        <v>42582</v>
      </c>
      <c r="B346" s="5">
        <v>102.048</v>
      </c>
      <c r="C346" s="5">
        <v>2173.6</v>
      </c>
      <c r="D346" s="7">
        <v>416.08800000000002</v>
      </c>
      <c r="E346" s="5">
        <v>4730.2299999999996</v>
      </c>
      <c r="F346" s="7">
        <f t="shared" si="15"/>
        <v>7.4039722615822914</v>
      </c>
      <c r="G346" s="7">
        <f t="shared" si="16"/>
        <v>3.5019338741443296</v>
      </c>
      <c r="H346" s="7">
        <f t="shared" si="17"/>
        <v>25.479152747678349</v>
      </c>
    </row>
    <row r="347" spans="1:8" x14ac:dyDescent="0.7">
      <c r="A347" s="2">
        <v>42613</v>
      </c>
      <c r="B347" s="5">
        <v>103.36</v>
      </c>
      <c r="C347" s="5">
        <v>2170.9499999999998</v>
      </c>
      <c r="D347" s="7">
        <v>416.613</v>
      </c>
      <c r="E347" s="5">
        <v>4771.0600000000004</v>
      </c>
      <c r="F347" s="7">
        <f t="shared" si="15"/>
        <v>7.4900200778077632</v>
      </c>
      <c r="G347" s="7">
        <f t="shared" si="16"/>
        <v>3.5514325509278346</v>
      </c>
      <c r="H347" s="7">
        <f t="shared" si="17"/>
        <v>26.029486797855672</v>
      </c>
    </row>
    <row r="348" spans="1:8" x14ac:dyDescent="0.7">
      <c r="A348" s="2">
        <v>42643</v>
      </c>
      <c r="B348" s="5">
        <v>101.407</v>
      </c>
      <c r="C348" s="5">
        <v>2168.27</v>
      </c>
      <c r="D348" s="7">
        <v>418.43400000000003</v>
      </c>
      <c r="E348" s="5">
        <v>4875.7</v>
      </c>
      <c r="F348" s="7">
        <f t="shared" si="15"/>
        <v>7.3394236313961496</v>
      </c>
      <c r="G348" s="7">
        <f t="shared" si="16"/>
        <v>3.4995576608659795</v>
      </c>
      <c r="H348" s="7">
        <f t="shared" si="17"/>
        <v>26.097754254515461</v>
      </c>
    </row>
    <row r="349" spans="1:8" x14ac:dyDescent="0.7">
      <c r="A349" s="2">
        <v>42674</v>
      </c>
      <c r="B349" s="5">
        <v>104.852</v>
      </c>
      <c r="C349" s="5">
        <v>2126.15</v>
      </c>
      <c r="D349" s="7">
        <v>411.01499999999999</v>
      </c>
      <c r="E349" s="5">
        <v>4801.2700000000004</v>
      </c>
      <c r="F349" s="7">
        <f t="shared" si="15"/>
        <v>7.4413422523528414</v>
      </c>
      <c r="G349" s="7">
        <f t="shared" si="16"/>
        <v>3.5542882292783506</v>
      </c>
      <c r="H349" s="7">
        <f t="shared" si="17"/>
        <v>26.572417955101034</v>
      </c>
    </row>
    <row r="350" spans="1:8" x14ac:dyDescent="0.7">
      <c r="A350" s="2">
        <v>42704</v>
      </c>
      <c r="B350" s="5">
        <v>114.379</v>
      </c>
      <c r="C350" s="5">
        <v>2198.81</v>
      </c>
      <c r="D350" s="7">
        <v>413.43</v>
      </c>
      <c r="E350" s="5">
        <v>4810.8100000000004</v>
      </c>
      <c r="F350" s="7">
        <f t="shared" si="15"/>
        <v>8.3948832129165556</v>
      </c>
      <c r="G350" s="7">
        <f t="shared" si="16"/>
        <v>3.9000173171134023</v>
      </c>
      <c r="H350" s="7">
        <f t="shared" si="17"/>
        <v>29.044421251430929</v>
      </c>
    </row>
    <row r="351" spans="1:8" x14ac:dyDescent="0.7">
      <c r="A351" s="2">
        <v>42735</v>
      </c>
      <c r="B351" s="5">
        <v>116.875</v>
      </c>
      <c r="C351" s="5">
        <v>2238.83</v>
      </c>
      <c r="D351" s="7">
        <v>421.839</v>
      </c>
      <c r="E351" s="5">
        <v>4863.62</v>
      </c>
      <c r="F351" s="7">
        <f t="shared" si="15"/>
        <v>8.7342054161680593</v>
      </c>
      <c r="G351" s="7">
        <f t="shared" si="16"/>
        <v>4.0661800515463922</v>
      </c>
      <c r="H351" s="7">
        <f t="shared" si="17"/>
        <v>30.004022762886599</v>
      </c>
    </row>
    <row r="352" spans="1:8" x14ac:dyDescent="0.7">
      <c r="A352" s="2">
        <v>42766</v>
      </c>
      <c r="B352" s="5">
        <v>112.67400000000001</v>
      </c>
      <c r="C352" s="5">
        <v>2278.87</v>
      </c>
      <c r="D352" s="7">
        <v>433.12799999999999</v>
      </c>
      <c r="E352" s="5">
        <v>5116.7700000000004</v>
      </c>
      <c r="F352" s="7">
        <f t="shared" si="15"/>
        <v>8.5708505740450516</v>
      </c>
      <c r="G352" s="7">
        <f t="shared" si="16"/>
        <v>4.0249290121237111</v>
      </c>
      <c r="H352" s="7">
        <f t="shared" si="17"/>
        <v>30.431112866573201</v>
      </c>
    </row>
    <row r="353" spans="1:8" x14ac:dyDescent="0.7">
      <c r="A353" s="2">
        <v>42794</v>
      </c>
      <c r="B353" s="5">
        <v>112.84699999999999</v>
      </c>
      <c r="C353" s="5">
        <v>2363.64</v>
      </c>
      <c r="D353" s="7">
        <v>444.50299999999999</v>
      </c>
      <c r="E353" s="5">
        <v>5330.31</v>
      </c>
      <c r="F353" s="7">
        <f t="shared" si="15"/>
        <v>8.9033205349408924</v>
      </c>
      <c r="G353" s="7">
        <f t="shared" si="16"/>
        <v>4.1369756734845353</v>
      </c>
      <c r="H353" s="7">
        <f t="shared" si="17"/>
        <v>31.749779401632988</v>
      </c>
    </row>
    <row r="354" spans="1:8" x14ac:dyDescent="0.7">
      <c r="A354" s="2">
        <v>42825</v>
      </c>
      <c r="B354" s="5">
        <v>111.319</v>
      </c>
      <c r="C354" s="5">
        <v>2362.7199999999998</v>
      </c>
      <c r="D354" s="7">
        <v>448.86599999999999</v>
      </c>
      <c r="E354" s="5">
        <v>5436.23</v>
      </c>
      <c r="F354" s="7">
        <f t="shared" si="15"/>
        <v>8.7793469849074288</v>
      </c>
      <c r="G354" s="7">
        <f t="shared" si="16"/>
        <v>4.1210156085773191</v>
      </c>
      <c r="H354" s="7">
        <f t="shared" si="17"/>
        <v>31.942238343653607</v>
      </c>
    </row>
    <row r="355" spans="1:8" x14ac:dyDescent="0.7">
      <c r="A355" s="2">
        <v>42855</v>
      </c>
      <c r="B355" s="5">
        <v>111.47799999999999</v>
      </c>
      <c r="C355" s="5">
        <v>2384.1999999999998</v>
      </c>
      <c r="D355" s="7">
        <v>455.173</v>
      </c>
      <c r="E355" s="5">
        <v>5583.53</v>
      </c>
      <c r="F355" s="7">
        <f t="shared" si="15"/>
        <v>8.8718157181029049</v>
      </c>
      <c r="G355" s="7">
        <f t="shared" si="16"/>
        <v>4.184888717030927</v>
      </c>
      <c r="H355" s="7">
        <f t="shared" si="17"/>
        <v>32.854604923513399</v>
      </c>
    </row>
    <row r="356" spans="1:8" x14ac:dyDescent="0.7">
      <c r="A356" s="2">
        <v>42886</v>
      </c>
      <c r="B356" s="5">
        <v>110.846</v>
      </c>
      <c r="C356" s="5">
        <v>2411.8000000000002</v>
      </c>
      <c r="D356" s="7">
        <v>463.79399999999998</v>
      </c>
      <c r="E356" s="5">
        <v>5788.8</v>
      </c>
      <c r="F356" s="7">
        <f t="shared" si="15"/>
        <v>8.9236386662193823</v>
      </c>
      <c r="G356" s="7">
        <f t="shared" si="16"/>
        <v>4.2399760597113403</v>
      </c>
      <c r="H356" s="7">
        <f t="shared" si="17"/>
        <v>33.86934497913402</v>
      </c>
    </row>
    <row r="357" spans="1:8" x14ac:dyDescent="0.7">
      <c r="A357" s="2">
        <v>42916</v>
      </c>
      <c r="B357" s="5">
        <v>112.468</v>
      </c>
      <c r="C357" s="5">
        <v>2423.41</v>
      </c>
      <c r="D357" s="7">
        <v>465.08800000000002</v>
      </c>
      <c r="E357" s="5">
        <v>5646.92</v>
      </c>
      <c r="F357" s="7">
        <f t="shared" si="15"/>
        <v>9.0978029864695955</v>
      </c>
      <c r="G357" s="7">
        <f t="shared" si="16"/>
        <v>4.3140220357938146</v>
      </c>
      <c r="H357" s="7">
        <f t="shared" si="17"/>
        <v>33.522687923991754</v>
      </c>
    </row>
    <row r="358" spans="1:8" x14ac:dyDescent="0.7">
      <c r="A358" s="2">
        <v>42947</v>
      </c>
      <c r="B358" s="5">
        <v>110.253</v>
      </c>
      <c r="C358" s="5">
        <v>2470.3000000000002</v>
      </c>
      <c r="D358" s="7">
        <v>477.58300000000003</v>
      </c>
      <c r="E358" s="5">
        <v>5880.33</v>
      </c>
      <c r="F358" s="7">
        <f t="shared" si="15"/>
        <v>9.0911908292985792</v>
      </c>
      <c r="G358" s="7">
        <f t="shared" si="16"/>
        <v>4.3426769896082469</v>
      </c>
      <c r="H358" s="7">
        <f t="shared" si="17"/>
        <v>34.220814435760829</v>
      </c>
    </row>
    <row r="359" spans="1:8" x14ac:dyDescent="0.7">
      <c r="A359" s="2">
        <v>42978</v>
      </c>
      <c r="B359" s="5">
        <v>109.949</v>
      </c>
      <c r="C359" s="5">
        <v>2471.65</v>
      </c>
      <c r="D359" s="7">
        <v>478.40600000000001</v>
      </c>
      <c r="E359" s="5">
        <v>5988.6</v>
      </c>
      <c r="F359" s="7">
        <f t="shared" si="15"/>
        <v>9.0710783051192561</v>
      </c>
      <c r="G359" s="7">
        <f t="shared" si="16"/>
        <v>4.3381658799175256</v>
      </c>
      <c r="H359" s="7">
        <f t="shared" si="17"/>
        <v>34.754801822350515</v>
      </c>
    </row>
    <row r="360" spans="1:8" x14ac:dyDescent="0.7">
      <c r="A360" s="2">
        <v>43008</v>
      </c>
      <c r="B360" s="5">
        <v>112.508</v>
      </c>
      <c r="C360" s="5">
        <v>2519.36</v>
      </c>
      <c r="D360" s="7">
        <v>486.87900000000002</v>
      </c>
      <c r="E360" s="5">
        <v>5979.3</v>
      </c>
      <c r="F360" s="7">
        <f t="shared" si="15"/>
        <v>9.4613758348646204</v>
      </c>
      <c r="G360" s="7">
        <f t="shared" si="16"/>
        <v>4.5177552603711337</v>
      </c>
      <c r="H360" s="7">
        <f t="shared" si="17"/>
        <v>35.508471259051547</v>
      </c>
    </row>
    <row r="361" spans="1:8" x14ac:dyDescent="0.7">
      <c r="A361" s="2">
        <v>43039</v>
      </c>
      <c r="B361" s="5">
        <v>113.643</v>
      </c>
      <c r="C361" s="5">
        <v>2575.2600000000002</v>
      </c>
      <c r="D361" s="7">
        <v>496.625</v>
      </c>
      <c r="E361" s="5">
        <v>6248.56</v>
      </c>
      <c r="F361" s="7">
        <f t="shared" si="15"/>
        <v>9.7688722941273678</v>
      </c>
      <c r="G361" s="7">
        <f t="shared" si="16"/>
        <v>4.6546766907216499</v>
      </c>
      <c r="H361" s="7">
        <f t="shared" si="17"/>
        <v>37.481836421542269</v>
      </c>
    </row>
    <row r="362" spans="1:8" x14ac:dyDescent="0.7">
      <c r="A362" s="2">
        <v>43069</v>
      </c>
      <c r="B362" s="5">
        <v>112.673</v>
      </c>
      <c r="C362" s="5">
        <v>2647.58</v>
      </c>
      <c r="D362" s="7">
        <v>505.44200000000001</v>
      </c>
      <c r="E362" s="5">
        <v>6365.56</v>
      </c>
      <c r="F362" s="7">
        <f t="shared" si="15"/>
        <v>9.9574838264329415</v>
      </c>
      <c r="G362" s="7">
        <f t="shared" si="16"/>
        <v>4.6968797085360832</v>
      </c>
      <c r="H362" s="7">
        <f t="shared" si="17"/>
        <v>37.857741427068049</v>
      </c>
    </row>
    <row r="363" spans="1:8" x14ac:dyDescent="0.7">
      <c r="A363" s="2">
        <v>43100</v>
      </c>
      <c r="B363" s="5">
        <v>112.673</v>
      </c>
      <c r="C363" s="5">
        <v>2673.61</v>
      </c>
      <c r="D363" s="7">
        <v>513.02599999999995</v>
      </c>
      <c r="E363" s="5">
        <v>6396.42</v>
      </c>
      <c r="F363" s="7">
        <f t="shared" si="15"/>
        <v>10.055382021766814</v>
      </c>
      <c r="G363" s="7">
        <f t="shared" si="16"/>
        <v>4.7673549276701026</v>
      </c>
      <c r="H363" s="7">
        <f t="shared" si="17"/>
        <v>38.041274360610302</v>
      </c>
    </row>
    <row r="364" spans="1:8" x14ac:dyDescent="0.7">
      <c r="A364" s="2">
        <v>43131</v>
      </c>
      <c r="B364" s="5">
        <v>109.19799999999999</v>
      </c>
      <c r="C364" s="5">
        <v>2823.81</v>
      </c>
      <c r="D364" s="7">
        <v>541.673</v>
      </c>
      <c r="E364" s="5">
        <v>6949.99</v>
      </c>
      <c r="F364" s="7">
        <f t="shared" si="15"/>
        <v>10.292735584784925</v>
      </c>
      <c r="G364" s="7">
        <f t="shared" si="16"/>
        <v>4.8783182065154636</v>
      </c>
      <c r="H364" s="7">
        <f t="shared" si="17"/>
        <v>40.058722072808244</v>
      </c>
    </row>
    <row r="365" spans="1:8" x14ac:dyDescent="0.7">
      <c r="A365" s="2">
        <v>43159</v>
      </c>
      <c r="B365" s="5">
        <v>106.654</v>
      </c>
      <c r="C365" s="5">
        <v>2713.83</v>
      </c>
      <c r="D365" s="7">
        <v>518.07899999999995</v>
      </c>
      <c r="E365" s="5">
        <v>6854.42</v>
      </c>
      <c r="F365" s="7">
        <f t="shared" si="15"/>
        <v>9.661408544834595</v>
      </c>
      <c r="G365" s="7">
        <f t="shared" si="16"/>
        <v>4.5571297044123709</v>
      </c>
      <c r="H365" s="7">
        <f t="shared" si="17"/>
        <v>38.587450625583507</v>
      </c>
    </row>
    <row r="366" spans="1:8" x14ac:dyDescent="0.7">
      <c r="A366" s="2">
        <v>43190</v>
      </c>
      <c r="B366" s="5">
        <v>106.267</v>
      </c>
      <c r="C366" s="5">
        <v>2640.87</v>
      </c>
      <c r="D366" s="7">
        <v>505.80799999999999</v>
      </c>
      <c r="E366" s="5">
        <v>6581.13</v>
      </c>
      <c r="F366" s="7">
        <f t="shared" si="15"/>
        <v>9.3675518022461102</v>
      </c>
      <c r="G366" s="7">
        <f t="shared" si="16"/>
        <v>4.4330473184329904</v>
      </c>
      <c r="H366" s="7">
        <f t="shared" si="17"/>
        <v>36.914510737682477</v>
      </c>
    </row>
    <row r="367" spans="1:8" x14ac:dyDescent="0.7">
      <c r="A367" s="2">
        <v>43220</v>
      </c>
      <c r="B367" s="5">
        <v>109.268</v>
      </c>
      <c r="C367" s="5">
        <v>2648.05</v>
      </c>
      <c r="D367" s="7">
        <v>509.69400000000002</v>
      </c>
      <c r="E367" s="5">
        <v>6605.57</v>
      </c>
      <c r="F367" s="7">
        <f t="shared" si="15"/>
        <v>9.6582809658043054</v>
      </c>
      <c r="G367" s="7">
        <f t="shared" si="16"/>
        <v>4.5932572364536082</v>
      </c>
      <c r="H367" s="7">
        <f t="shared" si="17"/>
        <v>38.09794231475464</v>
      </c>
    </row>
    <row r="368" spans="1:8" x14ac:dyDescent="0.7">
      <c r="A368" s="2">
        <v>43251</v>
      </c>
      <c r="B368" s="5">
        <v>108.77800000000001</v>
      </c>
      <c r="C368" s="5">
        <v>2705.27</v>
      </c>
      <c r="D368" s="7">
        <v>508.76900000000001</v>
      </c>
      <c r="E368" s="5">
        <v>6967.73</v>
      </c>
      <c r="F368" s="7">
        <f t="shared" si="15"/>
        <v>9.8227331540850749</v>
      </c>
      <c r="G368" s="7">
        <f t="shared" si="16"/>
        <v>4.5643607655257732</v>
      </c>
      <c r="H368" s="7">
        <f t="shared" si="17"/>
        <v>40.006504719307209</v>
      </c>
    </row>
    <row r="369" spans="1:8" x14ac:dyDescent="0.7">
      <c r="A369" s="2">
        <v>43281</v>
      </c>
      <c r="B369" s="5">
        <v>110.697</v>
      </c>
      <c r="C369" s="5">
        <v>2718.37</v>
      </c>
      <c r="D369" s="7">
        <v>505.19799999999998</v>
      </c>
      <c r="E369" s="5">
        <v>7040.8</v>
      </c>
      <c r="F369" s="7">
        <f t="shared" si="15"/>
        <v>10.044424991613385</v>
      </c>
      <c r="G369" s="7">
        <f t="shared" si="16"/>
        <v>4.6122806602886595</v>
      </c>
      <c r="H369" s="7">
        <f t="shared" si="17"/>
        <v>41.139223098061862</v>
      </c>
    </row>
    <row r="370" spans="1:8" x14ac:dyDescent="0.7">
      <c r="A370" s="2">
        <v>43312</v>
      </c>
      <c r="B370" s="5">
        <v>111.843</v>
      </c>
      <c r="C370" s="5">
        <v>2816.29</v>
      </c>
      <c r="D370" s="7">
        <v>519.81799999999998</v>
      </c>
      <c r="E370" s="5">
        <v>7231.98</v>
      </c>
      <c r="F370" s="7">
        <f t="shared" si="15"/>
        <v>10.513972601052457</v>
      </c>
      <c r="G370" s="7">
        <f t="shared" si="16"/>
        <v>4.7948869751752579</v>
      </c>
      <c r="H370" s="7">
        <f t="shared" si="17"/>
        <v>42.693744911307213</v>
      </c>
    </row>
    <row r="371" spans="1:8" x14ac:dyDescent="0.7">
      <c r="A371" s="2">
        <v>43343</v>
      </c>
      <c r="B371" s="5">
        <v>111.084</v>
      </c>
      <c r="C371" s="5">
        <v>2901.52</v>
      </c>
      <c r="D371" s="7">
        <v>522.88099999999997</v>
      </c>
      <c r="E371" s="5">
        <v>7654.55</v>
      </c>
      <c r="F371" s="7">
        <f t="shared" si="15"/>
        <v>10.758648984844008</v>
      </c>
      <c r="G371" s="7">
        <f t="shared" si="16"/>
        <v>4.7904093199175248</v>
      </c>
      <c r="H371" s="7">
        <f t="shared" si="17"/>
        <v>44.881710565608252</v>
      </c>
    </row>
    <row r="372" spans="1:8" x14ac:dyDescent="0.7">
      <c r="A372" s="2">
        <v>43373</v>
      </c>
      <c r="B372" s="5">
        <v>113.624</v>
      </c>
      <c r="C372" s="5">
        <v>2913.98</v>
      </c>
      <c r="D372" s="7">
        <v>524.25300000000004</v>
      </c>
      <c r="E372" s="5">
        <v>7627.65</v>
      </c>
      <c r="F372" s="7">
        <f t="shared" si="15"/>
        <v>11.051909011314002</v>
      </c>
      <c r="G372" s="7">
        <f t="shared" si="16"/>
        <v>4.9128018863505156</v>
      </c>
      <c r="H372" s="7">
        <f t="shared" si="17"/>
        <v>45.746624849814431</v>
      </c>
    </row>
    <row r="373" spans="1:8" x14ac:dyDescent="0.7">
      <c r="A373" s="2">
        <v>43404</v>
      </c>
      <c r="B373" s="5">
        <v>112.93300000000001</v>
      </c>
      <c r="C373" s="5">
        <v>2711.74</v>
      </c>
      <c r="D373" s="7">
        <v>484.57100000000003</v>
      </c>
      <c r="E373" s="5">
        <v>6967.1</v>
      </c>
      <c r="F373" s="7">
        <f t="shared" si="15"/>
        <v>10.222322363807207</v>
      </c>
      <c r="G373" s="7">
        <f t="shared" si="16"/>
        <v>4.5133242674639176</v>
      </c>
      <c r="H373" s="7">
        <f t="shared" si="17"/>
        <v>41.530880226969082</v>
      </c>
    </row>
    <row r="374" spans="1:8" x14ac:dyDescent="0.7">
      <c r="A374" s="2">
        <v>43434</v>
      </c>
      <c r="B374" s="5">
        <v>113.51300000000001</v>
      </c>
      <c r="C374" s="5">
        <v>2760.17</v>
      </c>
      <c r="D374" s="7">
        <v>490.85700000000003</v>
      </c>
      <c r="E374" s="5">
        <v>6949.01</v>
      </c>
      <c r="F374" s="7">
        <f t="shared" si="15"/>
        <v>10.458324019099786</v>
      </c>
      <c r="G374" s="7">
        <f t="shared" si="16"/>
        <v>4.5953526301855678</v>
      </c>
      <c r="H374" s="7">
        <f t="shared" si="17"/>
        <v>41.635785745418559</v>
      </c>
    </row>
    <row r="375" spans="1:8" x14ac:dyDescent="0.7">
      <c r="A375" s="2">
        <v>43465</v>
      </c>
      <c r="B375" s="5">
        <v>109.70099999999999</v>
      </c>
      <c r="C375" s="5">
        <v>2506.85</v>
      </c>
      <c r="D375" s="7">
        <v>455.66199999999998</v>
      </c>
      <c r="E375" s="5">
        <v>6329.96</v>
      </c>
      <c r="F375" s="7">
        <f t="shared" si="15"/>
        <v>9.1795120191465163</v>
      </c>
      <c r="G375" s="7">
        <f t="shared" si="16"/>
        <v>4.1226042937731959</v>
      </c>
      <c r="H375" s="7">
        <f t="shared" si="17"/>
        <v>36.653021266342265</v>
      </c>
    </row>
    <row r="376" spans="1:8" x14ac:dyDescent="0.7">
      <c r="A376" s="2">
        <v>43496</v>
      </c>
      <c r="B376" s="5">
        <v>108.837</v>
      </c>
      <c r="C376" s="5">
        <v>2704.1</v>
      </c>
      <c r="D376" s="7">
        <v>491.19400000000002</v>
      </c>
      <c r="E376" s="5">
        <v>6906.84</v>
      </c>
      <c r="F376" s="7">
        <f t="shared" si="15"/>
        <v>9.8238103673587922</v>
      </c>
      <c r="G376" s="7">
        <f t="shared" si="16"/>
        <v>4.4090788765360829</v>
      </c>
      <c r="H376" s="7">
        <f t="shared" si="17"/>
        <v>39.67840303927423</v>
      </c>
    </row>
    <row r="377" spans="1:8" x14ac:dyDescent="0.7">
      <c r="A377" s="2">
        <v>43524</v>
      </c>
      <c r="B377" s="5">
        <v>111.38</v>
      </c>
      <c r="C377" s="5">
        <v>2784.49</v>
      </c>
      <c r="D377" s="7">
        <v>503.48099999999999</v>
      </c>
      <c r="E377" s="5">
        <v>7097.53</v>
      </c>
      <c r="F377" s="7">
        <f t="shared" si="15"/>
        <v>10.352221032797088</v>
      </c>
      <c r="G377" s="7">
        <f t="shared" si="16"/>
        <v>4.6249660849484533</v>
      </c>
      <c r="H377" s="7">
        <f t="shared" si="17"/>
        <v>41.726569113072166</v>
      </c>
    </row>
    <row r="378" spans="1:8" x14ac:dyDescent="0.7">
      <c r="A378" s="2">
        <v>43555</v>
      </c>
      <c r="B378" s="5">
        <v>110.852</v>
      </c>
      <c r="C378" s="5">
        <v>2834.4</v>
      </c>
      <c r="D378" s="7">
        <v>508.548</v>
      </c>
      <c r="E378" s="5">
        <v>7378.77</v>
      </c>
      <c r="F378" s="7">
        <f t="shared" si="15"/>
        <v>10.487822594293096</v>
      </c>
      <c r="G378" s="7">
        <f t="shared" si="16"/>
        <v>4.649366012041237</v>
      </c>
      <c r="H378" s="7">
        <f t="shared" si="17"/>
        <v>43.174342573657732</v>
      </c>
    </row>
    <row r="379" spans="1:8" x14ac:dyDescent="0.7">
      <c r="A379" s="2">
        <v>43585</v>
      </c>
      <c r="B379" s="5">
        <v>111.447</v>
      </c>
      <c r="C379" s="5">
        <v>2945.83</v>
      </c>
      <c r="D379" s="7">
        <v>524.84400000000005</v>
      </c>
      <c r="E379" s="5">
        <v>7781.46</v>
      </c>
      <c r="F379" s="7">
        <f t="shared" si="15"/>
        <v>10.95864158559605</v>
      </c>
      <c r="G379" s="7">
        <f t="shared" si="16"/>
        <v>4.8241063313814445</v>
      </c>
      <c r="H379" s="7">
        <f t="shared" si="17"/>
        <v>45.774931008395875</v>
      </c>
    </row>
    <row r="380" spans="1:8" x14ac:dyDescent="0.7">
      <c r="A380" s="2">
        <v>43616</v>
      </c>
      <c r="B380" s="5">
        <v>108.36799999999999</v>
      </c>
      <c r="C380" s="5">
        <v>2752.06</v>
      </c>
      <c r="D380" s="7">
        <v>492.11500000000001</v>
      </c>
      <c r="E380" s="5">
        <v>7127.96</v>
      </c>
      <c r="F380" s="7">
        <f t="shared" si="15"/>
        <v>9.9549622253487726</v>
      </c>
      <c r="G380" s="7">
        <f t="shared" si="16"/>
        <v>4.3983107892783506</v>
      </c>
      <c r="H380" s="7">
        <f t="shared" si="17"/>
        <v>40.772236893954641</v>
      </c>
    </row>
    <row r="381" spans="1:8" x14ac:dyDescent="0.7">
      <c r="A381" s="2">
        <v>43646</v>
      </c>
      <c r="B381" s="5">
        <v>107.80500000000001</v>
      </c>
      <c r="C381" s="5">
        <v>2941.76</v>
      </c>
      <c r="D381" s="7">
        <v>523.44200000000001</v>
      </c>
      <c r="E381" s="5">
        <v>7671.0749999999998</v>
      </c>
      <c r="F381" s="7">
        <f t="shared" si="15"/>
        <v>10.585875998257587</v>
      </c>
      <c r="G381" s="7">
        <f t="shared" si="16"/>
        <v>4.6539929740206185</v>
      </c>
      <c r="H381" s="7">
        <f t="shared" si="17"/>
        <v>43.650915780618561</v>
      </c>
    </row>
    <row r="382" spans="1:8" x14ac:dyDescent="0.7">
      <c r="A382" s="2">
        <v>43677</v>
      </c>
      <c r="B382" s="5">
        <v>108.77200000000001</v>
      </c>
      <c r="C382" s="5">
        <v>2980.38</v>
      </c>
      <c r="D382" s="7">
        <v>524.35</v>
      </c>
      <c r="E382" s="5">
        <v>7848.78</v>
      </c>
      <c r="F382" s="7">
        <f t="shared" si="15"/>
        <v>10.821050266619268</v>
      </c>
      <c r="G382" s="7">
        <f t="shared" si="16"/>
        <v>4.7038843876288663</v>
      </c>
      <c r="H382" s="7">
        <f t="shared" si="17"/>
        <v>45.062729799785565</v>
      </c>
    </row>
    <row r="383" spans="1:8" x14ac:dyDescent="0.7">
      <c r="A383" s="2">
        <v>43708</v>
      </c>
      <c r="B383" s="5">
        <v>106.226</v>
      </c>
      <c r="C383" s="5">
        <v>2926.46</v>
      </c>
      <c r="D383" s="7">
        <v>510.87700000000001</v>
      </c>
      <c r="E383" s="5">
        <v>7691</v>
      </c>
      <c r="F383" s="7">
        <f t="shared" si="15"/>
        <v>10.376576223402745</v>
      </c>
      <c r="G383" s="7">
        <f t="shared" si="16"/>
        <v>4.4757459960412378</v>
      </c>
      <c r="H383" s="7">
        <f t="shared" si="17"/>
        <v>43.123287937319589</v>
      </c>
    </row>
    <row r="384" spans="1:8" x14ac:dyDescent="0.7">
      <c r="A384" s="2">
        <v>43738</v>
      </c>
      <c r="B384" s="5">
        <v>108.07899999999999</v>
      </c>
      <c r="C384" s="5">
        <v>2976.74</v>
      </c>
      <c r="D384" s="7">
        <v>520.65099999999995</v>
      </c>
      <c r="E384" s="5">
        <v>7749.4489999999996</v>
      </c>
      <c r="F384" s="7">
        <f t="shared" si="15"/>
        <v>10.738976230746248</v>
      </c>
      <c r="G384" s="7">
        <f t="shared" si="16"/>
        <v>4.6409434580618543</v>
      </c>
      <c r="H384" s="7">
        <f t="shared" si="17"/>
        <v>44.208967177025976</v>
      </c>
    </row>
    <row r="385" spans="1:8" x14ac:dyDescent="0.7">
      <c r="A385" s="2">
        <v>43769</v>
      </c>
      <c r="B385" s="5">
        <v>108.033</v>
      </c>
      <c r="C385" s="5">
        <v>3037.56</v>
      </c>
      <c r="D385" s="7">
        <v>534.41099999999994</v>
      </c>
      <c r="E385" s="5">
        <v>8083.8329999999996</v>
      </c>
      <c r="F385" s="7">
        <f t="shared" si="15"/>
        <v>10.953728229597992</v>
      </c>
      <c r="G385" s="7">
        <f t="shared" si="16"/>
        <v>4.7615689536494843</v>
      </c>
      <c r="H385" s="7">
        <f t="shared" si="17"/>
        <v>46.096929279419385</v>
      </c>
    </row>
    <row r="386" spans="1:8" x14ac:dyDescent="0.7">
      <c r="A386" s="2">
        <v>43799</v>
      </c>
      <c r="B386" s="5">
        <v>109.4545</v>
      </c>
      <c r="C386" s="5">
        <v>3140.98</v>
      </c>
      <c r="D386" s="7">
        <v>546.69500000000005</v>
      </c>
      <c r="E386" s="5">
        <v>8403.6849999999995</v>
      </c>
      <c r="F386" s="7">
        <f t="shared" si="15"/>
        <v>11.475707034576221</v>
      </c>
      <c r="G386" s="7">
        <f t="shared" si="16"/>
        <v>4.9351115775257739</v>
      </c>
      <c r="H386" s="7">
        <f t="shared" si="17"/>
        <v>48.551383875694839</v>
      </c>
    </row>
    <row r="387" spans="1:8" x14ac:dyDescent="0.7">
      <c r="A387" s="2">
        <v>43830</v>
      </c>
      <c r="B387" s="5">
        <v>108.6035</v>
      </c>
      <c r="C387" s="5">
        <v>3230.78</v>
      </c>
      <c r="D387" s="7">
        <v>565.24400000000003</v>
      </c>
      <c r="E387" s="5">
        <v>8733.0730000000003</v>
      </c>
      <c r="F387" s="7">
        <f t="shared" ref="F387:F436" si="18">C387*$B387/C$3/$B$3</f>
        <v>11.712021674352309</v>
      </c>
      <c r="G387" s="7">
        <f t="shared" ref="G387:G436" si="19">D387*$B387/D$3/$B$3</f>
        <v>5.0628846807422683</v>
      </c>
      <c r="H387" s="7">
        <f t="shared" ref="H387:H436" si="20">E387*$B387/E$3/$B$3</f>
        <v>50.062108690764532</v>
      </c>
    </row>
    <row r="388" spans="1:8" x14ac:dyDescent="0.7">
      <c r="A388" s="2">
        <v>43861</v>
      </c>
      <c r="B388" s="5">
        <v>108.3575</v>
      </c>
      <c r="C388" s="5">
        <v>3225.52</v>
      </c>
      <c r="D388" s="7">
        <v>558.62099999999998</v>
      </c>
      <c r="E388" s="5">
        <v>8991.5120000000006</v>
      </c>
      <c r="F388" s="7">
        <f t="shared" si="18"/>
        <v>11.666467504159929</v>
      </c>
      <c r="G388" s="7">
        <f t="shared" si="19"/>
        <v>4.9922288665979382</v>
      </c>
      <c r="H388" s="7">
        <f t="shared" si="20"/>
        <v>51.426850918400007</v>
      </c>
    </row>
    <row r="389" spans="1:8" x14ac:dyDescent="0.7">
      <c r="A389" s="2">
        <v>43890</v>
      </c>
      <c r="B389" s="5">
        <v>107.913</v>
      </c>
      <c r="C389" s="5">
        <v>2954.22</v>
      </c>
      <c r="D389" s="7">
        <v>512.75699999999995</v>
      </c>
      <c r="E389" s="5">
        <v>8461.8349999999991</v>
      </c>
      <c r="F389" s="7">
        <f t="shared" si="18"/>
        <v>10.641363049824005</v>
      </c>
      <c r="G389" s="7">
        <f t="shared" si="19"/>
        <v>4.5635584446185558</v>
      </c>
      <c r="H389" s="7">
        <f t="shared" si="20"/>
        <v>48.198835482655667</v>
      </c>
    </row>
    <row r="390" spans="1:8" x14ac:dyDescent="0.7">
      <c r="A390" s="2">
        <v>43921</v>
      </c>
      <c r="B390" s="5">
        <v>107.526</v>
      </c>
      <c r="C390" s="5">
        <v>2584.59</v>
      </c>
      <c r="D390" s="7">
        <v>442.346</v>
      </c>
      <c r="E390" s="5">
        <v>7813.4989999999998</v>
      </c>
      <c r="F390" s="7">
        <f t="shared" si="18"/>
        <v>9.2765354796392998</v>
      </c>
      <c r="G390" s="7">
        <f t="shared" si="19"/>
        <v>3.9227790512164948</v>
      </c>
      <c r="H390" s="7">
        <f t="shared" si="20"/>
        <v>44.346288480277117</v>
      </c>
    </row>
    <row r="391" spans="1:8" x14ac:dyDescent="0.7">
      <c r="A391" s="2">
        <v>43951</v>
      </c>
      <c r="B391" s="5">
        <v>107.16249999999999</v>
      </c>
      <c r="C391" s="5">
        <v>2912.43</v>
      </c>
      <c r="D391" s="7">
        <v>489.16899999999998</v>
      </c>
      <c r="E391" s="5">
        <v>9000.509</v>
      </c>
      <c r="F391" s="7">
        <f t="shared" si="18"/>
        <v>10.417871414408955</v>
      </c>
      <c r="G391" s="7">
        <f t="shared" si="19"/>
        <v>4.32334622371134</v>
      </c>
      <c r="H391" s="7">
        <f t="shared" si="20"/>
        <v>50.910590454103094</v>
      </c>
    </row>
    <row r="392" spans="1:8" x14ac:dyDescent="0.7">
      <c r="A392" s="2">
        <v>43982</v>
      </c>
      <c r="B392" s="5">
        <v>107.83799999999999</v>
      </c>
      <c r="C392" s="5">
        <v>3044.31</v>
      </c>
      <c r="D392" s="7">
        <v>509.47</v>
      </c>
      <c r="E392" s="5">
        <v>9555.5239999999994</v>
      </c>
      <c r="F392" s="7">
        <f t="shared" si="18"/>
        <v>10.958253907662112</v>
      </c>
      <c r="G392" s="7">
        <f t="shared" si="19"/>
        <v>4.5311526482474225</v>
      </c>
      <c r="H392" s="7">
        <f t="shared" si="20"/>
        <v>54.39068883725195</v>
      </c>
    </row>
    <row r="393" spans="1:8" x14ac:dyDescent="0.7">
      <c r="A393" s="2">
        <v>44012</v>
      </c>
      <c r="B393" s="5">
        <v>107.96299999999999</v>
      </c>
      <c r="C393" s="5">
        <v>3100.29</v>
      </c>
      <c r="D393" s="7">
        <v>524.90800000000002</v>
      </c>
      <c r="E393" s="5">
        <v>10156.85</v>
      </c>
      <c r="F393" s="7">
        <f t="shared" si="18"/>
        <v>11.172694490869853</v>
      </c>
      <c r="G393" s="7">
        <f t="shared" si="19"/>
        <v>4.6738674147628867</v>
      </c>
      <c r="H393" s="7">
        <f t="shared" si="20"/>
        <v>57.880491364288659</v>
      </c>
    </row>
    <row r="394" spans="1:8" x14ac:dyDescent="0.7">
      <c r="A394" s="2">
        <v>44043</v>
      </c>
      <c r="B394" s="5">
        <v>105.833</v>
      </c>
      <c r="C394" s="5">
        <v>3271.12</v>
      </c>
      <c r="D394" s="7">
        <v>551.89400000000001</v>
      </c>
      <c r="E394" s="5">
        <v>10905.88</v>
      </c>
      <c r="F394" s="7">
        <f t="shared" si="18"/>
        <v>11.555752816317263</v>
      </c>
      <c r="G394" s="7">
        <f t="shared" si="19"/>
        <v>4.8172039341855664</v>
      </c>
      <c r="H394" s="7">
        <f t="shared" si="20"/>
        <v>60.922827113039169</v>
      </c>
    </row>
    <row r="395" spans="1:8" x14ac:dyDescent="0.7">
      <c r="A395" s="2">
        <v>44074</v>
      </c>
      <c r="B395" s="5">
        <v>105.889</v>
      </c>
      <c r="C395" s="5">
        <v>3500.31</v>
      </c>
      <c r="D395" s="7">
        <v>584.86400000000003</v>
      </c>
      <c r="E395" s="5">
        <v>12110.7</v>
      </c>
      <c r="F395" s="7">
        <f t="shared" si="18"/>
        <v>12.371945998207517</v>
      </c>
      <c r="G395" s="7">
        <f t="shared" si="19"/>
        <v>5.1076836367835048</v>
      </c>
      <c r="H395" s="7">
        <f t="shared" si="20"/>
        <v>67.689034546144342</v>
      </c>
    </row>
    <row r="396" spans="1:8" x14ac:dyDescent="0.7">
      <c r="A396" s="2">
        <v>44104</v>
      </c>
      <c r="B396" s="5">
        <v>105.43899999999999</v>
      </c>
      <c r="C396" s="5">
        <v>3363</v>
      </c>
      <c r="D396" s="7">
        <v>565.14800000000002</v>
      </c>
      <c r="E396" s="5">
        <v>11418.06</v>
      </c>
      <c r="F396" s="7">
        <f t="shared" si="18"/>
        <v>11.83610490529383</v>
      </c>
      <c r="G396" s="7">
        <f t="shared" si="19"/>
        <v>4.9145270080000003</v>
      </c>
      <c r="H396" s="7">
        <f t="shared" si="20"/>
        <v>63.546527846399989</v>
      </c>
    </row>
    <row r="397" spans="1:8" x14ac:dyDescent="0.7">
      <c r="A397" s="2">
        <v>44135</v>
      </c>
      <c r="B397" s="5">
        <v>104.672</v>
      </c>
      <c r="C397" s="5">
        <v>3269.96</v>
      </c>
      <c r="D397" s="7">
        <v>550.995</v>
      </c>
      <c r="E397" s="5">
        <v>11052.95</v>
      </c>
      <c r="F397" s="7">
        <f t="shared" si="18"/>
        <v>11.424931968109165</v>
      </c>
      <c r="G397" s="7">
        <f t="shared" si="19"/>
        <v>4.7565978259793811</v>
      </c>
      <c r="H397" s="7">
        <f t="shared" si="20"/>
        <v>61.067051936989692</v>
      </c>
    </row>
    <row r="398" spans="1:8" x14ac:dyDescent="0.7">
      <c r="A398" s="2">
        <v>44165</v>
      </c>
      <c r="B398" s="5">
        <v>104.349</v>
      </c>
      <c r="C398" s="5">
        <v>3621.63</v>
      </c>
      <c r="D398" s="7">
        <v>618.26599999999996</v>
      </c>
      <c r="E398" s="5">
        <v>12268.32</v>
      </c>
      <c r="F398" s="7">
        <f t="shared" si="18"/>
        <v>12.614586831761992</v>
      </c>
      <c r="G398" s="7">
        <f t="shared" si="19"/>
        <v>5.3208609347628864</v>
      </c>
      <c r="H398" s="7">
        <f t="shared" si="20"/>
        <v>67.572753084964944</v>
      </c>
    </row>
    <row r="399" spans="1:8" x14ac:dyDescent="0.7">
      <c r="A399" s="2">
        <v>44196</v>
      </c>
      <c r="B399" s="5">
        <v>103.2885</v>
      </c>
      <c r="C399" s="5">
        <v>3756.07</v>
      </c>
      <c r="D399" s="7">
        <v>646.26800000000003</v>
      </c>
      <c r="E399" s="5">
        <v>12888.28</v>
      </c>
      <c r="F399" s="7">
        <f t="shared" si="18"/>
        <v>12.949896813586818</v>
      </c>
      <c r="G399" s="7">
        <f t="shared" si="19"/>
        <v>5.5053239025154648</v>
      </c>
      <c r="H399" s="7">
        <f t="shared" si="20"/>
        <v>70.265988422202071</v>
      </c>
    </row>
    <row r="400" spans="1:8" x14ac:dyDescent="0.7">
      <c r="A400" s="2">
        <v>44227</v>
      </c>
      <c r="B400" s="5">
        <v>104.751</v>
      </c>
      <c r="C400" s="5">
        <v>3714.24</v>
      </c>
      <c r="D400" s="7">
        <v>642.90700000000004</v>
      </c>
      <c r="E400" s="5">
        <v>12925.38</v>
      </c>
      <c r="F400" s="7">
        <f t="shared" si="18"/>
        <v>12.986998801339857</v>
      </c>
      <c r="G400" s="7">
        <f t="shared" si="19"/>
        <v>5.5542392706804122</v>
      </c>
      <c r="H400" s="7">
        <f t="shared" si="20"/>
        <v>71.466041026243303</v>
      </c>
    </row>
    <row r="401" spans="1:8" x14ac:dyDescent="0.7">
      <c r="A401" s="2">
        <v>44255</v>
      </c>
      <c r="B401" s="5">
        <v>106.598</v>
      </c>
      <c r="C401" s="5">
        <v>3811.15</v>
      </c>
      <c r="D401" s="7">
        <v>657.14599999999996</v>
      </c>
      <c r="E401" s="5">
        <v>12909.44</v>
      </c>
      <c r="F401" s="7">
        <f t="shared" si="18"/>
        <v>13.560813984034553</v>
      </c>
      <c r="G401" s="7">
        <f t="shared" si="19"/>
        <v>5.7773566439587629</v>
      </c>
      <c r="H401" s="7">
        <f t="shared" si="20"/>
        <v>72.636462719736087</v>
      </c>
    </row>
    <row r="402" spans="1:8" x14ac:dyDescent="0.7">
      <c r="A402" s="2">
        <v>44286</v>
      </c>
      <c r="B402" s="5">
        <v>110.73099999999999</v>
      </c>
      <c r="C402" s="5">
        <v>3972.89</v>
      </c>
      <c r="D402" s="7">
        <v>673.28800000000001</v>
      </c>
      <c r="E402" s="5">
        <v>13091.44</v>
      </c>
      <c r="F402" s="7">
        <f t="shared" si="18"/>
        <v>14.684407323810142</v>
      </c>
      <c r="G402" s="7">
        <f t="shared" si="19"/>
        <v>6.1487714249896896</v>
      </c>
      <c r="H402" s="7">
        <f t="shared" si="20"/>
        <v>76.516459817698973</v>
      </c>
    </row>
    <row r="403" spans="1:8" x14ac:dyDescent="0.7">
      <c r="A403" s="2">
        <v>44316</v>
      </c>
      <c r="B403" s="5">
        <v>109.29300000000001</v>
      </c>
      <c r="C403" s="5">
        <v>4181.17</v>
      </c>
      <c r="D403" s="7">
        <v>701.83</v>
      </c>
      <c r="E403" s="5">
        <v>13860.76</v>
      </c>
      <c r="F403" s="7">
        <f t="shared" si="18"/>
        <v>15.253546589025801</v>
      </c>
      <c r="G403" s="7">
        <f t="shared" si="19"/>
        <v>6.326194324948454</v>
      </c>
      <c r="H403" s="7">
        <f t="shared" si="20"/>
        <v>79.960889675480416</v>
      </c>
    </row>
    <row r="404" spans="1:8" x14ac:dyDescent="0.7">
      <c r="A404" s="2">
        <v>44347</v>
      </c>
      <c r="B404" s="5">
        <v>109.58199999999999</v>
      </c>
      <c r="C404" s="5">
        <v>4204.1099999999997</v>
      </c>
      <c r="D404" s="7">
        <v>711.45</v>
      </c>
      <c r="E404" s="5">
        <v>13686.51</v>
      </c>
      <c r="F404" s="7">
        <f t="shared" si="18"/>
        <v>15.377790974499678</v>
      </c>
      <c r="G404" s="7">
        <f t="shared" si="19"/>
        <v>6.4298650639175259</v>
      </c>
      <c r="H404" s="7">
        <f t="shared" si="20"/>
        <v>79.164444440808239</v>
      </c>
    </row>
    <row r="405" spans="1:8" x14ac:dyDescent="0.7">
      <c r="A405" s="2">
        <v>44377</v>
      </c>
      <c r="B405" s="5">
        <v>111.09699999999999</v>
      </c>
      <c r="C405" s="5">
        <v>4297.5</v>
      </c>
      <c r="D405" s="7">
        <v>719.97</v>
      </c>
      <c r="E405" s="5">
        <v>14554.8</v>
      </c>
      <c r="F405" s="7">
        <f t="shared" si="18"/>
        <v>15.936717603881373</v>
      </c>
      <c r="G405" s="7">
        <f t="shared" si="19"/>
        <v>6.5968253270103094</v>
      </c>
      <c r="H405" s="7">
        <f t="shared" si="20"/>
        <v>85.35064362754639</v>
      </c>
    </row>
    <row r="406" spans="1:8" x14ac:dyDescent="0.7">
      <c r="A406" s="2">
        <v>44408</v>
      </c>
      <c r="B406" s="5">
        <v>109.714</v>
      </c>
      <c r="C406" s="5">
        <v>4395.26</v>
      </c>
      <c r="D406" s="7">
        <v>724.20899999999995</v>
      </c>
      <c r="E406" s="5">
        <v>14959.9</v>
      </c>
      <c r="F406" s="7">
        <f t="shared" si="18"/>
        <v>16.096345292897329</v>
      </c>
      <c r="G406" s="7">
        <f t="shared" si="19"/>
        <v>6.5530611320412371</v>
      </c>
      <c r="H406" s="7">
        <f t="shared" si="20"/>
        <v>86.634119579711339</v>
      </c>
    </row>
    <row r="407" spans="1:8" x14ac:dyDescent="0.7">
      <c r="A407" s="2">
        <v>44439</v>
      </c>
      <c r="B407" s="5">
        <v>110.00700000000001</v>
      </c>
      <c r="C407" s="5">
        <v>4522.68</v>
      </c>
      <c r="D407" s="7">
        <v>741.27099999999996</v>
      </c>
      <c r="E407" s="5">
        <v>15582.51</v>
      </c>
      <c r="F407" s="7">
        <f t="shared" si="18"/>
        <v>16.607216286556881</v>
      </c>
      <c r="G407" s="7">
        <f t="shared" si="19"/>
        <v>6.7253607337731953</v>
      </c>
      <c r="H407" s="7">
        <f t="shared" si="20"/>
        <v>90.480702156272173</v>
      </c>
    </row>
    <row r="408" spans="1:8" x14ac:dyDescent="0.7">
      <c r="A408" s="2">
        <v>44469</v>
      </c>
      <c r="B408" s="5">
        <v>111.2945</v>
      </c>
      <c r="C408" s="5">
        <v>4307.54</v>
      </c>
      <c r="D408" s="7">
        <v>709.51199999999994</v>
      </c>
      <c r="E408" s="5">
        <v>14689.62</v>
      </c>
      <c r="F408" s="7">
        <f t="shared" si="18"/>
        <v>16.00234693483808</v>
      </c>
      <c r="G408" s="7">
        <f t="shared" si="19"/>
        <v>6.5125594461030918</v>
      </c>
      <c r="H408" s="7">
        <f t="shared" si="20"/>
        <v>86.294375618771141</v>
      </c>
    </row>
    <row r="409" spans="1:8" x14ac:dyDescent="0.7">
      <c r="A409" s="2">
        <v>44500</v>
      </c>
      <c r="B409" s="5">
        <v>113.977</v>
      </c>
      <c r="C409" s="5">
        <v>4605.38</v>
      </c>
      <c r="D409" s="7">
        <v>745.22900000000004</v>
      </c>
      <c r="E409" s="5">
        <v>15850.47</v>
      </c>
      <c r="F409" s="7">
        <f t="shared" si="18"/>
        <v>17.521180043026259</v>
      </c>
      <c r="G409" s="7">
        <f t="shared" si="19"/>
        <v>7.0052755243711351</v>
      </c>
      <c r="H409" s="7">
        <f t="shared" si="20"/>
        <v>95.358100806729894</v>
      </c>
    </row>
    <row r="410" spans="1:8" x14ac:dyDescent="0.7">
      <c r="A410" s="2">
        <v>44530</v>
      </c>
      <c r="B410" s="5">
        <v>113.188</v>
      </c>
      <c r="C410" s="5">
        <v>4567</v>
      </c>
      <c r="D410" s="7">
        <v>726.53099999999995</v>
      </c>
      <c r="E410" s="5">
        <v>16135.92</v>
      </c>
      <c r="F410" s="7">
        <f t="shared" si="18"/>
        <v>17.254884548432912</v>
      </c>
      <c r="G410" s="7">
        <f t="shared" si="19"/>
        <v>6.7822342950927839</v>
      </c>
      <c r="H410" s="7">
        <f t="shared" si="20"/>
        <v>96.40339862221856</v>
      </c>
    </row>
    <row r="411" spans="1:8" x14ac:dyDescent="0.7">
      <c r="A411" s="2">
        <v>44561</v>
      </c>
      <c r="B411" s="5">
        <v>115.096</v>
      </c>
      <c r="C411" s="5">
        <v>4766.18</v>
      </c>
      <c r="D411" s="7">
        <v>754.82799999999997</v>
      </c>
      <c r="E411" s="5">
        <v>16320.08</v>
      </c>
      <c r="F411" s="7">
        <f t="shared" si="18"/>
        <v>18.31096913491853</v>
      </c>
      <c r="G411" s="7">
        <f t="shared" si="19"/>
        <v>7.1651697722061849</v>
      </c>
      <c r="H411" s="7">
        <f t="shared" si="20"/>
        <v>99.147265461047425</v>
      </c>
    </row>
    <row r="412" spans="1:8" x14ac:dyDescent="0.7">
      <c r="A412" s="2">
        <v>44592</v>
      </c>
      <c r="B412" s="5">
        <v>115.119</v>
      </c>
      <c r="C412" s="5">
        <v>4515.55</v>
      </c>
      <c r="D412" s="7">
        <v>717.375</v>
      </c>
      <c r="E412" s="5">
        <v>14930.05</v>
      </c>
      <c r="F412" s="7">
        <f t="shared" si="18"/>
        <v>17.351551914401448</v>
      </c>
      <c r="G412" s="7">
        <f t="shared" si="19"/>
        <v>6.8110097010309278</v>
      </c>
      <c r="H412" s="7">
        <f t="shared" si="20"/>
        <v>90.720721864577314</v>
      </c>
    </row>
    <row r="413" spans="1:8" x14ac:dyDescent="0.7">
      <c r="A413" s="2">
        <v>44620</v>
      </c>
      <c r="B413" s="5">
        <v>115.001</v>
      </c>
      <c r="C413" s="5">
        <v>4373.9399999999996</v>
      </c>
      <c r="D413" s="7">
        <v>698.02</v>
      </c>
      <c r="E413" s="5">
        <v>14237.81</v>
      </c>
      <c r="F413" s="7">
        <f t="shared" si="18"/>
        <v>16.790170183704429</v>
      </c>
      <c r="G413" s="7">
        <f t="shared" si="19"/>
        <v>6.6204534449484536</v>
      </c>
      <c r="H413" s="7">
        <f t="shared" si="20"/>
        <v>86.425726036981445</v>
      </c>
    </row>
    <row r="414" spans="1:8" x14ac:dyDescent="0.7">
      <c r="A414" s="2">
        <v>44651</v>
      </c>
      <c r="B414" s="5">
        <v>121.68600000000001</v>
      </c>
      <c r="C414" s="5">
        <v>4530.41</v>
      </c>
      <c r="D414" s="7">
        <v>711.55799999999999</v>
      </c>
      <c r="E414" s="5">
        <v>14838.49</v>
      </c>
      <c r="F414" s="7">
        <f t="shared" si="18"/>
        <v>18.401735445592145</v>
      </c>
      <c r="G414" s="7">
        <f t="shared" si="19"/>
        <v>7.1411667454020611</v>
      </c>
      <c r="H414" s="7">
        <f t="shared" si="20"/>
        <v>95.307823195843298</v>
      </c>
    </row>
    <row r="415" spans="1:8" x14ac:dyDescent="0.7">
      <c r="A415" s="2">
        <v>44681</v>
      </c>
      <c r="B415" s="5">
        <v>129.76300000000001</v>
      </c>
      <c r="C415" s="5">
        <v>4131.93</v>
      </c>
      <c r="D415" s="7">
        <v>653.66700000000003</v>
      </c>
      <c r="E415" s="5">
        <v>12854.8</v>
      </c>
      <c r="F415" s="7">
        <f t="shared" si="18"/>
        <v>17.897175340847074</v>
      </c>
      <c r="G415" s="7">
        <f t="shared" si="19"/>
        <v>6.9956116223505154</v>
      </c>
      <c r="H415" s="7">
        <f t="shared" si="20"/>
        <v>88.046972695752586</v>
      </c>
    </row>
    <row r="416" spans="1:8" x14ac:dyDescent="0.7">
      <c r="A416" s="2">
        <v>44712</v>
      </c>
      <c r="B416" s="5">
        <v>128.70150000000001</v>
      </c>
      <c r="C416" s="5">
        <v>4132.1499999999996</v>
      </c>
      <c r="D416" s="7">
        <v>652.81399999999996</v>
      </c>
      <c r="E416" s="5">
        <v>12642.1</v>
      </c>
      <c r="F416" s="7">
        <f t="shared" si="18"/>
        <v>17.751716234484761</v>
      </c>
      <c r="G416" s="7">
        <f t="shared" si="19"/>
        <v>6.929331218226805</v>
      </c>
      <c r="H416" s="7">
        <f t="shared" si="20"/>
        <v>85.881783852865993</v>
      </c>
    </row>
    <row r="417" spans="1:8" x14ac:dyDescent="0.7">
      <c r="A417" s="2">
        <v>44742</v>
      </c>
      <c r="B417" s="5">
        <v>135.745</v>
      </c>
      <c r="C417" s="5">
        <v>3785.38</v>
      </c>
      <c r="D417" s="7">
        <v>596.774</v>
      </c>
      <c r="E417" s="5">
        <v>11503.72</v>
      </c>
      <c r="F417" s="7">
        <f t="shared" si="18"/>
        <v>17.15196908050984</v>
      </c>
      <c r="G417" s="7">
        <f t="shared" si="19"/>
        <v>6.6811617839175259</v>
      </c>
      <c r="H417" s="7">
        <f t="shared" si="20"/>
        <v>82.425268593484532</v>
      </c>
    </row>
    <row r="418" spans="1:8" x14ac:dyDescent="0.7">
      <c r="A418" s="2">
        <v>44773</v>
      </c>
      <c r="B418" s="5">
        <v>133.36000000000001</v>
      </c>
      <c r="C418" s="5">
        <v>4130.29</v>
      </c>
      <c r="D418" s="7">
        <v>637.71699999999998</v>
      </c>
      <c r="E418" s="5">
        <v>12947.97</v>
      </c>
      <c r="F418" s="7">
        <f t="shared" si="18"/>
        <v>18.385980396182049</v>
      </c>
      <c r="G418" s="7">
        <f t="shared" si="19"/>
        <v>7.0140980717525787</v>
      </c>
      <c r="H418" s="7">
        <f t="shared" si="20"/>
        <v>91.143457211381431</v>
      </c>
    </row>
    <row r="419" spans="1:8" x14ac:dyDescent="0.7">
      <c r="A419" s="2">
        <v>44804</v>
      </c>
      <c r="B419" s="5">
        <v>139.089</v>
      </c>
      <c r="C419" s="5">
        <v>3955</v>
      </c>
      <c r="D419" s="7">
        <v>613.10699999999997</v>
      </c>
      <c r="E419" s="5">
        <v>12272.03</v>
      </c>
      <c r="F419" s="7">
        <f t="shared" si="18"/>
        <v>18.361997867045858</v>
      </c>
      <c r="G419" s="7">
        <f t="shared" si="19"/>
        <v>7.0331084142680416</v>
      </c>
      <c r="H419" s="7">
        <f t="shared" si="20"/>
        <v>90.09639617557113</v>
      </c>
    </row>
    <row r="420" spans="1:8" x14ac:dyDescent="0.7">
      <c r="A420" s="2">
        <v>44834</v>
      </c>
      <c r="B420" s="5">
        <v>144.72200000000001</v>
      </c>
      <c r="C420" s="5">
        <v>3585.62</v>
      </c>
      <c r="D420" s="7">
        <v>553.37099999999998</v>
      </c>
      <c r="E420" s="5">
        <v>10971.22</v>
      </c>
      <c r="F420" s="7">
        <f t="shared" si="18"/>
        <v>17.321259866248088</v>
      </c>
      <c r="G420" s="7">
        <f t="shared" si="19"/>
        <v>6.6049449783092786</v>
      </c>
      <c r="H420" s="7">
        <f t="shared" si="20"/>
        <v>83.808430229905156</v>
      </c>
    </row>
    <row r="421" spans="1:8" x14ac:dyDescent="0.7">
      <c r="A421" s="2">
        <v>44865</v>
      </c>
      <c r="B421" s="5">
        <v>148.684</v>
      </c>
      <c r="C421" s="5">
        <v>3871.98</v>
      </c>
      <c r="D421" s="7">
        <v>586.37400000000002</v>
      </c>
      <c r="E421" s="5">
        <v>11405.57</v>
      </c>
      <c r="F421" s="7">
        <f t="shared" si="18"/>
        <v>19.216664223950172</v>
      </c>
      <c r="G421" s="7">
        <f t="shared" si="19"/>
        <v>7.1904686033814427</v>
      </c>
      <c r="H421" s="7">
        <f t="shared" si="20"/>
        <v>89.511628265830922</v>
      </c>
    </row>
    <row r="422" spans="1:8" x14ac:dyDescent="0.7">
      <c r="A422" s="2">
        <v>44895</v>
      </c>
      <c r="B422" s="5">
        <v>138.08500000000001</v>
      </c>
      <c r="C422" s="5">
        <v>4080.11</v>
      </c>
      <c r="D422" s="7">
        <v>630.91800000000001</v>
      </c>
      <c r="E422" s="5">
        <v>12030.06</v>
      </c>
      <c r="F422" s="7">
        <f t="shared" si="18"/>
        <v>18.806112777864008</v>
      </c>
      <c r="G422" s="7">
        <f t="shared" si="19"/>
        <v>7.1851803736082474</v>
      </c>
      <c r="H422" s="7">
        <f t="shared" si="20"/>
        <v>87.682419337237121</v>
      </c>
    </row>
    <row r="423" spans="1:8" x14ac:dyDescent="0.7">
      <c r="A423" s="2">
        <v>44926</v>
      </c>
      <c r="B423" s="5">
        <v>131.279</v>
      </c>
      <c r="C423" s="5">
        <v>3839.5</v>
      </c>
      <c r="D423" s="7">
        <v>605.38199999999995</v>
      </c>
      <c r="E423" s="5">
        <v>10939.76</v>
      </c>
      <c r="F423" s="7">
        <f t="shared" si="18"/>
        <v>16.824826401232372</v>
      </c>
      <c r="G423" s="7">
        <f t="shared" si="19"/>
        <v>6.5545520476701018</v>
      </c>
      <c r="H423" s="7">
        <f t="shared" si="20"/>
        <v>75.805598510977333</v>
      </c>
    </row>
    <row r="424" spans="1:8" x14ac:dyDescent="0.7">
      <c r="A424" s="2">
        <v>44957</v>
      </c>
      <c r="B424" s="5">
        <v>130.09049999999999</v>
      </c>
      <c r="C424" s="5">
        <v>4076.6</v>
      </c>
      <c r="D424" s="7">
        <v>648.36500000000001</v>
      </c>
      <c r="E424" s="5">
        <v>12101.93</v>
      </c>
      <c r="F424" s="7">
        <f t="shared" si="18"/>
        <v>17.702081793283696</v>
      </c>
      <c r="G424" s="7">
        <f t="shared" si="19"/>
        <v>6.9563816109278349</v>
      </c>
      <c r="H424" s="7">
        <f t="shared" si="20"/>
        <v>83.099506786441239</v>
      </c>
    </row>
    <row r="425" spans="1:8" x14ac:dyDescent="0.7">
      <c r="A425" s="2">
        <v>44985</v>
      </c>
      <c r="B425" s="5">
        <v>136.2115</v>
      </c>
      <c r="C425" s="5">
        <v>3970.15</v>
      </c>
      <c r="D425" s="7">
        <v>629.02300000000002</v>
      </c>
      <c r="E425" s="5">
        <v>12042.12</v>
      </c>
      <c r="F425" s="7">
        <f t="shared" si="18"/>
        <v>18.051003530723385</v>
      </c>
      <c r="G425" s="7">
        <f t="shared" si="19"/>
        <v>7.0664054733608257</v>
      </c>
      <c r="H425" s="7">
        <f t="shared" si="20"/>
        <v>86.579475972222681</v>
      </c>
    </row>
    <row r="426" spans="1:8" x14ac:dyDescent="0.7">
      <c r="A426" s="2">
        <v>45016</v>
      </c>
      <c r="B426" s="5">
        <v>132.76</v>
      </c>
      <c r="C426" s="5">
        <v>4109.3100000000004</v>
      </c>
      <c r="D426" s="7">
        <v>646.76199999999994</v>
      </c>
      <c r="E426" s="5">
        <v>13181.35</v>
      </c>
      <c r="F426" s="7">
        <f t="shared" si="18"/>
        <v>18.210287768559457</v>
      </c>
      <c r="G426" s="7">
        <f t="shared" si="19"/>
        <v>7.0815771645360819</v>
      </c>
      <c r="H426" s="7">
        <f t="shared" si="20"/>
        <v>92.368812918762885</v>
      </c>
    </row>
    <row r="427" spans="1:8" x14ac:dyDescent="0.7">
      <c r="A427" s="2">
        <v>45046</v>
      </c>
      <c r="B427" s="5">
        <v>136.24199999999999</v>
      </c>
      <c r="C427" s="5">
        <v>4169.4799999999996</v>
      </c>
      <c r="D427" s="7">
        <v>654.99699999999996</v>
      </c>
      <c r="E427" s="5">
        <v>13245.99</v>
      </c>
      <c r="F427" s="7">
        <f t="shared" si="18"/>
        <v>18.961538202410335</v>
      </c>
      <c r="G427" s="7">
        <f t="shared" si="19"/>
        <v>7.3598434040412357</v>
      </c>
      <c r="H427" s="7">
        <f t="shared" si="20"/>
        <v>95.256289363397926</v>
      </c>
    </row>
    <row r="428" spans="1:8" x14ac:dyDescent="0.7">
      <c r="A428" s="2">
        <v>45077</v>
      </c>
      <c r="B428" s="5">
        <v>139.32499999999999</v>
      </c>
      <c r="C428" s="5">
        <v>4179.83</v>
      </c>
      <c r="D428" s="7">
        <v>646.375</v>
      </c>
      <c r="E428" s="5">
        <v>14254.09</v>
      </c>
      <c r="F428" s="7">
        <f t="shared" si="18"/>
        <v>19.438749826843505</v>
      </c>
      <c r="G428" s="7">
        <f t="shared" si="19"/>
        <v>7.4273152061855665</v>
      </c>
      <c r="H428" s="7">
        <f t="shared" si="20"/>
        <v>104.82545955628866</v>
      </c>
    </row>
    <row r="429" spans="1:8" x14ac:dyDescent="0.7">
      <c r="A429" s="2">
        <v>45107</v>
      </c>
      <c r="B429" s="5">
        <v>144.27099999999999</v>
      </c>
      <c r="C429" s="5">
        <v>4450.38</v>
      </c>
      <c r="D429" s="7">
        <v>682.84100000000001</v>
      </c>
      <c r="E429" s="5">
        <v>15179.21</v>
      </c>
      <c r="F429" s="7">
        <f t="shared" si="18"/>
        <v>21.431708682525297</v>
      </c>
      <c r="G429" s="7">
        <f t="shared" si="19"/>
        <v>8.124878673072164</v>
      </c>
      <c r="H429" s="7">
        <f t="shared" si="20"/>
        <v>115.59164336349689</v>
      </c>
    </row>
    <row r="430" spans="1:8" x14ac:dyDescent="0.7">
      <c r="A430" s="2">
        <v>45138</v>
      </c>
      <c r="B430" s="5">
        <v>142.28049999999999</v>
      </c>
      <c r="C430" s="5">
        <v>4588.96</v>
      </c>
      <c r="D430" s="7">
        <v>707.10900000000004</v>
      </c>
      <c r="E430" s="5">
        <v>15757</v>
      </c>
      <c r="F430" s="7">
        <f t="shared" si="18"/>
        <v>21.79416903344465</v>
      </c>
      <c r="G430" s="7">
        <f t="shared" si="19"/>
        <v>8.2975523360412371</v>
      </c>
      <c r="H430" s="7">
        <f t="shared" si="20"/>
        <v>118.33607065072164</v>
      </c>
    </row>
    <row r="431" spans="1:8" x14ac:dyDescent="0.7">
      <c r="A431" s="2">
        <v>45169</v>
      </c>
      <c r="B431" s="5">
        <v>145.53649999999999</v>
      </c>
      <c r="C431" s="5">
        <v>4507.66</v>
      </c>
      <c r="D431" s="7">
        <v>686.15</v>
      </c>
      <c r="E431" s="5">
        <v>15501.074000000001</v>
      </c>
      <c r="F431" s="7">
        <f t="shared" si="18"/>
        <v>21.897963999806397</v>
      </c>
      <c r="G431" s="7">
        <f t="shared" si="19"/>
        <v>8.2358655237113396</v>
      </c>
      <c r="H431" s="7">
        <f t="shared" si="20"/>
        <v>119.07811265720741</v>
      </c>
    </row>
    <row r="432" spans="1:8" x14ac:dyDescent="0.7">
      <c r="A432" s="2">
        <v>45199</v>
      </c>
      <c r="B432" s="5">
        <v>149.428</v>
      </c>
      <c r="C432" s="5">
        <v>4288.05</v>
      </c>
      <c r="D432" s="7">
        <v>656.82</v>
      </c>
      <c r="E432" s="5">
        <v>14715.244000000001</v>
      </c>
      <c r="F432" s="7">
        <f t="shared" si="18"/>
        <v>21.388113717498737</v>
      </c>
      <c r="G432" s="7">
        <f t="shared" si="19"/>
        <v>8.0946225946391746</v>
      </c>
      <c r="H432" s="7">
        <f t="shared" si="20"/>
        <v>116.06403855476124</v>
      </c>
    </row>
    <row r="433" spans="1:8" x14ac:dyDescent="0.7">
      <c r="A433" s="2">
        <v>45230</v>
      </c>
      <c r="B433" s="5">
        <v>151.41</v>
      </c>
      <c r="C433" s="5">
        <v>4193.8</v>
      </c>
      <c r="D433" s="7">
        <v>636.65499999999997</v>
      </c>
      <c r="E433" s="5">
        <v>14409.782999999999</v>
      </c>
      <c r="F433" s="7">
        <f t="shared" si="18"/>
        <v>21.195464318080543</v>
      </c>
      <c r="G433" s="7">
        <f t="shared" si="19"/>
        <v>7.9501800865979364</v>
      </c>
      <c r="H433" s="7">
        <f t="shared" si="20"/>
        <v>115.16227267457319</v>
      </c>
    </row>
    <row r="434" spans="1:8" x14ac:dyDescent="0.7">
      <c r="A434" s="2">
        <v>45260</v>
      </c>
      <c r="B434" s="5">
        <v>148.1755</v>
      </c>
      <c r="C434" s="5">
        <v>4567.8</v>
      </c>
      <c r="D434" s="7">
        <v>694.38</v>
      </c>
      <c r="E434" s="5">
        <v>15947.869000000001</v>
      </c>
      <c r="F434" s="7">
        <f t="shared" si="18"/>
        <v>22.592492231740962</v>
      </c>
      <c r="G434" s="7">
        <f t="shared" si="19"/>
        <v>8.4857817476288666</v>
      </c>
      <c r="H434" s="7">
        <f t="shared" si="20"/>
        <v>124.73182815060454</v>
      </c>
    </row>
    <row r="435" spans="1:8" x14ac:dyDescent="0.7">
      <c r="A435" s="2">
        <v>45291</v>
      </c>
      <c r="B435" s="5">
        <v>140.965</v>
      </c>
      <c r="C435" s="5">
        <v>4769.83</v>
      </c>
      <c r="D435" s="7">
        <v>726.99599999999998</v>
      </c>
      <c r="E435" s="5">
        <v>16825.932000000001</v>
      </c>
      <c r="F435" s="7">
        <f t="shared" si="18"/>
        <v>22.443720751574261</v>
      </c>
      <c r="G435" s="7">
        <f t="shared" si="19"/>
        <v>8.4520405063917519</v>
      </c>
      <c r="H435" s="7">
        <f t="shared" si="20"/>
        <v>125.1954806435629</v>
      </c>
    </row>
    <row r="436" spans="1:8" x14ac:dyDescent="0.7">
      <c r="A436" s="2">
        <v>45322</v>
      </c>
      <c r="B436" s="5">
        <v>146.88550000000001</v>
      </c>
      <c r="C436" s="5">
        <v>4924.97</v>
      </c>
      <c r="D436" s="7">
        <v>730.83799999999997</v>
      </c>
      <c r="E436" s="5">
        <v>17137.236000000001</v>
      </c>
      <c r="F436" s="7">
        <f t="shared" si="18"/>
        <v>24.146999625648188</v>
      </c>
      <c r="G436" s="7">
        <f t="shared" si="19"/>
        <v>8.85356742672165</v>
      </c>
      <c r="H436" s="7">
        <f t="shared" si="20"/>
        <v>132.86724504956041</v>
      </c>
    </row>
  </sheetData>
  <mergeCells count="4">
    <mergeCell ref="C1:E1"/>
    <mergeCell ref="F1:H1"/>
    <mergeCell ref="A1:A2"/>
    <mergeCell ref="B1:B2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4FF7FC-D474-4AF0-A01D-377EBB844D0D}">
  <dimension ref="A1:H36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</cols>
  <sheetData>
    <row r="1" spans="1:8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</row>
    <row r="2" spans="1:8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</row>
    <row r="3" spans="1:8" x14ac:dyDescent="0.7">
      <c r="A3" s="2">
        <v>34365</v>
      </c>
      <c r="B3" s="5">
        <v>108.71</v>
      </c>
      <c r="C3" s="5">
        <v>481.61</v>
      </c>
      <c r="D3" s="7">
        <v>161.054</v>
      </c>
      <c r="E3" s="5">
        <v>413.99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</row>
    <row r="4" spans="1:8" x14ac:dyDescent="0.7">
      <c r="A4" s="2">
        <v>34393</v>
      </c>
      <c r="B4" s="5">
        <v>104.16</v>
      </c>
      <c r="C4" s="5">
        <v>467.14</v>
      </c>
      <c r="D4" s="7">
        <v>158.46600000000001</v>
      </c>
      <c r="E4" s="5">
        <v>412.17</v>
      </c>
      <c r="F4" s="7">
        <f t="shared" si="0"/>
        <v>0.92935798768867028</v>
      </c>
      <c r="G4" s="7">
        <f t="shared" si="1"/>
        <v>0.94274894589074132</v>
      </c>
      <c r="H4" s="7">
        <f t="shared" si="2"/>
        <v>0.95393328571461689</v>
      </c>
    </row>
    <row r="5" spans="1:8" x14ac:dyDescent="0.7">
      <c r="A5" s="2">
        <v>34424</v>
      </c>
      <c r="B5" s="5">
        <v>102.42</v>
      </c>
      <c r="C5" s="5">
        <v>445.77</v>
      </c>
      <c r="D5" s="7">
        <v>151.071</v>
      </c>
      <c r="E5" s="5">
        <v>382.96</v>
      </c>
      <c r="F5" s="7">
        <f t="shared" si="0"/>
        <v>0.87202837615210738</v>
      </c>
      <c r="G5" s="7">
        <f t="shared" si="1"/>
        <v>0.88374071545575594</v>
      </c>
      <c r="H5" s="7">
        <f t="shared" si="2"/>
        <v>0.87152297302587123</v>
      </c>
    </row>
    <row r="6" spans="1:8" x14ac:dyDescent="0.7">
      <c r="A6" s="2">
        <v>34454</v>
      </c>
      <c r="B6" s="5">
        <v>102.03</v>
      </c>
      <c r="C6" s="5">
        <v>450.91</v>
      </c>
      <c r="D6" s="7">
        <v>154.90299999999999</v>
      </c>
      <c r="E6" s="5">
        <v>373.25</v>
      </c>
      <c r="F6" s="7">
        <f t="shared" si="0"/>
        <v>0.87872455394555726</v>
      </c>
      <c r="G6" s="7">
        <f t="shared" si="1"/>
        <v>0.90270677952132639</v>
      </c>
      <c r="H6" s="7">
        <f t="shared" si="2"/>
        <v>0.84619091155834003</v>
      </c>
    </row>
    <row r="7" spans="1:8" x14ac:dyDescent="0.7">
      <c r="A7" s="2">
        <v>34485</v>
      </c>
      <c r="B7" s="5">
        <v>104.74</v>
      </c>
      <c r="C7" s="5">
        <v>456.5</v>
      </c>
      <c r="D7" s="7">
        <v>155.536</v>
      </c>
      <c r="E7" s="5">
        <v>378.85</v>
      </c>
      <c r="F7" s="7">
        <f t="shared" si="0"/>
        <v>0.91324722196946995</v>
      </c>
      <c r="G7" s="7">
        <f t="shared" si="1"/>
        <v>0.9304702329791058</v>
      </c>
      <c r="H7" s="7">
        <f t="shared" si="2"/>
        <v>0.8816993378063015</v>
      </c>
    </row>
    <row r="8" spans="1:8" x14ac:dyDescent="0.7">
      <c r="A8" s="2">
        <v>34515</v>
      </c>
      <c r="B8" s="5">
        <v>98.38</v>
      </c>
      <c r="C8" s="5">
        <v>444.27</v>
      </c>
      <c r="D8" s="7">
        <v>154.50200000000001</v>
      </c>
      <c r="E8" s="5">
        <v>360.3</v>
      </c>
      <c r="F8" s="7">
        <f t="shared" si="0"/>
        <v>0.83481225224019062</v>
      </c>
      <c r="G8" s="7">
        <f t="shared" si="1"/>
        <v>0.86816028078449636</v>
      </c>
      <c r="H8" s="7">
        <f t="shared" si="2"/>
        <v>0.78761092895384177</v>
      </c>
    </row>
    <row r="9" spans="1:8" x14ac:dyDescent="0.7">
      <c r="A9" s="2">
        <v>34546</v>
      </c>
      <c r="B9" s="5">
        <v>100.02</v>
      </c>
      <c r="C9" s="5">
        <v>458.26</v>
      </c>
      <c r="D9" s="7">
        <v>157.65600000000001</v>
      </c>
      <c r="E9" s="5">
        <v>370.16</v>
      </c>
      <c r="F9" s="7">
        <f t="shared" si="0"/>
        <v>0.87545496348046148</v>
      </c>
      <c r="G9" s="7">
        <f t="shared" si="1"/>
        <v>0.90065059953569115</v>
      </c>
      <c r="H9" s="7">
        <f t="shared" si="2"/>
        <v>0.82265357654351989</v>
      </c>
    </row>
    <row r="10" spans="1:8" x14ac:dyDescent="0.7">
      <c r="A10" s="2">
        <v>34577</v>
      </c>
      <c r="B10" s="5">
        <v>100.01</v>
      </c>
      <c r="C10" s="5">
        <v>475.49</v>
      </c>
      <c r="D10" s="7">
        <v>162.99799999999999</v>
      </c>
      <c r="E10" s="5">
        <v>397.9</v>
      </c>
      <c r="F10" s="7">
        <f t="shared" si="0"/>
        <v>0.90828015078995106</v>
      </c>
      <c r="G10" s="7">
        <f t="shared" si="1"/>
        <v>0.93107505539893243</v>
      </c>
      <c r="H10" s="7">
        <f t="shared" si="2"/>
        <v>0.88421528870278787</v>
      </c>
    </row>
    <row r="11" spans="1:8" x14ac:dyDescent="0.7">
      <c r="A11" s="2">
        <v>34607</v>
      </c>
      <c r="B11" s="5">
        <v>99.03</v>
      </c>
      <c r="C11" s="5">
        <v>462.71</v>
      </c>
      <c r="D11" s="7">
        <v>158.893</v>
      </c>
      <c r="E11" s="5">
        <v>393.85</v>
      </c>
      <c r="F11" s="7">
        <f t="shared" si="0"/>
        <v>0.87520677905262467</v>
      </c>
      <c r="G11" s="7">
        <f t="shared" si="1"/>
        <v>0.89873267720750472</v>
      </c>
      <c r="H11" s="7">
        <f t="shared" si="2"/>
        <v>0.86663910637957009</v>
      </c>
    </row>
    <row r="12" spans="1:8" x14ac:dyDescent="0.7">
      <c r="A12" s="2">
        <v>34638</v>
      </c>
      <c r="B12" s="5">
        <v>96.88</v>
      </c>
      <c r="C12" s="5">
        <v>472.35</v>
      </c>
      <c r="D12" s="7">
        <v>162.678</v>
      </c>
      <c r="E12" s="5">
        <v>413.05</v>
      </c>
      <c r="F12" s="7">
        <f t="shared" si="0"/>
        <v>0.87404352162691923</v>
      </c>
      <c r="G12" s="7">
        <f t="shared" si="1"/>
        <v>0.90016462784504303</v>
      </c>
      <c r="H12" s="7">
        <f t="shared" si="2"/>
        <v>0.88915486711878577</v>
      </c>
    </row>
    <row r="13" spans="1:8" x14ac:dyDescent="0.7">
      <c r="A13" s="2">
        <v>34668</v>
      </c>
      <c r="B13" s="5">
        <v>98.93</v>
      </c>
      <c r="C13" s="5">
        <v>453.69</v>
      </c>
      <c r="D13" s="7">
        <v>155.33000000000001</v>
      </c>
      <c r="E13" s="5">
        <v>404.82</v>
      </c>
      <c r="F13" s="7">
        <f t="shared" si="0"/>
        <v>0.8572790769476033</v>
      </c>
      <c r="G13" s="7">
        <f t="shared" si="1"/>
        <v>0.87769240444092911</v>
      </c>
      <c r="H13" s="7">
        <f t="shared" si="2"/>
        <v>0.88987831354516012</v>
      </c>
    </row>
    <row r="14" spans="1:8" x14ac:dyDescent="0.7">
      <c r="A14" s="2">
        <v>34699</v>
      </c>
      <c r="B14" s="5">
        <v>99.56</v>
      </c>
      <c r="C14" s="5">
        <v>459.27</v>
      </c>
      <c r="D14" s="7">
        <v>155.596</v>
      </c>
      <c r="E14" s="5">
        <v>404.27</v>
      </c>
      <c r="F14" s="7">
        <f t="shared" si="0"/>
        <v>0.87334929512358295</v>
      </c>
      <c r="G14" s="7">
        <f t="shared" si="1"/>
        <v>0.88479427668495225</v>
      </c>
      <c r="H14" s="7">
        <f t="shared" si="2"/>
        <v>0.89432846918604203</v>
      </c>
    </row>
    <row r="15" spans="1:8" x14ac:dyDescent="0.7">
      <c r="A15" s="2">
        <v>34730</v>
      </c>
      <c r="B15" s="5">
        <v>99.55</v>
      </c>
      <c r="C15" s="5">
        <v>470.42</v>
      </c>
      <c r="D15" s="7">
        <v>152.15299999999999</v>
      </c>
      <c r="E15" s="5">
        <v>405.33</v>
      </c>
      <c r="F15" s="7">
        <f t="shared" si="0"/>
        <v>0.8944623200852706</v>
      </c>
      <c r="G15" s="7">
        <f t="shared" si="1"/>
        <v>0.86512880584139551</v>
      </c>
      <c r="H15" s="7">
        <f t="shared" si="2"/>
        <v>0.8965833437931312</v>
      </c>
    </row>
    <row r="16" spans="1:8" x14ac:dyDescent="0.7">
      <c r="A16" s="2">
        <v>34758</v>
      </c>
      <c r="B16" s="5">
        <v>96.72</v>
      </c>
      <c r="C16" s="5">
        <v>487.39</v>
      </c>
      <c r="D16" s="7">
        <v>153.49299999999999</v>
      </c>
      <c r="E16" s="5">
        <v>432.5</v>
      </c>
      <c r="F16" s="7">
        <f t="shared" si="0"/>
        <v>0.90038429364316486</v>
      </c>
      <c r="G16" s="7">
        <f t="shared" si="1"/>
        <v>0.84793751673225004</v>
      </c>
      <c r="H16" s="7">
        <f t="shared" si="2"/>
        <v>0.92948642878466126</v>
      </c>
    </row>
    <row r="17" spans="1:8" x14ac:dyDescent="0.7">
      <c r="A17" s="2">
        <v>34789</v>
      </c>
      <c r="B17" s="5">
        <v>86.6</v>
      </c>
      <c r="C17" s="5">
        <v>500.71</v>
      </c>
      <c r="D17" s="7">
        <v>160.21</v>
      </c>
      <c r="E17" s="5">
        <v>447.15</v>
      </c>
      <c r="F17" s="7">
        <f t="shared" si="0"/>
        <v>0.82820751222226507</v>
      </c>
      <c r="G17" s="7">
        <f t="shared" si="1"/>
        <v>0.79244020398295723</v>
      </c>
      <c r="H17" s="7">
        <f t="shared" si="2"/>
        <v>0.860422543454197</v>
      </c>
    </row>
    <row r="18" spans="1:8" x14ac:dyDescent="0.7">
      <c r="A18" s="2">
        <v>34819</v>
      </c>
      <c r="B18" s="5">
        <v>84.25</v>
      </c>
      <c r="C18" s="5">
        <v>514.71</v>
      </c>
      <c r="D18" s="7">
        <v>165.732</v>
      </c>
      <c r="E18" s="5">
        <v>469.56</v>
      </c>
      <c r="F18" s="7">
        <f t="shared" si="0"/>
        <v>0.82826159407662914</v>
      </c>
      <c r="G18" s="7">
        <f t="shared" si="1"/>
        <v>0.79750840629049635</v>
      </c>
      <c r="H18" s="7">
        <f t="shared" si="2"/>
        <v>0.87902587056339432</v>
      </c>
    </row>
    <row r="19" spans="1:8" x14ac:dyDescent="0.7">
      <c r="A19" s="2">
        <v>34850</v>
      </c>
      <c r="B19" s="5">
        <v>84.54</v>
      </c>
      <c r="C19" s="5">
        <v>533.4</v>
      </c>
      <c r="D19" s="7">
        <v>167.244</v>
      </c>
      <c r="E19" s="5">
        <v>488.1</v>
      </c>
      <c r="F19" s="7">
        <f t="shared" si="0"/>
        <v>0.86129170224047147</v>
      </c>
      <c r="G19" s="7">
        <f t="shared" si="1"/>
        <v>0.80755438231909382</v>
      </c>
      <c r="H19" s="7">
        <f t="shared" si="2"/>
        <v>0.91687832180426942</v>
      </c>
    </row>
    <row r="20" spans="1:8" x14ac:dyDescent="0.7">
      <c r="A20" s="2">
        <v>34880</v>
      </c>
      <c r="B20" s="5">
        <v>84.6</v>
      </c>
      <c r="C20" s="5">
        <v>544.75</v>
      </c>
      <c r="D20" s="7">
        <v>166.96600000000001</v>
      </c>
      <c r="E20" s="5">
        <v>538.03</v>
      </c>
      <c r="F20" s="7">
        <f t="shared" si="0"/>
        <v>0.88024306125367735</v>
      </c>
      <c r="G20" s="7">
        <f t="shared" si="1"/>
        <v>0.80678421890187135</v>
      </c>
      <c r="H20" s="7">
        <f t="shared" si="2"/>
        <v>1.0113873297428331</v>
      </c>
    </row>
    <row r="21" spans="1:8" x14ac:dyDescent="0.7">
      <c r="A21" s="2">
        <v>34911</v>
      </c>
      <c r="B21" s="5">
        <v>88.43</v>
      </c>
      <c r="C21" s="5">
        <v>562.05999999999995</v>
      </c>
      <c r="D21" s="7">
        <v>174.73699999999999</v>
      </c>
      <c r="E21" s="5">
        <v>568.88</v>
      </c>
      <c r="F21" s="7">
        <f t="shared" si="0"/>
        <v>0.94933023409959527</v>
      </c>
      <c r="G21" s="7">
        <f t="shared" si="1"/>
        <v>0.88255847323537462</v>
      </c>
      <c r="H21" s="7">
        <f t="shared" si="2"/>
        <v>1.1177918637303224</v>
      </c>
    </row>
    <row r="22" spans="1:8" x14ac:dyDescent="0.7">
      <c r="A22" s="2">
        <v>34942</v>
      </c>
      <c r="B22" s="5">
        <v>97.45</v>
      </c>
      <c r="C22" s="5">
        <v>561.88</v>
      </c>
      <c r="D22" s="7">
        <v>170.61099999999999</v>
      </c>
      <c r="E22" s="5">
        <v>576.77</v>
      </c>
      <c r="F22" s="7">
        <f t="shared" si="0"/>
        <v>1.0458283865658489</v>
      </c>
      <c r="G22" s="7">
        <f t="shared" si="1"/>
        <v>0.94961564406641252</v>
      </c>
      <c r="H22" s="7">
        <f t="shared" si="2"/>
        <v>1.248892794403512</v>
      </c>
    </row>
    <row r="23" spans="1:8" x14ac:dyDescent="0.7">
      <c r="A23" s="2">
        <v>34972</v>
      </c>
      <c r="B23" s="5">
        <v>99.8</v>
      </c>
      <c r="C23" s="5">
        <v>584.41</v>
      </c>
      <c r="D23" s="7">
        <v>175</v>
      </c>
      <c r="E23" s="5">
        <v>585.08000000000004</v>
      </c>
      <c r="F23" s="7">
        <f t="shared" si="0"/>
        <v>1.1139948633526495</v>
      </c>
      <c r="G23" s="7">
        <f t="shared" si="1"/>
        <v>0.99753370486472848</v>
      </c>
      <c r="H23" s="7">
        <f t="shared" si="2"/>
        <v>1.2974375036786312</v>
      </c>
    </row>
    <row r="24" spans="1:8" x14ac:dyDescent="0.7">
      <c r="A24" s="2">
        <v>35003</v>
      </c>
      <c r="B24" s="5">
        <v>102</v>
      </c>
      <c r="C24" s="5">
        <v>581.5</v>
      </c>
      <c r="D24" s="7">
        <v>171.77600000000001</v>
      </c>
      <c r="E24" s="5">
        <v>598.78</v>
      </c>
      <c r="F24" s="7">
        <f t="shared" si="0"/>
        <v>1.132882580925368</v>
      </c>
      <c r="G24" s="7">
        <f t="shared" si="1"/>
        <v>1.0007408913860893</v>
      </c>
      <c r="H24" s="7">
        <f t="shared" si="2"/>
        <v>1.3570883152469986</v>
      </c>
    </row>
    <row r="25" spans="1:8" x14ac:dyDescent="0.7">
      <c r="A25" s="2">
        <v>35033</v>
      </c>
      <c r="B25" s="5">
        <v>102.13</v>
      </c>
      <c r="C25" s="5">
        <v>605.37</v>
      </c>
      <c r="D25" s="7">
        <v>176.881</v>
      </c>
      <c r="E25" s="5">
        <v>593.72</v>
      </c>
      <c r="F25" s="7">
        <f t="shared" si="0"/>
        <v>1.1808894300431694</v>
      </c>
      <c r="G25" s="7">
        <f t="shared" si="1"/>
        <v>1.0317952053948287</v>
      </c>
      <c r="H25" s="7">
        <f t="shared" si="2"/>
        <v>1.3473352248197217</v>
      </c>
    </row>
    <row r="26" spans="1:8" x14ac:dyDescent="0.7">
      <c r="A26" s="2">
        <v>35064</v>
      </c>
      <c r="B26" s="5">
        <v>103.35</v>
      </c>
      <c r="C26" s="5">
        <v>615.92999999999995</v>
      </c>
      <c r="D26" s="7">
        <v>181.89500000000001</v>
      </c>
      <c r="E26" s="5">
        <v>576.23</v>
      </c>
      <c r="F26" s="7">
        <f t="shared" si="0"/>
        <v>1.2158411754584753</v>
      </c>
      <c r="G26" s="7">
        <f t="shared" si="1"/>
        <v>1.0737179926717615</v>
      </c>
      <c r="H26" s="7">
        <f t="shared" si="2"/>
        <v>1.3232655294380486</v>
      </c>
    </row>
    <row r="27" spans="1:8" x14ac:dyDescent="0.7">
      <c r="A27" s="2">
        <v>35095</v>
      </c>
      <c r="B27" s="5">
        <v>107.05</v>
      </c>
      <c r="C27" s="5">
        <v>636.02</v>
      </c>
      <c r="D27" s="7">
        <v>185.63900000000001</v>
      </c>
      <c r="E27" s="5">
        <v>591.82000000000005</v>
      </c>
      <c r="F27" s="7">
        <f t="shared" si="0"/>
        <v>1.3004463872138035</v>
      </c>
      <c r="G27" s="7">
        <f t="shared" si="1"/>
        <v>1.1350497061421061</v>
      </c>
      <c r="H27" s="7">
        <f t="shared" si="2"/>
        <v>1.4077222103307887</v>
      </c>
    </row>
    <row r="28" spans="1:8" x14ac:dyDescent="0.7">
      <c r="A28" s="2">
        <v>35124</v>
      </c>
      <c r="B28" s="5">
        <v>105.25</v>
      </c>
      <c r="C28" s="5">
        <v>640.42999999999995</v>
      </c>
      <c r="D28" s="7">
        <v>186.09299999999999</v>
      </c>
      <c r="E28" s="5">
        <v>622.83000000000004</v>
      </c>
      <c r="F28" s="7">
        <f t="shared" si="0"/>
        <v>1.2874452832353618</v>
      </c>
      <c r="G28" s="7">
        <f t="shared" si="1"/>
        <v>1.1186935403705123</v>
      </c>
      <c r="H28" s="7">
        <f t="shared" si="2"/>
        <v>1.4565730865881799</v>
      </c>
    </row>
    <row r="29" spans="1:8" x14ac:dyDescent="0.7">
      <c r="A29" s="2">
        <v>35155</v>
      </c>
      <c r="B29" s="5">
        <v>107.17</v>
      </c>
      <c r="C29" s="5">
        <v>645.5</v>
      </c>
      <c r="D29" s="7">
        <v>188.636</v>
      </c>
      <c r="E29" s="5">
        <v>609.69000000000005</v>
      </c>
      <c r="F29" s="7">
        <f t="shared" si="0"/>
        <v>1.3213092814502996</v>
      </c>
      <c r="G29" s="7">
        <f t="shared" si="1"/>
        <v>1.1546671171654153</v>
      </c>
      <c r="H29" s="7">
        <f t="shared" si="2"/>
        <v>1.451854035501136</v>
      </c>
    </row>
    <row r="30" spans="1:8" x14ac:dyDescent="0.7">
      <c r="A30" s="2">
        <v>35185</v>
      </c>
      <c r="B30" s="5">
        <v>105</v>
      </c>
      <c r="C30" s="5">
        <v>654.16999999999996</v>
      </c>
      <c r="D30" s="7">
        <v>192.89500000000001</v>
      </c>
      <c r="E30" s="5">
        <v>666.73</v>
      </c>
      <c r="F30" s="7">
        <f t="shared" si="0"/>
        <v>1.3119428925566829</v>
      </c>
      <c r="G30" s="7">
        <f t="shared" si="1"/>
        <v>1.1568292424842592</v>
      </c>
      <c r="H30" s="7">
        <f t="shared" si="2"/>
        <v>1.5555355809195415</v>
      </c>
    </row>
    <row r="31" spans="1:8" x14ac:dyDescent="0.7">
      <c r="A31" s="2">
        <v>35216</v>
      </c>
      <c r="B31" s="5">
        <v>108.04</v>
      </c>
      <c r="C31" s="5">
        <v>669.12</v>
      </c>
      <c r="D31" s="7">
        <v>192.75899999999999</v>
      </c>
      <c r="E31" s="5">
        <v>692.39</v>
      </c>
      <c r="F31" s="7">
        <f t="shared" si="0"/>
        <v>1.3807771613469297</v>
      </c>
      <c r="G31" s="7">
        <f t="shared" si="1"/>
        <v>1.1894829705643757</v>
      </c>
      <c r="H31" s="7">
        <f t="shared" si="2"/>
        <v>1.6621722054334278</v>
      </c>
    </row>
    <row r="32" spans="1:8" x14ac:dyDescent="0.7">
      <c r="A32" s="2">
        <v>35246</v>
      </c>
      <c r="B32" s="5">
        <v>109.7</v>
      </c>
      <c r="C32" s="5">
        <v>670.63</v>
      </c>
      <c r="D32" s="7">
        <v>193.48400000000001</v>
      </c>
      <c r="E32" s="5">
        <v>677.3</v>
      </c>
      <c r="F32" s="7">
        <f t="shared" si="0"/>
        <v>1.40515622989031</v>
      </c>
      <c r="G32" s="7">
        <f t="shared" si="1"/>
        <v>1.212301586333786</v>
      </c>
      <c r="H32" s="7">
        <f t="shared" si="2"/>
        <v>1.6509288490530762</v>
      </c>
    </row>
    <row r="33" spans="1:8" x14ac:dyDescent="0.7">
      <c r="A33" s="2">
        <v>35277</v>
      </c>
      <c r="B33" s="5">
        <v>106.8</v>
      </c>
      <c r="C33" s="5">
        <v>639.95000000000005</v>
      </c>
      <c r="D33" s="7">
        <v>185.92699999999999</v>
      </c>
      <c r="E33" s="5">
        <v>636.01</v>
      </c>
      <c r="F33" s="7">
        <f t="shared" si="0"/>
        <v>1.3054261389312396</v>
      </c>
      <c r="G33" s="7">
        <f t="shared" si="1"/>
        <v>1.1341557611577584</v>
      </c>
      <c r="H33" s="7">
        <f t="shared" si="2"/>
        <v>1.5093009669630539</v>
      </c>
    </row>
    <row r="34" spans="1:8" x14ac:dyDescent="0.7">
      <c r="A34" s="2">
        <v>35308</v>
      </c>
      <c r="B34" s="5">
        <v>108.92</v>
      </c>
      <c r="C34" s="5">
        <v>651.99</v>
      </c>
      <c r="D34" s="7">
        <v>187.89400000000001</v>
      </c>
      <c r="E34" s="5">
        <v>663.57</v>
      </c>
      <c r="F34" s="7">
        <f t="shared" si="0"/>
        <v>1.3563868657811249</v>
      </c>
      <c r="G34" s="7">
        <f t="shared" si="1"/>
        <v>1.1689058532966883</v>
      </c>
      <c r="H34" s="7">
        <f t="shared" si="2"/>
        <v>1.6059611295829836</v>
      </c>
    </row>
    <row r="35" spans="1:8" x14ac:dyDescent="0.7">
      <c r="A35" s="2">
        <v>35338</v>
      </c>
      <c r="B35" s="5">
        <v>111.36</v>
      </c>
      <c r="C35" s="5">
        <v>687.33</v>
      </c>
      <c r="D35" s="7">
        <v>194.511</v>
      </c>
      <c r="E35" s="5">
        <v>737.57</v>
      </c>
      <c r="F35" s="7">
        <f t="shared" si="0"/>
        <v>1.4619399384440201</v>
      </c>
      <c r="G35" s="7">
        <f t="shared" si="1"/>
        <v>1.2371785382238074</v>
      </c>
      <c r="H35" s="7">
        <f t="shared" si="2"/>
        <v>1.8250430766322983</v>
      </c>
    </row>
    <row r="36" spans="1:8" x14ac:dyDescent="0.7">
      <c r="A36" s="2">
        <v>35369</v>
      </c>
      <c r="B36" s="5">
        <v>114</v>
      </c>
      <c r="C36" s="5">
        <v>705.27</v>
      </c>
      <c r="D36" s="7">
        <v>194.976</v>
      </c>
      <c r="E36" s="5">
        <v>751.99</v>
      </c>
      <c r="F36" s="7">
        <f t="shared" si="0"/>
        <v>1.5356607009393</v>
      </c>
      <c r="G36" s="7">
        <f t="shared" si="1"/>
        <v>1.2695359293974464</v>
      </c>
      <c r="H36" s="7">
        <f t="shared" si="2"/>
        <v>1.9048359115956583</v>
      </c>
    </row>
    <row r="37" spans="1:8" x14ac:dyDescent="0.7">
      <c r="A37" s="2">
        <v>35399</v>
      </c>
      <c r="B37" s="5">
        <v>113.85</v>
      </c>
      <c r="C37" s="5">
        <v>757.02</v>
      </c>
      <c r="D37" s="7">
        <v>205.077</v>
      </c>
      <c r="E37" s="5">
        <v>834.01</v>
      </c>
      <c r="F37" s="7">
        <f t="shared" si="0"/>
        <v>1.6461727062409608</v>
      </c>
      <c r="G37" s="7">
        <f t="shared" si="1"/>
        <v>1.3335490037567206</v>
      </c>
      <c r="H37" s="7">
        <f t="shared" si="2"/>
        <v>2.109817772562923</v>
      </c>
    </row>
    <row r="38" spans="1:8" x14ac:dyDescent="0.7">
      <c r="A38" s="2">
        <v>35430</v>
      </c>
      <c r="B38" s="5">
        <v>115.9</v>
      </c>
      <c r="C38" s="5">
        <v>740.74</v>
      </c>
      <c r="D38" s="7">
        <v>201.78399999999999</v>
      </c>
      <c r="E38" s="5">
        <v>821.36</v>
      </c>
      <c r="F38" s="7">
        <f t="shared" si="0"/>
        <v>1.6397749269650963</v>
      </c>
      <c r="G38" s="7">
        <f t="shared" si="1"/>
        <v>1.3357622063424552</v>
      </c>
      <c r="H38" s="7">
        <f t="shared" si="2"/>
        <v>2.1152301999858332</v>
      </c>
    </row>
    <row r="39" spans="1:8" x14ac:dyDescent="0.7">
      <c r="A39" s="2">
        <v>35461</v>
      </c>
      <c r="B39" s="5">
        <v>121.4</v>
      </c>
      <c r="C39" s="5">
        <v>786.16</v>
      </c>
      <c r="D39" s="7">
        <v>204.858</v>
      </c>
      <c r="E39" s="5">
        <v>921.55</v>
      </c>
      <c r="F39" s="7">
        <f t="shared" si="0"/>
        <v>1.8229075267847332</v>
      </c>
      <c r="G39" s="7">
        <f t="shared" si="1"/>
        <v>1.4204652178034398</v>
      </c>
      <c r="H39" s="7">
        <f t="shared" si="2"/>
        <v>2.4858690294708192</v>
      </c>
    </row>
    <row r="40" spans="1:8" x14ac:dyDescent="0.7">
      <c r="A40" s="2">
        <v>35489</v>
      </c>
      <c r="B40" s="5">
        <v>120.1</v>
      </c>
      <c r="C40" s="5">
        <v>790.82</v>
      </c>
      <c r="D40" s="7">
        <v>207.339</v>
      </c>
      <c r="E40" s="5">
        <v>850.46</v>
      </c>
      <c r="F40" s="7">
        <f t="shared" si="0"/>
        <v>1.8140767612151247</v>
      </c>
      <c r="G40" s="7">
        <f t="shared" si="1"/>
        <v>1.4222730984275433</v>
      </c>
      <c r="H40" s="7">
        <f t="shared" si="2"/>
        <v>2.2695384923700086</v>
      </c>
    </row>
    <row r="41" spans="1:8" x14ac:dyDescent="0.7">
      <c r="A41" s="2">
        <v>35520</v>
      </c>
      <c r="B41" s="5">
        <v>123.75</v>
      </c>
      <c r="C41" s="5">
        <v>757.12</v>
      </c>
      <c r="D41" s="7">
        <v>202.84200000000001</v>
      </c>
      <c r="E41" s="5">
        <v>797.06</v>
      </c>
      <c r="F41" s="7">
        <f t="shared" si="0"/>
        <v>1.7895545223507339</v>
      </c>
      <c r="G41" s="7">
        <f t="shared" si="1"/>
        <v>1.4337125282318177</v>
      </c>
      <c r="H41" s="7">
        <f t="shared" si="2"/>
        <v>2.1916786445045795</v>
      </c>
    </row>
    <row r="42" spans="1:8" x14ac:dyDescent="0.7">
      <c r="A42" s="2">
        <v>35550</v>
      </c>
      <c r="B42" s="5">
        <v>127.08</v>
      </c>
      <c r="C42" s="5">
        <v>801.34</v>
      </c>
      <c r="D42" s="7">
        <v>208.99299999999999</v>
      </c>
      <c r="E42" s="5">
        <v>874.74</v>
      </c>
      <c r="F42" s="7">
        <f t="shared" si="0"/>
        <v>1.945042235426149</v>
      </c>
      <c r="G42" s="7">
        <f t="shared" si="1"/>
        <v>1.5169383639099527</v>
      </c>
      <c r="H42" s="7">
        <f t="shared" si="2"/>
        <v>2.4699993897769188</v>
      </c>
    </row>
    <row r="43" spans="1:8" x14ac:dyDescent="0.7">
      <c r="A43" s="2">
        <v>35581</v>
      </c>
      <c r="B43" s="5">
        <v>116.15</v>
      </c>
      <c r="C43" s="5">
        <v>848.28</v>
      </c>
      <c r="D43" s="7">
        <v>221.10900000000001</v>
      </c>
      <c r="E43" s="5">
        <v>958.85</v>
      </c>
      <c r="F43" s="7">
        <f t="shared" si="0"/>
        <v>1.881886601454271</v>
      </c>
      <c r="G43" s="7">
        <f t="shared" si="1"/>
        <v>1.4668463456094378</v>
      </c>
      <c r="H43" s="7">
        <f t="shared" si="2"/>
        <v>2.4746315191266852</v>
      </c>
    </row>
    <row r="44" spans="1:8" x14ac:dyDescent="0.7">
      <c r="A44" s="2">
        <v>35611</v>
      </c>
      <c r="B44" s="5">
        <v>114.55</v>
      </c>
      <c r="C44" s="5">
        <v>885.14</v>
      </c>
      <c r="D44" s="7">
        <v>232.08099999999999</v>
      </c>
      <c r="E44" s="5">
        <v>957.3</v>
      </c>
      <c r="F44" s="7">
        <f t="shared" si="0"/>
        <v>1.9366095497408005</v>
      </c>
      <c r="G44" s="7">
        <f t="shared" si="1"/>
        <v>1.5184261318843602</v>
      </c>
      <c r="H44" s="7">
        <f t="shared" si="2"/>
        <v>2.4365975652372369</v>
      </c>
    </row>
    <row r="45" spans="1:8" x14ac:dyDescent="0.7">
      <c r="A45" s="2">
        <v>35642</v>
      </c>
      <c r="B45" s="5">
        <v>118.5</v>
      </c>
      <c r="C45" s="5">
        <v>954.31</v>
      </c>
      <c r="D45" s="7">
        <v>242.23699999999999</v>
      </c>
      <c r="E45" s="5">
        <v>1107.03</v>
      </c>
      <c r="F45" s="7">
        <f t="shared" si="0"/>
        <v>2.1599457004812135</v>
      </c>
      <c r="G45" s="7">
        <f t="shared" si="1"/>
        <v>1.6395241505720062</v>
      </c>
      <c r="H45" s="7">
        <f t="shared" si="2"/>
        <v>2.9148646545181798</v>
      </c>
    </row>
    <row r="46" spans="1:8" x14ac:dyDescent="0.7">
      <c r="A46" s="3">
        <v>35673</v>
      </c>
      <c r="B46" s="5">
        <v>120.85</v>
      </c>
      <c r="C46" s="5">
        <v>899.47</v>
      </c>
      <c r="D46" s="7">
        <v>224.917</v>
      </c>
      <c r="E46" s="5">
        <v>1074.05</v>
      </c>
      <c r="F46" s="7">
        <f t="shared" si="0"/>
        <v>2.076195980958611</v>
      </c>
      <c r="G46" s="7">
        <f t="shared" si="1"/>
        <v>1.5524868331348249</v>
      </c>
      <c r="H46" s="7">
        <f t="shared" si="2"/>
        <v>2.8841099156220102</v>
      </c>
    </row>
    <row r="47" spans="1:8" x14ac:dyDescent="0.7">
      <c r="A47" s="2">
        <v>35703</v>
      </c>
      <c r="B47" s="5">
        <v>120.5</v>
      </c>
      <c r="C47" s="5">
        <v>947.28</v>
      </c>
      <c r="D47" s="7">
        <v>236.58199999999999</v>
      </c>
      <c r="E47" s="5">
        <v>1097.1600000000001</v>
      </c>
      <c r="F47" s="7">
        <f t="shared" si="0"/>
        <v>2.1802205225955085</v>
      </c>
      <c r="G47" s="7">
        <f t="shared" si="1"/>
        <v>1.6282749232865168</v>
      </c>
      <c r="H47" s="7">
        <f t="shared" si="2"/>
        <v>2.9376338657025141</v>
      </c>
    </row>
    <row r="48" spans="1:8" x14ac:dyDescent="0.7">
      <c r="A48" s="2">
        <v>35734</v>
      </c>
      <c r="B48" s="5">
        <v>120.37</v>
      </c>
      <c r="C48" s="5">
        <v>914.62</v>
      </c>
      <c r="D48" s="7">
        <v>222.17400000000001</v>
      </c>
      <c r="E48" s="5">
        <v>1019.62</v>
      </c>
      <c r="F48" s="7">
        <f t="shared" si="0"/>
        <v>2.1027806055063243</v>
      </c>
      <c r="G48" s="7">
        <f t="shared" si="1"/>
        <v>1.527462241116029</v>
      </c>
      <c r="H48" s="7">
        <f t="shared" si="2"/>
        <v>2.727076114940485</v>
      </c>
    </row>
    <row r="49" spans="1:8" x14ac:dyDescent="0.7">
      <c r="A49" s="2">
        <v>35764</v>
      </c>
      <c r="B49" s="5">
        <v>127.85</v>
      </c>
      <c r="C49" s="5">
        <v>955.4</v>
      </c>
      <c r="D49" s="7">
        <v>225.256</v>
      </c>
      <c r="E49" s="5">
        <v>1050.51</v>
      </c>
      <c r="F49" s="7">
        <f t="shared" si="0"/>
        <v>2.333033515043716</v>
      </c>
      <c r="G49" s="7">
        <f t="shared" si="1"/>
        <v>1.6448870779680351</v>
      </c>
      <c r="H49" s="7">
        <f t="shared" si="2"/>
        <v>2.9842938004581279</v>
      </c>
    </row>
    <row r="50" spans="1:8" x14ac:dyDescent="0.7">
      <c r="A50" s="2">
        <v>35795</v>
      </c>
      <c r="B50" s="5">
        <v>130.61000000000001</v>
      </c>
      <c r="C50" s="5">
        <v>970.43</v>
      </c>
      <c r="D50" s="7">
        <v>227.875</v>
      </c>
      <c r="E50" s="5">
        <v>990.83</v>
      </c>
      <c r="F50" s="7">
        <f t="shared" si="0"/>
        <v>2.4208933179774617</v>
      </c>
      <c r="G50" s="7">
        <f t="shared" si="1"/>
        <v>1.6999341548934495</v>
      </c>
      <c r="H50" s="7">
        <f t="shared" si="2"/>
        <v>2.8755189265378096</v>
      </c>
    </row>
    <row r="51" spans="1:8" x14ac:dyDescent="0.7">
      <c r="A51" s="2">
        <v>35826</v>
      </c>
      <c r="B51" s="5">
        <v>127</v>
      </c>
      <c r="C51" s="5">
        <v>980.28</v>
      </c>
      <c r="D51" s="7">
        <v>232.57599999999999</v>
      </c>
      <c r="E51" s="5">
        <v>1071.1300000000001</v>
      </c>
      <c r="F51" s="7">
        <f t="shared" si="0"/>
        <v>2.3778741814871784</v>
      </c>
      <c r="G51" s="7">
        <f t="shared" si="1"/>
        <v>1.6870486496256869</v>
      </c>
      <c r="H51" s="7">
        <f t="shared" si="2"/>
        <v>3.0226409205750349</v>
      </c>
    </row>
    <row r="52" spans="1:8" x14ac:dyDescent="0.7">
      <c r="A52" s="2">
        <v>35854</v>
      </c>
      <c r="B52" s="5">
        <v>126.1</v>
      </c>
      <c r="C52" s="5">
        <v>1049.3399999999999</v>
      </c>
      <c r="D52" s="7">
        <v>248.16399999999999</v>
      </c>
      <c r="E52" s="5">
        <v>1194.1300000000001</v>
      </c>
      <c r="F52" s="7">
        <f t="shared" si="0"/>
        <v>2.5273554337454387</v>
      </c>
      <c r="G52" s="7">
        <f t="shared" si="1"/>
        <v>1.7873633805624827</v>
      </c>
      <c r="H52" s="7">
        <f t="shared" si="2"/>
        <v>3.3458567975899332</v>
      </c>
    </row>
    <row r="53" spans="1:8" x14ac:dyDescent="0.7">
      <c r="A53" s="2">
        <v>35885</v>
      </c>
      <c r="B53" s="5">
        <v>133.1</v>
      </c>
      <c r="C53" s="5">
        <v>1101.75</v>
      </c>
      <c r="D53" s="7">
        <v>258.38900000000001</v>
      </c>
      <c r="E53" s="5">
        <v>1220.6600000000001</v>
      </c>
      <c r="F53" s="7">
        <f t="shared" si="0"/>
        <v>2.8008904514768291</v>
      </c>
      <c r="G53" s="7">
        <f t="shared" si="1"/>
        <v>1.9643146935965365</v>
      </c>
      <c r="H53" s="7">
        <f t="shared" si="2"/>
        <v>3.6100517062238859</v>
      </c>
    </row>
    <row r="54" spans="1:8" x14ac:dyDescent="0.7">
      <c r="A54" s="2">
        <v>35915</v>
      </c>
      <c r="B54" s="5">
        <v>132.72</v>
      </c>
      <c r="C54" s="5">
        <v>1111.75</v>
      </c>
      <c r="D54" s="7">
        <v>260.45499999999998</v>
      </c>
      <c r="E54" s="5">
        <v>1248.1199999999999</v>
      </c>
      <c r="F54" s="7">
        <f t="shared" si="0"/>
        <v>2.8182435355504896</v>
      </c>
      <c r="G54" s="7">
        <f t="shared" si="1"/>
        <v>1.9743678057179528</v>
      </c>
      <c r="H54" s="7">
        <f t="shared" si="2"/>
        <v>3.6807249824385049</v>
      </c>
    </row>
    <row r="55" spans="1:8" x14ac:dyDescent="0.7">
      <c r="A55" s="2">
        <v>35946</v>
      </c>
      <c r="B55" s="5">
        <v>138.75</v>
      </c>
      <c r="C55" s="5">
        <v>1090.82</v>
      </c>
      <c r="D55" s="7">
        <v>255.14099999999999</v>
      </c>
      <c r="E55" s="5">
        <v>1192.07</v>
      </c>
      <c r="F55" s="7">
        <f t="shared" si="0"/>
        <v>2.8908202763027515</v>
      </c>
      <c r="G55" s="7">
        <f t="shared" si="1"/>
        <v>2.0219584824084582</v>
      </c>
      <c r="H55" s="7">
        <f t="shared" si="2"/>
        <v>3.675152830018471</v>
      </c>
    </row>
    <row r="56" spans="1:8" x14ac:dyDescent="0.7">
      <c r="A56" s="2">
        <v>35976</v>
      </c>
      <c r="B56" s="5">
        <v>138.69999999999999</v>
      </c>
      <c r="C56" s="5">
        <v>1133.8399999999999</v>
      </c>
      <c r="D56" s="7">
        <v>259.39499999999998</v>
      </c>
      <c r="E56" s="5">
        <v>1337.34</v>
      </c>
      <c r="F56" s="7">
        <f t="shared" si="0"/>
        <v>3.0037462633263421</v>
      </c>
      <c r="G56" s="7">
        <f t="shared" si="1"/>
        <v>2.054930084184865</v>
      </c>
      <c r="H56" s="7">
        <f t="shared" si="2"/>
        <v>4.1215345912173831</v>
      </c>
    </row>
    <row r="57" spans="1:8" x14ac:dyDescent="0.7">
      <c r="A57" s="2">
        <v>36007</v>
      </c>
      <c r="B57" s="5">
        <v>144.75</v>
      </c>
      <c r="C57" s="5">
        <v>1120.67</v>
      </c>
      <c r="D57" s="7">
        <v>259.11799999999999</v>
      </c>
      <c r="E57" s="5">
        <v>1377.26</v>
      </c>
      <c r="F57" s="7">
        <f t="shared" si="0"/>
        <v>3.0983560737869484</v>
      </c>
      <c r="G57" s="7">
        <f t="shared" si="1"/>
        <v>2.142274626581782</v>
      </c>
      <c r="H57" s="7">
        <f t="shared" si="2"/>
        <v>4.429708623711555</v>
      </c>
    </row>
    <row r="58" spans="1:8" x14ac:dyDescent="0.7">
      <c r="A58" s="2">
        <v>36038</v>
      </c>
      <c r="B58" s="5">
        <v>139.25</v>
      </c>
      <c r="C58" s="5">
        <v>957.28</v>
      </c>
      <c r="D58" s="7">
        <v>222.452</v>
      </c>
      <c r="E58" s="5">
        <v>1140.3399999999999</v>
      </c>
      <c r="F58" s="7">
        <f t="shared" si="0"/>
        <v>2.5460633050385564</v>
      </c>
      <c r="G58" s="7">
        <f t="shared" si="1"/>
        <v>1.769255308001928</v>
      </c>
      <c r="H58" s="7">
        <f t="shared" si="2"/>
        <v>3.5283382739375648</v>
      </c>
    </row>
    <row r="59" spans="1:8" x14ac:dyDescent="0.7">
      <c r="A59" s="2">
        <v>36068</v>
      </c>
      <c r="B59" s="5">
        <v>136.43</v>
      </c>
      <c r="C59" s="5">
        <v>1017.01</v>
      </c>
      <c r="D59" s="7">
        <v>226.52699999999999</v>
      </c>
      <c r="E59" s="5">
        <v>1345.48</v>
      </c>
      <c r="F59" s="7">
        <f t="shared" si="0"/>
        <v>2.6501478934823588</v>
      </c>
      <c r="G59" s="7">
        <f t="shared" si="1"/>
        <v>1.7651793624373875</v>
      </c>
      <c r="H59" s="7">
        <f t="shared" si="2"/>
        <v>4.0787565022793348</v>
      </c>
    </row>
    <row r="60" spans="1:8" x14ac:dyDescent="0.7">
      <c r="A60" s="2">
        <v>36099</v>
      </c>
      <c r="B60" s="5">
        <v>115.8</v>
      </c>
      <c r="C60" s="5">
        <v>1098.67</v>
      </c>
      <c r="D60" s="7">
        <v>246.874</v>
      </c>
      <c r="E60" s="5">
        <v>1400.52</v>
      </c>
      <c r="F60" s="7">
        <f t="shared" si="0"/>
        <v>2.4300255151561165</v>
      </c>
      <c r="G60" s="7">
        <f t="shared" si="1"/>
        <v>1.6328372592031459</v>
      </c>
      <c r="H60" s="7">
        <f t="shared" si="2"/>
        <v>3.603616178023326</v>
      </c>
    </row>
    <row r="61" spans="1:8" x14ac:dyDescent="0.7">
      <c r="A61" s="2">
        <v>36129</v>
      </c>
      <c r="B61" s="5">
        <v>122.99</v>
      </c>
      <c r="C61" s="5">
        <v>1163.6300000000001</v>
      </c>
      <c r="D61" s="7">
        <v>261.52699999999999</v>
      </c>
      <c r="E61" s="5">
        <v>1557.96</v>
      </c>
      <c r="F61" s="7">
        <f t="shared" si="0"/>
        <v>2.7335040350077127</v>
      </c>
      <c r="G61" s="7">
        <f t="shared" si="1"/>
        <v>1.8371529825126305</v>
      </c>
      <c r="H61" s="7">
        <f t="shared" si="2"/>
        <v>4.2576186356116272</v>
      </c>
    </row>
    <row r="62" spans="1:8" x14ac:dyDescent="0.7">
      <c r="A62" s="2">
        <v>36160</v>
      </c>
      <c r="B62" s="5">
        <v>113.2</v>
      </c>
      <c r="C62" s="5">
        <v>1229.23</v>
      </c>
      <c r="D62" s="7">
        <v>273.30099999999999</v>
      </c>
      <c r="E62" s="5">
        <v>1836.01</v>
      </c>
      <c r="F62" s="7">
        <f t="shared" si="0"/>
        <v>2.6577528106897437</v>
      </c>
      <c r="G62" s="7">
        <f t="shared" si="1"/>
        <v>1.7670410401998407</v>
      </c>
      <c r="H62" s="7">
        <f t="shared" si="2"/>
        <v>4.6180871307769573</v>
      </c>
    </row>
    <row r="63" spans="1:8" x14ac:dyDescent="0.7">
      <c r="A63" s="2">
        <v>36191</v>
      </c>
      <c r="B63" s="5">
        <v>116.2</v>
      </c>
      <c r="C63" s="5">
        <v>1279.6400000000001</v>
      </c>
      <c r="D63" s="7">
        <v>278.55099999999999</v>
      </c>
      <c r="E63" s="5">
        <v>2127.19</v>
      </c>
      <c r="F63" s="7">
        <f t="shared" si="0"/>
        <v>2.8400693408256243</v>
      </c>
      <c r="G63" s="7">
        <f t="shared" si="1"/>
        <v>1.8487144621221099</v>
      </c>
      <c r="H63" s="7">
        <f t="shared" si="2"/>
        <v>5.4922849886706331</v>
      </c>
    </row>
    <row r="64" spans="1:8" x14ac:dyDescent="0.7">
      <c r="A64" s="2">
        <v>36219</v>
      </c>
      <c r="B64" s="5">
        <v>118.95</v>
      </c>
      <c r="C64" s="5">
        <v>1238.33</v>
      </c>
      <c r="D64" s="7">
        <v>271.21100000000001</v>
      </c>
      <c r="E64" s="5">
        <v>1925.28</v>
      </c>
      <c r="F64" s="7">
        <f t="shared" si="0"/>
        <v>2.813428283204662</v>
      </c>
      <c r="G64" s="7">
        <f t="shared" si="1"/>
        <v>1.8425985924017507</v>
      </c>
      <c r="H64" s="7">
        <f t="shared" si="2"/>
        <v>5.0886080332016821</v>
      </c>
    </row>
    <row r="65" spans="1:8" x14ac:dyDescent="0.7">
      <c r="A65" s="2">
        <v>36250</v>
      </c>
      <c r="B65" s="5">
        <v>118.8</v>
      </c>
      <c r="C65" s="5">
        <v>1286.3699999999999</v>
      </c>
      <c r="D65" s="7">
        <v>283.04300000000001</v>
      </c>
      <c r="E65" s="5">
        <v>2106.39</v>
      </c>
      <c r="F65" s="7">
        <f t="shared" si="0"/>
        <v>2.9188874694627809</v>
      </c>
      <c r="G65" s="7">
        <f t="shared" si="1"/>
        <v>1.9205598609912422</v>
      </c>
      <c r="H65" s="7">
        <f t="shared" si="2"/>
        <v>5.5602699681304806</v>
      </c>
    </row>
    <row r="66" spans="1:8" x14ac:dyDescent="0.7">
      <c r="A66" s="2">
        <v>36280</v>
      </c>
      <c r="B66" s="5">
        <v>119.45</v>
      </c>
      <c r="C66" s="5">
        <v>1335.18</v>
      </c>
      <c r="D66" s="7">
        <v>294.91500000000002</v>
      </c>
      <c r="E66" s="5">
        <v>2136.39</v>
      </c>
      <c r="F66" s="7">
        <f t="shared" si="0"/>
        <v>3.0462180051181358</v>
      </c>
      <c r="G66" s="7">
        <f t="shared" si="1"/>
        <v>2.0120649928146679</v>
      </c>
      <c r="H66" s="7">
        <f t="shared" si="2"/>
        <v>5.6703170670734488</v>
      </c>
    </row>
    <row r="67" spans="1:8" x14ac:dyDescent="0.7">
      <c r="A67" s="2">
        <v>36311</v>
      </c>
      <c r="B67" s="5">
        <v>121.49</v>
      </c>
      <c r="C67" s="5">
        <v>1301.8399999999999</v>
      </c>
      <c r="D67" s="7">
        <v>284.10700000000003</v>
      </c>
      <c r="E67" s="5">
        <v>2089.5500000000002</v>
      </c>
      <c r="F67" s="7">
        <f t="shared" ref="F67:F130" si="3">C67*$B67/C$3/$B$3</f>
        <v>3.0208777598226697</v>
      </c>
      <c r="G67" s="7">
        <f t="shared" ref="G67:G130" si="4">D67*$B67/D$3/$B$3</f>
        <v>1.9714304262186964</v>
      </c>
      <c r="H67" s="7">
        <f t="shared" ref="H67:H130" si="5">E67*$B67/E$3/$B$3</f>
        <v>5.6407123486009656</v>
      </c>
    </row>
    <row r="68" spans="1:8" x14ac:dyDescent="0.7">
      <c r="A68" s="2">
        <v>36341</v>
      </c>
      <c r="B68" s="5">
        <v>121.1</v>
      </c>
      <c r="C68" s="5">
        <v>1372.71</v>
      </c>
      <c r="D68" s="7">
        <v>297.892</v>
      </c>
      <c r="E68" s="5">
        <v>2296.77</v>
      </c>
      <c r="F68" s="7">
        <f t="shared" si="3"/>
        <v>3.1751039551510742</v>
      </c>
      <c r="G68" s="7">
        <f t="shared" si="4"/>
        <v>2.0604494870081971</v>
      </c>
      <c r="H68" s="7">
        <f t="shared" si="5"/>
        <v>6.1801967805120865</v>
      </c>
    </row>
    <row r="69" spans="1:8" x14ac:dyDescent="0.7">
      <c r="A69" s="2">
        <v>36372</v>
      </c>
      <c r="B69" s="5">
        <v>114.5</v>
      </c>
      <c r="C69" s="5">
        <v>1328.72</v>
      </c>
      <c r="D69" s="7">
        <v>296.31099999999998</v>
      </c>
      <c r="E69" s="5">
        <v>2270.9299999999998</v>
      </c>
      <c r="F69" s="7">
        <f t="shared" si="3"/>
        <v>2.905855184616513</v>
      </c>
      <c r="G69" s="7">
        <f t="shared" si="4"/>
        <v>1.9378147152441314</v>
      </c>
      <c r="H69" s="7">
        <f t="shared" si="5"/>
        <v>5.7776321495320344</v>
      </c>
    </row>
    <row r="70" spans="1:8" x14ac:dyDescent="0.7">
      <c r="A70" s="3">
        <v>36403</v>
      </c>
      <c r="B70" s="5">
        <v>109.7</v>
      </c>
      <c r="C70" s="5">
        <v>1320.41</v>
      </c>
      <c r="D70" s="7">
        <v>295.59899999999999</v>
      </c>
      <c r="E70" s="5">
        <v>2396.87</v>
      </c>
      <c r="F70" s="7">
        <f t="shared" si="3"/>
        <v>2.7666259151983428</v>
      </c>
      <c r="G70" s="7">
        <f t="shared" si="4"/>
        <v>1.8521176770104024</v>
      </c>
      <c r="H70" s="7">
        <f t="shared" si="5"/>
        <v>5.8424063641367878</v>
      </c>
    </row>
    <row r="71" spans="1:8" x14ac:dyDescent="0.7">
      <c r="A71" s="2">
        <v>36433</v>
      </c>
      <c r="B71" s="5">
        <v>106.32</v>
      </c>
      <c r="C71" s="5">
        <v>1282.71</v>
      </c>
      <c r="D71" s="7">
        <v>292.05500000000001</v>
      </c>
      <c r="E71" s="5">
        <v>2407.9</v>
      </c>
      <c r="F71" s="7">
        <f t="shared" si="3"/>
        <v>2.6048244326045173</v>
      </c>
      <c r="G71" s="7">
        <f t="shared" si="4"/>
        <v>1.7735302582564101</v>
      </c>
      <c r="H71" s="7">
        <f t="shared" si="5"/>
        <v>5.6884516114038899</v>
      </c>
    </row>
    <row r="72" spans="1:8" x14ac:dyDescent="0.7">
      <c r="A72" s="2">
        <v>36464</v>
      </c>
      <c r="B72" s="5">
        <v>104.1</v>
      </c>
      <c r="C72" s="5">
        <v>1362.93</v>
      </c>
      <c r="D72" s="7">
        <v>306.49700000000001</v>
      </c>
      <c r="E72" s="5">
        <v>2637.44</v>
      </c>
      <c r="F72" s="7">
        <f t="shared" si="3"/>
        <v>2.7099375885850607</v>
      </c>
      <c r="G72" s="7">
        <f t="shared" si="4"/>
        <v>1.8223674351300407</v>
      </c>
      <c r="H72" s="7">
        <f t="shared" si="5"/>
        <v>6.1006199622530044</v>
      </c>
    </row>
    <row r="73" spans="1:8" x14ac:dyDescent="0.7">
      <c r="A73" s="2">
        <v>36494</v>
      </c>
      <c r="B73" s="5">
        <v>102.12</v>
      </c>
      <c r="C73" s="5">
        <v>1389.07</v>
      </c>
      <c r="D73" s="7">
        <v>315.67899999999997</v>
      </c>
      <c r="E73" s="5">
        <v>2966.71</v>
      </c>
      <c r="F73" s="7">
        <f t="shared" si="3"/>
        <v>2.7093801606186574</v>
      </c>
      <c r="G73" s="7">
        <f t="shared" si="4"/>
        <v>1.8412615619653823</v>
      </c>
      <c r="H73" s="7">
        <f t="shared" si="5"/>
        <v>6.7317279288340934</v>
      </c>
    </row>
    <row r="74" spans="1:8" x14ac:dyDescent="0.7">
      <c r="A74" s="2">
        <v>36525</v>
      </c>
      <c r="B74" s="5">
        <v>102.21</v>
      </c>
      <c r="C74" s="5">
        <v>1469.25</v>
      </c>
      <c r="D74" s="7">
        <v>341.62599999999998</v>
      </c>
      <c r="E74" s="5">
        <v>3707.83</v>
      </c>
      <c r="F74" s="7">
        <f t="shared" si="3"/>
        <v>2.868296850441455</v>
      </c>
      <c r="G74" s="7">
        <f t="shared" si="4"/>
        <v>1.9943587958267512</v>
      </c>
      <c r="H74" s="7">
        <f t="shared" si="5"/>
        <v>8.4208097544964975</v>
      </c>
    </row>
    <row r="75" spans="1:8" x14ac:dyDescent="0.7">
      <c r="A75" s="2">
        <v>36556</v>
      </c>
      <c r="B75" s="5">
        <v>107.36</v>
      </c>
      <c r="C75" s="5">
        <v>1394.46</v>
      </c>
      <c r="D75" s="7">
        <v>322.834</v>
      </c>
      <c r="E75" s="5">
        <v>3570.05</v>
      </c>
      <c r="F75" s="7">
        <f t="shared" si="3"/>
        <v>2.8594570142475706</v>
      </c>
      <c r="G75" s="7">
        <f t="shared" si="4"/>
        <v>1.9796151037361318</v>
      </c>
      <c r="H75" s="7">
        <f t="shared" si="5"/>
        <v>8.5164275250858559</v>
      </c>
    </row>
    <row r="76" spans="1:8" x14ac:dyDescent="0.7">
      <c r="A76" s="2">
        <v>36585</v>
      </c>
      <c r="B76" s="5">
        <v>110.19</v>
      </c>
      <c r="C76" s="5">
        <v>1366.42</v>
      </c>
      <c r="D76" s="7">
        <v>323.59199999999998</v>
      </c>
      <c r="E76" s="5">
        <v>4266.9399999999996</v>
      </c>
      <c r="F76" s="7">
        <f t="shared" si="3"/>
        <v>2.8758180252923959</v>
      </c>
      <c r="G76" s="7">
        <f t="shared" si="4"/>
        <v>2.0365681520047669</v>
      </c>
      <c r="H76" s="7">
        <f t="shared" si="5"/>
        <v>10.447187098793959</v>
      </c>
    </row>
    <row r="77" spans="1:8" x14ac:dyDescent="0.7">
      <c r="A77" s="2">
        <v>36616</v>
      </c>
      <c r="B77" s="5">
        <v>102.75</v>
      </c>
      <c r="C77" s="5">
        <v>1498.58</v>
      </c>
      <c r="D77" s="7">
        <v>344.49799999999999</v>
      </c>
      <c r="E77" s="5">
        <v>4397.84</v>
      </c>
      <c r="F77" s="7">
        <f t="shared" si="3"/>
        <v>2.9410118279660855</v>
      </c>
      <c r="G77" s="7">
        <f t="shared" si="4"/>
        <v>2.0217503368485406</v>
      </c>
      <c r="H77" s="7">
        <f t="shared" si="5"/>
        <v>10.040651860457476</v>
      </c>
    </row>
    <row r="78" spans="1:8" x14ac:dyDescent="0.7">
      <c r="A78" s="2">
        <v>36646</v>
      </c>
      <c r="B78" s="5">
        <v>108.16</v>
      </c>
      <c r="C78" s="5">
        <v>1452.43</v>
      </c>
      <c r="D78" s="7">
        <v>328.68400000000003</v>
      </c>
      <c r="E78" s="5">
        <v>3773.18</v>
      </c>
      <c r="F78" s="7">
        <f t="shared" si="3"/>
        <v>3.0005225684246764</v>
      </c>
      <c r="G78" s="7">
        <f t="shared" si="4"/>
        <v>2.0305057835610576</v>
      </c>
      <c r="H78" s="7">
        <f t="shared" si="5"/>
        <v>9.0680698303093443</v>
      </c>
    </row>
    <row r="79" spans="1:8" x14ac:dyDescent="0.7">
      <c r="A79" s="2">
        <v>36677</v>
      </c>
      <c r="B79" s="5">
        <v>107.61</v>
      </c>
      <c r="C79" s="5">
        <v>1420.6</v>
      </c>
      <c r="D79" s="7">
        <v>319.77600000000001</v>
      </c>
      <c r="E79" s="5">
        <v>3324.08</v>
      </c>
      <c r="F79" s="7">
        <f t="shared" si="3"/>
        <v>2.9198426640722608</v>
      </c>
      <c r="G79" s="7">
        <f t="shared" si="4"/>
        <v>1.9654295701640003</v>
      </c>
      <c r="H79" s="7">
        <f t="shared" si="5"/>
        <v>7.9481261630787374</v>
      </c>
    </row>
    <row r="80" spans="1:8" x14ac:dyDescent="0.7">
      <c r="A80" s="2">
        <v>36707</v>
      </c>
      <c r="B80" s="5">
        <v>105.98</v>
      </c>
      <c r="C80" s="5">
        <v>1454.6</v>
      </c>
      <c r="D80" s="7">
        <v>330.209</v>
      </c>
      <c r="E80" s="5">
        <v>3763.79</v>
      </c>
      <c r="F80" s="7">
        <f t="shared" si="3"/>
        <v>2.9444386292152478</v>
      </c>
      <c r="G80" s="7">
        <f t="shared" si="4"/>
        <v>1.9988113636256959</v>
      </c>
      <c r="H80" s="7">
        <f t="shared" si="5"/>
        <v>8.8631878230180821</v>
      </c>
    </row>
    <row r="81" spans="1:8" x14ac:dyDescent="0.7">
      <c r="A81" s="2">
        <v>36738</v>
      </c>
      <c r="B81" s="5">
        <v>109.39</v>
      </c>
      <c r="C81" s="5">
        <v>1430.83</v>
      </c>
      <c r="D81" s="7">
        <v>320.16000000000003</v>
      </c>
      <c r="E81" s="5">
        <v>3609.35</v>
      </c>
      <c r="F81" s="7">
        <f t="shared" si="3"/>
        <v>2.9895145264175969</v>
      </c>
      <c r="G81" s="7">
        <f t="shared" si="4"/>
        <v>2.0003393682201471</v>
      </c>
      <c r="H81" s="7">
        <f t="shared" si="5"/>
        <v>8.7729827131598075</v>
      </c>
    </row>
    <row r="82" spans="1:8" x14ac:dyDescent="0.7">
      <c r="A82" s="2">
        <v>36769</v>
      </c>
      <c r="B82" s="5">
        <v>106.63</v>
      </c>
      <c r="C82" s="5">
        <v>1517.68</v>
      </c>
      <c r="D82" s="7">
        <v>329.76100000000002</v>
      </c>
      <c r="E82" s="5">
        <v>4077.59</v>
      </c>
      <c r="F82" s="7">
        <f t="shared" si="3"/>
        <v>3.0909688515621871</v>
      </c>
      <c r="G82" s="7">
        <f t="shared" si="4"/>
        <v>2.0083420862227652</v>
      </c>
      <c r="H82" s="7">
        <f t="shared" si="5"/>
        <v>9.6610341703838802</v>
      </c>
    </row>
    <row r="83" spans="1:8" x14ac:dyDescent="0.7">
      <c r="A83" s="2">
        <v>36799</v>
      </c>
      <c r="B83" s="5">
        <v>108.05</v>
      </c>
      <c r="C83" s="5">
        <v>1436.51</v>
      </c>
      <c r="D83" s="7">
        <v>311.30900000000003</v>
      </c>
      <c r="E83" s="5">
        <v>3570.61</v>
      </c>
      <c r="F83" s="7">
        <f t="shared" si="3"/>
        <v>2.9646158977109081</v>
      </c>
      <c r="G83" s="7">
        <f t="shared" si="4"/>
        <v>1.9212126444203628</v>
      </c>
      <c r="H83" s="7">
        <f t="shared" si="5"/>
        <v>8.5725068662539723</v>
      </c>
    </row>
    <row r="84" spans="1:8" x14ac:dyDescent="0.7">
      <c r="A84" s="2">
        <v>36830</v>
      </c>
      <c r="B84" s="5">
        <v>108.96</v>
      </c>
      <c r="C84" s="5">
        <v>1429.4</v>
      </c>
      <c r="D84" s="7">
        <v>304.89499999999998</v>
      </c>
      <c r="E84" s="5">
        <v>3282.3</v>
      </c>
      <c r="F84" s="7">
        <f t="shared" si="3"/>
        <v>2.9747870394955171</v>
      </c>
      <c r="G84" s="7">
        <f t="shared" si="4"/>
        <v>1.897476411303632</v>
      </c>
      <c r="H84" s="7">
        <f t="shared" si="5"/>
        <v>7.9466854117858921</v>
      </c>
    </row>
    <row r="85" spans="1:8" x14ac:dyDescent="0.7">
      <c r="A85" s="2">
        <v>36860</v>
      </c>
      <c r="B85" s="5">
        <v>110.34</v>
      </c>
      <c r="C85" s="5">
        <v>1314.95</v>
      </c>
      <c r="D85" s="7">
        <v>285.68200000000002</v>
      </c>
      <c r="E85" s="5">
        <v>2506.54</v>
      </c>
      <c r="F85" s="7">
        <f t="shared" si="3"/>
        <v>2.7712597073084697</v>
      </c>
      <c r="G85" s="7">
        <f t="shared" si="4"/>
        <v>1.8004242170148907</v>
      </c>
      <c r="H85" s="7">
        <f t="shared" si="5"/>
        <v>6.1453733492816287</v>
      </c>
    </row>
    <row r="86" spans="1:8" x14ac:dyDescent="0.7">
      <c r="A86" s="2">
        <v>36891</v>
      </c>
      <c r="B86" s="5">
        <v>114.27</v>
      </c>
      <c r="C86" s="5">
        <v>1320.28</v>
      </c>
      <c r="D86" s="7">
        <v>290.113</v>
      </c>
      <c r="E86" s="5">
        <v>2341.6999999999998</v>
      </c>
      <c r="F86" s="7">
        <f t="shared" si="3"/>
        <v>2.8815972449108531</v>
      </c>
      <c r="G86" s="7">
        <f t="shared" si="4"/>
        <v>1.8934699018527472</v>
      </c>
      <c r="H86" s="7">
        <f t="shared" si="5"/>
        <v>5.9457156674763834</v>
      </c>
    </row>
    <row r="87" spans="1:8" x14ac:dyDescent="0.7">
      <c r="A87" s="2">
        <v>36922</v>
      </c>
      <c r="B87" s="5">
        <v>116.33</v>
      </c>
      <c r="C87" s="5">
        <v>1366.01</v>
      </c>
      <c r="D87" s="7">
        <v>297.27100000000002</v>
      </c>
      <c r="E87" s="5">
        <v>2593</v>
      </c>
      <c r="F87" s="7">
        <f t="shared" si="3"/>
        <v>3.0351531862365086</v>
      </c>
      <c r="G87" s="7">
        <f t="shared" si="4"/>
        <v>1.9751644521842986</v>
      </c>
      <c r="H87" s="7">
        <f t="shared" si="5"/>
        <v>6.7024703018193845</v>
      </c>
    </row>
    <row r="88" spans="1:8" x14ac:dyDescent="0.7">
      <c r="A88" s="2">
        <v>36950</v>
      </c>
      <c r="B88" s="5">
        <v>117.3</v>
      </c>
      <c r="C88" s="5">
        <v>1239.94</v>
      </c>
      <c r="D88" s="7">
        <v>271.96800000000002</v>
      </c>
      <c r="E88" s="5">
        <v>1908.32</v>
      </c>
      <c r="F88" s="7">
        <f t="shared" si="3"/>
        <v>2.7780092717136555</v>
      </c>
      <c r="G88" s="7">
        <f t="shared" si="4"/>
        <v>1.8221109093282279</v>
      </c>
      <c r="H88" s="7">
        <f t="shared" si="5"/>
        <v>4.9738177457747001</v>
      </c>
    </row>
    <row r="89" spans="1:8" x14ac:dyDescent="0.7">
      <c r="A89" s="2">
        <v>36981</v>
      </c>
      <c r="B89" s="5">
        <v>126.19</v>
      </c>
      <c r="C89" s="5">
        <v>1160.33</v>
      </c>
      <c r="D89" s="7">
        <v>253.11699999999999</v>
      </c>
      <c r="E89" s="5">
        <v>1573.25</v>
      </c>
      <c r="F89" s="7">
        <f t="shared" si="3"/>
        <v>2.7966715836046134</v>
      </c>
      <c r="G89" s="7">
        <f t="shared" si="4"/>
        <v>1.8243377443986277</v>
      </c>
      <c r="H89" s="7">
        <f t="shared" si="5"/>
        <v>4.4112668902868473</v>
      </c>
    </row>
    <row r="90" spans="1:8" x14ac:dyDescent="0.7">
      <c r="A90" s="2">
        <v>37011</v>
      </c>
      <c r="B90" s="5">
        <v>123.54</v>
      </c>
      <c r="C90" s="5">
        <v>1249.46</v>
      </c>
      <c r="D90" s="7">
        <v>271.089</v>
      </c>
      <c r="E90" s="5">
        <v>1855.15</v>
      </c>
      <c r="F90" s="7">
        <f t="shared" si="3"/>
        <v>2.9482544492744305</v>
      </c>
      <c r="G90" s="7">
        <f t="shared" si="4"/>
        <v>1.9128392791046613</v>
      </c>
      <c r="H90" s="7">
        <f t="shared" si="5"/>
        <v>5.0924559515669481</v>
      </c>
    </row>
    <row r="91" spans="1:8" x14ac:dyDescent="0.7">
      <c r="A91" s="2">
        <v>37042</v>
      </c>
      <c r="B91" s="5">
        <v>119.16</v>
      </c>
      <c r="C91" s="5">
        <v>1255.82</v>
      </c>
      <c r="D91" s="7">
        <v>267.37400000000002</v>
      </c>
      <c r="E91" s="5">
        <v>1799.89</v>
      </c>
      <c r="F91" s="7">
        <f t="shared" si="3"/>
        <v>2.8582018644646232</v>
      </c>
      <c r="G91" s="7">
        <f t="shared" si="4"/>
        <v>1.8197371298038618</v>
      </c>
      <c r="H91" s="7">
        <f t="shared" si="5"/>
        <v>4.7655947876678884</v>
      </c>
    </row>
    <row r="92" spans="1:8" x14ac:dyDescent="0.7">
      <c r="A92" s="2">
        <v>37072</v>
      </c>
      <c r="B92" s="5">
        <v>124.73</v>
      </c>
      <c r="C92" s="5">
        <v>1224.3800000000001</v>
      </c>
      <c r="D92" s="7">
        <v>258.84399999999999</v>
      </c>
      <c r="E92" s="5">
        <v>1832.75</v>
      </c>
      <c r="F92" s="7">
        <f t="shared" si="3"/>
        <v>2.9169041447082131</v>
      </c>
      <c r="G92" s="7">
        <f t="shared" si="4"/>
        <v>1.8440301329452722</v>
      </c>
      <c r="H92" s="7">
        <f t="shared" si="5"/>
        <v>5.0794279454249702</v>
      </c>
    </row>
    <row r="93" spans="1:8" x14ac:dyDescent="0.7">
      <c r="A93" s="2">
        <v>37103</v>
      </c>
      <c r="B93" s="5">
        <v>125.01</v>
      </c>
      <c r="C93" s="5">
        <v>1211.23</v>
      </c>
      <c r="D93" s="7">
        <v>254.542</v>
      </c>
      <c r="E93" s="5">
        <v>1683.61</v>
      </c>
      <c r="F93" s="7">
        <f t="shared" si="3"/>
        <v>2.8920538983943507</v>
      </c>
      <c r="G93" s="7">
        <f t="shared" si="4"/>
        <v>1.8174530306443029</v>
      </c>
      <c r="H93" s="7">
        <f t="shared" si="5"/>
        <v>4.6765642489190311</v>
      </c>
    </row>
    <row r="94" spans="1:8" x14ac:dyDescent="0.7">
      <c r="A94" s="2">
        <v>37134</v>
      </c>
      <c r="B94" s="5">
        <v>118.84</v>
      </c>
      <c r="C94" s="5">
        <v>1133.58</v>
      </c>
      <c r="D94" s="7">
        <v>242.41399999999999</v>
      </c>
      <c r="E94" s="5">
        <v>1469.7</v>
      </c>
      <c r="F94" s="7">
        <f t="shared" si="3"/>
        <v>2.5730594845714498</v>
      </c>
      <c r="G94" s="7">
        <f t="shared" si="4"/>
        <v>1.645429690610555</v>
      </c>
      <c r="H94" s="7">
        <f t="shared" si="5"/>
        <v>3.8808958755645668</v>
      </c>
    </row>
    <row r="95" spans="1:8" x14ac:dyDescent="0.7">
      <c r="A95" s="2">
        <v>37164</v>
      </c>
      <c r="B95" s="5">
        <v>119.56</v>
      </c>
      <c r="C95" s="5">
        <v>1040.94</v>
      </c>
      <c r="D95" s="7">
        <v>219.96100000000001</v>
      </c>
      <c r="E95" s="5">
        <v>1168.3699999999999</v>
      </c>
      <c r="F95" s="7">
        <f t="shared" si="3"/>
        <v>2.3770954027843376</v>
      </c>
      <c r="G95" s="7">
        <f t="shared" si="4"/>
        <v>1.5020714117227332</v>
      </c>
      <c r="H95" s="7">
        <f t="shared" si="5"/>
        <v>3.1038945402263494</v>
      </c>
    </row>
    <row r="96" spans="1:8" x14ac:dyDescent="0.7">
      <c r="A96" s="2">
        <v>37195</v>
      </c>
      <c r="B96" s="5">
        <v>122.47</v>
      </c>
      <c r="C96" s="5">
        <v>1059.78</v>
      </c>
      <c r="D96" s="7">
        <v>224.482</v>
      </c>
      <c r="E96" s="5">
        <v>1364.78</v>
      </c>
      <c r="F96" s="7">
        <f t="shared" si="3"/>
        <v>2.4790223687649369</v>
      </c>
      <c r="G96" s="7">
        <f t="shared" si="4"/>
        <v>1.5702551610797493</v>
      </c>
      <c r="H96" s="7">
        <f t="shared" si="5"/>
        <v>3.7139240732858836</v>
      </c>
    </row>
    <row r="97" spans="1:8" x14ac:dyDescent="0.7">
      <c r="A97" s="2">
        <v>37225</v>
      </c>
      <c r="B97" s="5">
        <v>123.52</v>
      </c>
      <c r="C97" s="5">
        <v>1139.45</v>
      </c>
      <c r="D97" s="7">
        <v>238</v>
      </c>
      <c r="E97" s="5">
        <v>1596.05</v>
      </c>
      <c r="F97" s="7">
        <f t="shared" si="3"/>
        <v>2.6882370606833228</v>
      </c>
      <c r="G97" s="7">
        <f t="shared" si="4"/>
        <v>1.6790871140866943</v>
      </c>
      <c r="H97" s="7">
        <f t="shared" si="5"/>
        <v>4.3805075074470468</v>
      </c>
    </row>
    <row r="98" spans="1:8" x14ac:dyDescent="0.7">
      <c r="A98" s="2">
        <v>37256</v>
      </c>
      <c r="B98" s="5">
        <v>131.71</v>
      </c>
      <c r="C98" s="5">
        <v>1148.08</v>
      </c>
      <c r="D98" s="7">
        <v>240.03299999999999</v>
      </c>
      <c r="E98" s="5">
        <v>1577.05</v>
      </c>
      <c r="F98" s="7">
        <f t="shared" si="3"/>
        <v>2.8881909947472488</v>
      </c>
      <c r="G98" s="7">
        <f t="shared" si="4"/>
        <v>1.8057128619912308</v>
      </c>
      <c r="H98" s="7">
        <f t="shared" si="5"/>
        <v>4.6153523923638913</v>
      </c>
    </row>
    <row r="99" spans="1:8" x14ac:dyDescent="0.7">
      <c r="A99" s="2">
        <v>37287</v>
      </c>
      <c r="B99" s="5">
        <v>134.87</v>
      </c>
      <c r="C99" s="5">
        <v>1130.2</v>
      </c>
      <c r="D99" s="7">
        <v>233.25800000000001</v>
      </c>
      <c r="E99" s="5">
        <v>1550.17</v>
      </c>
      <c r="F99" s="7">
        <f t="shared" si="3"/>
        <v>2.9114254150652448</v>
      </c>
      <c r="G99" s="7">
        <f t="shared" si="4"/>
        <v>1.7968461512888443</v>
      </c>
      <c r="H99" s="7">
        <f t="shared" si="5"/>
        <v>4.6455307467519802</v>
      </c>
    </row>
    <row r="100" spans="1:8" x14ac:dyDescent="0.7">
      <c r="A100" s="2">
        <v>37315</v>
      </c>
      <c r="B100" s="5">
        <v>133.68</v>
      </c>
      <c r="C100" s="5">
        <v>1106.73</v>
      </c>
      <c r="D100" s="7">
        <v>231.208</v>
      </c>
      <c r="E100" s="5">
        <v>1359.22</v>
      </c>
      <c r="F100" s="7">
        <f t="shared" si="3"/>
        <v>2.8258111063867513</v>
      </c>
      <c r="G100" s="7">
        <f t="shared" si="4"/>
        <v>1.7653396777840138</v>
      </c>
      <c r="H100" s="7">
        <f t="shared" si="5"/>
        <v>4.0373541494232947</v>
      </c>
    </row>
    <row r="101" spans="1:8" x14ac:dyDescent="0.7">
      <c r="A101" s="2">
        <v>37346</v>
      </c>
      <c r="B101" s="5">
        <v>132.82</v>
      </c>
      <c r="C101" s="5">
        <v>1147.3900000000001</v>
      </c>
      <c r="D101" s="7">
        <v>241.17099999999999</v>
      </c>
      <c r="E101" s="5">
        <v>1452.81</v>
      </c>
      <c r="F101" s="7">
        <f t="shared" si="3"/>
        <v>2.9107810894104733</v>
      </c>
      <c r="G101" s="7">
        <f t="shared" si="4"/>
        <v>1.8295637580804127</v>
      </c>
      <c r="H101" s="7">
        <f t="shared" si="5"/>
        <v>4.2875870437518975</v>
      </c>
    </row>
    <row r="102" spans="1:8" x14ac:dyDescent="0.7">
      <c r="A102" s="2">
        <v>37376</v>
      </c>
      <c r="B102" s="5">
        <v>128.63</v>
      </c>
      <c r="C102" s="5">
        <v>1076.92</v>
      </c>
      <c r="D102" s="7">
        <v>233.131</v>
      </c>
      <c r="E102" s="5">
        <v>1277.07</v>
      </c>
      <c r="F102" s="7">
        <f t="shared" si="3"/>
        <v>2.6458225923679541</v>
      </c>
      <c r="G102" s="7">
        <f t="shared" si="4"/>
        <v>1.7127788238215051</v>
      </c>
      <c r="H102" s="7">
        <f t="shared" si="5"/>
        <v>3.6500400182399</v>
      </c>
    </row>
    <row r="103" spans="1:8" x14ac:dyDescent="0.7">
      <c r="A103" s="2">
        <v>37407</v>
      </c>
      <c r="B103" s="5">
        <v>124.29</v>
      </c>
      <c r="C103" s="5">
        <v>1067.1400000000001</v>
      </c>
      <c r="D103" s="7">
        <v>232.82400000000001</v>
      </c>
      <c r="E103" s="5">
        <v>1208.3399999999999</v>
      </c>
      <c r="F103" s="7">
        <f t="shared" si="3"/>
        <v>2.5333348374003504</v>
      </c>
      <c r="G103" s="7">
        <f t="shared" si="4"/>
        <v>1.6528099664296698</v>
      </c>
      <c r="H103" s="7">
        <f t="shared" si="5"/>
        <v>3.3370752023944514</v>
      </c>
    </row>
    <row r="104" spans="1:8" x14ac:dyDescent="0.7">
      <c r="A104" s="2">
        <v>37437</v>
      </c>
      <c r="B104" s="5">
        <v>119.64</v>
      </c>
      <c r="C104" s="5">
        <v>989.82</v>
      </c>
      <c r="D104" s="7">
        <v>218.25200000000001</v>
      </c>
      <c r="E104" s="5">
        <v>1051.4100000000001</v>
      </c>
      <c r="F104" s="7">
        <f t="shared" si="3"/>
        <v>2.2618699848116801</v>
      </c>
      <c r="G104" s="7">
        <f t="shared" si="4"/>
        <v>1.4913982363058069</v>
      </c>
      <c r="H104" s="7">
        <f t="shared" si="5"/>
        <v>2.7950472958883954</v>
      </c>
    </row>
    <row r="105" spans="1:8" x14ac:dyDescent="0.7">
      <c r="A105" s="2">
        <v>37468</v>
      </c>
      <c r="B105" s="5">
        <v>119.95</v>
      </c>
      <c r="C105" s="5">
        <v>911.62</v>
      </c>
      <c r="D105" s="7">
        <v>199.72900000000001</v>
      </c>
      <c r="E105" s="5">
        <v>962.1</v>
      </c>
      <c r="F105" s="7">
        <f t="shared" si="3"/>
        <v>2.0885703351686971</v>
      </c>
      <c r="G105" s="7">
        <f t="shared" si="4"/>
        <v>1.3683599942859626</v>
      </c>
      <c r="H105" s="7">
        <f t="shared" si="5"/>
        <v>2.5642544651001402</v>
      </c>
    </row>
    <row r="106" spans="1:8" x14ac:dyDescent="0.7">
      <c r="A106" s="2">
        <v>37499</v>
      </c>
      <c r="B106" s="5">
        <v>118.43</v>
      </c>
      <c r="C106" s="5">
        <v>916.07</v>
      </c>
      <c r="D106" s="7">
        <v>199.846</v>
      </c>
      <c r="E106" s="5">
        <v>942.38</v>
      </c>
      <c r="F106" s="7">
        <f t="shared" si="3"/>
        <v>2.0721700792055739</v>
      </c>
      <c r="G106" s="7">
        <f t="shared" si="4"/>
        <v>1.3518116286435282</v>
      </c>
      <c r="H106" s="7">
        <f t="shared" si="5"/>
        <v>2.4798673078209306</v>
      </c>
    </row>
    <row r="107" spans="1:8" x14ac:dyDescent="0.7">
      <c r="A107" s="2">
        <v>37529</v>
      </c>
      <c r="B107" s="5">
        <v>121.78</v>
      </c>
      <c r="C107" s="5">
        <v>815.28</v>
      </c>
      <c r="D107" s="7">
        <v>177.625</v>
      </c>
      <c r="E107" s="5">
        <v>832.52</v>
      </c>
      <c r="F107" s="7">
        <f t="shared" si="3"/>
        <v>1.8963468153363823</v>
      </c>
      <c r="G107" s="7">
        <f t="shared" si="4"/>
        <v>1.235489472916864</v>
      </c>
      <c r="H107" s="7">
        <f t="shared" si="5"/>
        <v>2.2527411838290887</v>
      </c>
    </row>
    <row r="108" spans="1:8" x14ac:dyDescent="0.7">
      <c r="A108" s="2">
        <v>37560</v>
      </c>
      <c r="B108" s="5">
        <v>122.55</v>
      </c>
      <c r="C108" s="5">
        <v>885.76</v>
      </c>
      <c r="D108" s="7">
        <v>190.489</v>
      </c>
      <c r="E108" s="5">
        <v>989.54</v>
      </c>
      <c r="F108" s="7">
        <f t="shared" si="3"/>
        <v>2.0733106954057225</v>
      </c>
      <c r="G108" s="7">
        <f t="shared" si="4"/>
        <v>1.3333439853064708</v>
      </c>
      <c r="H108" s="7">
        <f t="shared" si="5"/>
        <v>2.6945566796864253</v>
      </c>
    </row>
    <row r="109" spans="1:8" x14ac:dyDescent="0.7">
      <c r="A109" s="2">
        <v>37590</v>
      </c>
      <c r="B109" s="5">
        <v>122.55</v>
      </c>
      <c r="C109" s="5">
        <v>936.31</v>
      </c>
      <c r="D109" s="7">
        <v>200.60400000000001</v>
      </c>
      <c r="E109" s="5">
        <v>1116.0999999999999</v>
      </c>
      <c r="F109" s="7">
        <f t="shared" si="3"/>
        <v>2.1916337802738126</v>
      </c>
      <c r="G109" s="7">
        <f t="shared" si="4"/>
        <v>1.4041447896120998</v>
      </c>
      <c r="H109" s="7">
        <f t="shared" si="5"/>
        <v>3.0391845809143843</v>
      </c>
    </row>
    <row r="110" spans="1:8" x14ac:dyDescent="0.7">
      <c r="A110" s="2">
        <v>37621</v>
      </c>
      <c r="B110" s="5">
        <v>118.74</v>
      </c>
      <c r="C110" s="5">
        <v>879.82</v>
      </c>
      <c r="D110" s="7">
        <v>190.797</v>
      </c>
      <c r="E110" s="5">
        <v>984.37</v>
      </c>
      <c r="F110" s="7">
        <f t="shared" si="3"/>
        <v>1.9953812320066455</v>
      </c>
      <c r="G110" s="7">
        <f t="shared" si="4"/>
        <v>1.2939800333356632</v>
      </c>
      <c r="H110" s="7">
        <f t="shared" si="5"/>
        <v>2.597144224862026</v>
      </c>
    </row>
    <row r="111" spans="1:8" x14ac:dyDescent="0.7">
      <c r="A111" s="2">
        <v>37652</v>
      </c>
      <c r="B111" s="5">
        <v>119.88</v>
      </c>
      <c r="C111" s="5">
        <v>855.7</v>
      </c>
      <c r="D111" s="7">
        <v>185.03299999999999</v>
      </c>
      <c r="E111" s="5">
        <v>983.05</v>
      </c>
      <c r="F111" s="7">
        <f t="shared" si="3"/>
        <v>1.9593105394230734</v>
      </c>
      <c r="G111" s="7">
        <f t="shared" si="4"/>
        <v>1.2669366895497718</v>
      </c>
      <c r="H111" s="7">
        <f t="shared" si="5"/>
        <v>2.6185628083677166</v>
      </c>
    </row>
    <row r="112" spans="1:8" x14ac:dyDescent="0.7">
      <c r="A112" s="2">
        <v>37680</v>
      </c>
      <c r="B112" s="5">
        <v>118.1</v>
      </c>
      <c r="C112" s="5">
        <v>841.15</v>
      </c>
      <c r="D112" s="7">
        <v>181.416</v>
      </c>
      <c r="E112" s="5">
        <v>1009.74</v>
      </c>
      <c r="F112" s="7">
        <f t="shared" si="3"/>
        <v>1.8973976363672143</v>
      </c>
      <c r="G112" s="7">
        <f t="shared" si="4"/>
        <v>1.2237268056378723</v>
      </c>
      <c r="H112" s="7">
        <f t="shared" si="5"/>
        <v>2.649720781555982</v>
      </c>
    </row>
    <row r="113" spans="1:8" x14ac:dyDescent="0.7">
      <c r="A113" s="2">
        <v>37711</v>
      </c>
      <c r="B113" s="5">
        <v>118.07</v>
      </c>
      <c r="C113" s="5">
        <v>848.18</v>
      </c>
      <c r="D113" s="7">
        <v>180.20099999999999</v>
      </c>
      <c r="E113" s="5">
        <v>1018.66</v>
      </c>
      <c r="F113" s="7">
        <f t="shared" si="3"/>
        <v>1.9127693286136114</v>
      </c>
      <c r="G113" s="7">
        <f t="shared" si="4"/>
        <v>1.2152223507425901</v>
      </c>
      <c r="H113" s="7">
        <f t="shared" si="5"/>
        <v>2.6724492682432479</v>
      </c>
    </row>
    <row r="114" spans="1:8" x14ac:dyDescent="0.7">
      <c r="A114" s="2">
        <v>37741</v>
      </c>
      <c r="B114" s="5">
        <v>118.93</v>
      </c>
      <c r="C114" s="5">
        <v>916.92</v>
      </c>
      <c r="D114" s="7">
        <v>195.75299999999999</v>
      </c>
      <c r="E114" s="5">
        <v>1106.06</v>
      </c>
      <c r="F114" s="7">
        <f t="shared" si="3"/>
        <v>2.0828494166105469</v>
      </c>
      <c r="G114" s="7">
        <f t="shared" si="4"/>
        <v>1.329715815001709</v>
      </c>
      <c r="H114" s="7">
        <f t="shared" si="5"/>
        <v>2.9228784747344436</v>
      </c>
    </row>
    <row r="115" spans="1:8" x14ac:dyDescent="0.7">
      <c r="A115" s="2">
        <v>37772</v>
      </c>
      <c r="B115" s="5">
        <v>119.23</v>
      </c>
      <c r="C115" s="5">
        <v>963.59</v>
      </c>
      <c r="D115" s="7">
        <v>206.535</v>
      </c>
      <c r="E115" s="5">
        <v>1197.8900000000001</v>
      </c>
      <c r="F115" s="7">
        <f t="shared" si="3"/>
        <v>2.1943850539902985</v>
      </c>
      <c r="G115" s="7">
        <f t="shared" si="4"/>
        <v>1.4064949967267701</v>
      </c>
      <c r="H115" s="7">
        <f t="shared" si="5"/>
        <v>3.1735338635003076</v>
      </c>
    </row>
    <row r="116" spans="1:8" x14ac:dyDescent="0.7">
      <c r="A116" s="2">
        <v>37802</v>
      </c>
      <c r="B116" s="5">
        <v>119.69</v>
      </c>
      <c r="C116" s="5">
        <v>974.5</v>
      </c>
      <c r="D116" s="7">
        <v>210.07900000000001</v>
      </c>
      <c r="E116" s="5">
        <v>1201.69</v>
      </c>
      <c r="F116" s="7">
        <f t="shared" si="3"/>
        <v>2.2277924038596577</v>
      </c>
      <c r="G116" s="7">
        <f t="shared" si="4"/>
        <v>1.4361489898841195</v>
      </c>
      <c r="H116" s="7">
        <f t="shared" si="5"/>
        <v>3.1958837065768968</v>
      </c>
    </row>
    <row r="117" spans="1:8" x14ac:dyDescent="0.7">
      <c r="A117" s="2">
        <v>37833</v>
      </c>
      <c r="B117" s="5">
        <v>120.55</v>
      </c>
      <c r="C117" s="5">
        <v>990.31</v>
      </c>
      <c r="D117" s="7">
        <v>214.45500000000001</v>
      </c>
      <c r="E117" s="5">
        <v>1276.94</v>
      </c>
      <c r="F117" s="7">
        <f t="shared" si="3"/>
        <v>2.2802023429558114</v>
      </c>
      <c r="G117" s="7">
        <f t="shared" si="4"/>
        <v>1.4765983527674813</v>
      </c>
      <c r="H117" s="7">
        <f t="shared" si="5"/>
        <v>3.4204115129993014</v>
      </c>
    </row>
    <row r="118" spans="1:8" x14ac:dyDescent="0.7">
      <c r="A118" s="2">
        <v>37864</v>
      </c>
      <c r="B118" s="5">
        <v>116.85</v>
      </c>
      <c r="C118" s="5">
        <v>1008.01</v>
      </c>
      <c r="D118" s="7">
        <v>219.09800000000001</v>
      </c>
      <c r="E118" s="5">
        <v>1341.2</v>
      </c>
      <c r="F118" s="7">
        <f t="shared" si="3"/>
        <v>2.2497204995713265</v>
      </c>
      <c r="G118" s="7">
        <f t="shared" si="4"/>
        <v>1.4622651128118322</v>
      </c>
      <c r="H118" s="7">
        <f t="shared" si="5"/>
        <v>3.4822737971886584</v>
      </c>
    </row>
    <row r="119" spans="1:8" x14ac:dyDescent="0.7">
      <c r="A119" s="2">
        <v>37894</v>
      </c>
      <c r="B119" s="5">
        <v>111.49</v>
      </c>
      <c r="C119" s="5">
        <v>995.97</v>
      </c>
      <c r="D119" s="7">
        <v>220.15100000000001</v>
      </c>
      <c r="E119" s="5">
        <v>1303.7</v>
      </c>
      <c r="F119" s="7">
        <f t="shared" si="3"/>
        <v>2.1208852946101424</v>
      </c>
      <c r="G119" s="7">
        <f t="shared" si="4"/>
        <v>1.4018952577227108</v>
      </c>
      <c r="H119" s="7">
        <f t="shared" si="5"/>
        <v>3.2296408861276387</v>
      </c>
    </row>
    <row r="120" spans="1:8" x14ac:dyDescent="0.7">
      <c r="A120" s="2">
        <v>37925</v>
      </c>
      <c r="B120" s="5">
        <v>110.03</v>
      </c>
      <c r="C120" s="5">
        <v>1050.71</v>
      </c>
      <c r="D120" s="7">
        <v>233.23599999999999</v>
      </c>
      <c r="E120" s="5">
        <v>1416.39</v>
      </c>
      <c r="F120" s="7">
        <f t="shared" si="3"/>
        <v>2.2081521109731153</v>
      </c>
      <c r="G120" s="7">
        <f t="shared" si="4"/>
        <v>1.4657695192554774</v>
      </c>
      <c r="H120" s="7">
        <f t="shared" si="5"/>
        <v>3.4628574844203084</v>
      </c>
    </row>
    <row r="121" spans="1:8" x14ac:dyDescent="0.7">
      <c r="A121" s="2">
        <v>37955</v>
      </c>
      <c r="B121" s="5">
        <v>109.61</v>
      </c>
      <c r="C121" s="5">
        <v>1058.2</v>
      </c>
      <c r="D121" s="7">
        <v>236.42400000000001</v>
      </c>
      <c r="E121" s="5">
        <v>1424.25</v>
      </c>
      <c r="F121" s="7">
        <f t="shared" si="3"/>
        <v>2.2154040397466317</v>
      </c>
      <c r="G121" s="7">
        <f t="shared" si="4"/>
        <v>1.4801329513835702</v>
      </c>
      <c r="H121" s="7">
        <f t="shared" si="5"/>
        <v>3.468782418795552</v>
      </c>
    </row>
    <row r="122" spans="1:8" x14ac:dyDescent="0.7">
      <c r="A122" s="2">
        <v>37986</v>
      </c>
      <c r="B122" s="5">
        <v>107.35</v>
      </c>
      <c r="C122" s="5">
        <v>1111.92</v>
      </c>
      <c r="D122" s="7">
        <v>251.131</v>
      </c>
      <c r="E122" s="5">
        <v>1467.92</v>
      </c>
      <c r="F122" s="7">
        <f t="shared" si="3"/>
        <v>2.279872704360177</v>
      </c>
      <c r="G122" s="7">
        <f t="shared" si="4"/>
        <v>1.5397895341761141</v>
      </c>
      <c r="H122" s="7">
        <f t="shared" si="5"/>
        <v>3.501427109430681</v>
      </c>
    </row>
    <row r="123" spans="1:8" x14ac:dyDescent="0.7">
      <c r="A123" s="2">
        <v>38017</v>
      </c>
      <c r="B123" s="5">
        <v>105.53</v>
      </c>
      <c r="C123" s="5">
        <v>1131.1300000000001</v>
      </c>
      <c r="D123" s="7">
        <v>255.19499999999999</v>
      </c>
      <c r="E123" s="5">
        <v>1493.08</v>
      </c>
      <c r="F123" s="7">
        <f t="shared" si="3"/>
        <v>2.279940259405453</v>
      </c>
      <c r="G123" s="7">
        <f t="shared" si="4"/>
        <v>1.5381797438122575</v>
      </c>
      <c r="H123" s="7">
        <f t="shared" si="5"/>
        <v>3.5010609355863491</v>
      </c>
    </row>
    <row r="124" spans="1:8" x14ac:dyDescent="0.7">
      <c r="A124" s="2">
        <v>38046</v>
      </c>
      <c r="B124" s="5">
        <v>109.16</v>
      </c>
      <c r="C124" s="5">
        <v>1144.94</v>
      </c>
      <c r="D124" s="7">
        <v>259.51100000000002</v>
      </c>
      <c r="E124" s="5">
        <v>1470.38</v>
      </c>
      <c r="F124" s="7">
        <f t="shared" si="3"/>
        <v>2.3871585432108313</v>
      </c>
      <c r="G124" s="7">
        <f t="shared" si="4"/>
        <v>1.6179991415372867</v>
      </c>
      <c r="H124" s="7">
        <f t="shared" si="5"/>
        <v>3.5664305170965243</v>
      </c>
    </row>
    <row r="125" spans="1:8" x14ac:dyDescent="0.7">
      <c r="A125" s="2">
        <v>38077</v>
      </c>
      <c r="B125" s="5">
        <v>104.26</v>
      </c>
      <c r="C125" s="5">
        <v>1126.21</v>
      </c>
      <c r="D125" s="7">
        <v>257.43</v>
      </c>
      <c r="E125" s="5">
        <v>1438.41</v>
      </c>
      <c r="F125" s="7">
        <f t="shared" si="3"/>
        <v>2.2427047775703866</v>
      </c>
      <c r="G125" s="7">
        <f t="shared" si="4"/>
        <v>1.5329778011642301</v>
      </c>
      <c r="H125" s="7">
        <f t="shared" si="5"/>
        <v>3.3322767865329479</v>
      </c>
    </row>
    <row r="126" spans="1:8" x14ac:dyDescent="0.7">
      <c r="A126" s="2">
        <v>38107</v>
      </c>
      <c r="B126" s="5">
        <v>110.48</v>
      </c>
      <c r="C126" s="5">
        <v>1107.3</v>
      </c>
      <c r="D126" s="7">
        <v>250.93199999999999</v>
      </c>
      <c r="E126" s="5">
        <v>1401.36</v>
      </c>
      <c r="F126" s="7">
        <f t="shared" si="3"/>
        <v>2.3365978559126122</v>
      </c>
      <c r="G126" s="7">
        <f t="shared" si="4"/>
        <v>1.583429392525894</v>
      </c>
      <c r="H126" s="7">
        <f t="shared" si="5"/>
        <v>3.4401235161019708</v>
      </c>
    </row>
    <row r="127" spans="1:8" x14ac:dyDescent="0.7">
      <c r="A127" s="2">
        <v>38138</v>
      </c>
      <c r="B127" s="5">
        <v>109.48</v>
      </c>
      <c r="C127" s="5">
        <v>1120.68</v>
      </c>
      <c r="D127" s="7">
        <v>252.27799999999999</v>
      </c>
      <c r="E127" s="5">
        <v>1466.22</v>
      </c>
      <c r="F127" s="7">
        <f t="shared" si="3"/>
        <v>2.3434269415582927</v>
      </c>
      <c r="G127" s="7">
        <f t="shared" si="4"/>
        <v>1.5775137623468185</v>
      </c>
      <c r="H127" s="7">
        <f t="shared" si="5"/>
        <v>3.5667656987275702</v>
      </c>
    </row>
    <row r="128" spans="1:8" x14ac:dyDescent="0.7">
      <c r="A128" s="2">
        <v>38168</v>
      </c>
      <c r="B128" s="5">
        <v>108.82</v>
      </c>
      <c r="C128" s="5">
        <v>1140.8399999999999</v>
      </c>
      <c r="D128" s="7">
        <v>256.89499999999998</v>
      </c>
      <c r="E128" s="5">
        <v>1516.64</v>
      </c>
      <c r="F128" s="7">
        <f t="shared" si="3"/>
        <v>2.3712015483526989</v>
      </c>
      <c r="G128" s="7">
        <f t="shared" si="4"/>
        <v>1.5967001342870561</v>
      </c>
      <c r="H128" s="7">
        <f t="shared" si="5"/>
        <v>3.6671770745861054</v>
      </c>
    </row>
    <row r="129" spans="1:8" x14ac:dyDescent="0.7">
      <c r="A129" s="2">
        <v>38199</v>
      </c>
      <c r="B129" s="5">
        <v>111.33</v>
      </c>
      <c r="C129" s="5">
        <v>1101.72</v>
      </c>
      <c r="D129" s="7">
        <v>248.45099999999999</v>
      </c>
      <c r="E129" s="5">
        <v>1400.39</v>
      </c>
      <c r="F129" s="7">
        <f t="shared" si="3"/>
        <v>2.3427095657674801</v>
      </c>
      <c r="G129" s="7">
        <f t="shared" si="4"/>
        <v>1.5798357849220097</v>
      </c>
      <c r="H129" s="7">
        <f t="shared" si="5"/>
        <v>3.4641912739148188</v>
      </c>
    </row>
    <row r="130" spans="1:8" x14ac:dyDescent="0.7">
      <c r="A130" s="2">
        <v>38230</v>
      </c>
      <c r="B130" s="5">
        <v>109.11</v>
      </c>
      <c r="C130" s="5">
        <v>1104.24</v>
      </c>
      <c r="D130" s="7">
        <v>249.50700000000001</v>
      </c>
      <c r="E130" s="5">
        <v>1368.68</v>
      </c>
      <c r="F130" s="7">
        <f t="shared" si="3"/>
        <v>2.3012459601652218</v>
      </c>
      <c r="G130" s="7">
        <f t="shared" si="4"/>
        <v>1.5549136598623818</v>
      </c>
      <c r="H130" s="7">
        <f t="shared" si="5"/>
        <v>3.3182349275048963</v>
      </c>
    </row>
    <row r="131" spans="1:8" x14ac:dyDescent="0.7">
      <c r="A131" s="2">
        <v>38260</v>
      </c>
      <c r="B131" s="5">
        <v>110.08</v>
      </c>
      <c r="C131" s="5">
        <v>1114.58</v>
      </c>
      <c r="D131" s="7">
        <v>254.37299999999999</v>
      </c>
      <c r="E131" s="5">
        <v>1412.74</v>
      </c>
      <c r="F131" s="7">
        <f t="shared" ref="F131:F194" si="6">C131*$B131/C$3/$B$3</f>
        <v>2.3434445136246937</v>
      </c>
      <c r="G131" s="7">
        <f t="shared" ref="G131:G194" si="7">D131*$B131/D$3/$B$3</f>
        <v>1.5993312438087441</v>
      </c>
      <c r="H131" s="7">
        <f t="shared" ref="H131:H194" si="8">E131*$B131/E$3/$B$3</f>
        <v>3.4555033330638882</v>
      </c>
    </row>
    <row r="132" spans="1:8" x14ac:dyDescent="0.7">
      <c r="A132" s="2">
        <v>38291</v>
      </c>
      <c r="B132" s="5">
        <v>105.79</v>
      </c>
      <c r="C132" s="5">
        <v>1130.2</v>
      </c>
      <c r="D132" s="7">
        <v>260.37900000000002</v>
      </c>
      <c r="E132" s="5">
        <v>1486.72</v>
      </c>
      <c r="F132" s="7">
        <f t="shared" si="6"/>
        <v>2.2836783173407889</v>
      </c>
      <c r="G132" s="7">
        <f t="shared" si="7"/>
        <v>1.5732928194181488</v>
      </c>
      <c r="H132" s="7">
        <f t="shared" si="8"/>
        <v>3.4947366487226095</v>
      </c>
    </row>
    <row r="133" spans="1:8" x14ac:dyDescent="0.7">
      <c r="A133" s="2">
        <v>38321</v>
      </c>
      <c r="B133" s="5">
        <v>103</v>
      </c>
      <c r="C133" s="5">
        <v>1173.82</v>
      </c>
      <c r="D133" s="7">
        <v>274.17</v>
      </c>
      <c r="E133" s="5">
        <v>1571.5</v>
      </c>
      <c r="F133" s="7">
        <f t="shared" si="6"/>
        <v>2.3092648122267794</v>
      </c>
      <c r="G133" s="7">
        <f t="shared" si="7"/>
        <v>1.6129323237254252</v>
      </c>
      <c r="H133" s="7">
        <f t="shared" si="8"/>
        <v>3.5966010234420742</v>
      </c>
    </row>
    <row r="134" spans="1:8" x14ac:dyDescent="0.7">
      <c r="A134" s="2">
        <v>38352</v>
      </c>
      <c r="B134" s="5">
        <v>102.56</v>
      </c>
      <c r="C134" s="5">
        <v>1211.92</v>
      </c>
      <c r="D134" s="7">
        <v>284.52100000000002</v>
      </c>
      <c r="E134" s="5">
        <v>1621.12</v>
      </c>
      <c r="F134" s="7">
        <f t="shared" si="6"/>
        <v>2.3740342112967379</v>
      </c>
      <c r="G134" s="7">
        <f t="shared" si="7"/>
        <v>1.6666765588045114</v>
      </c>
      <c r="H134" s="7">
        <f t="shared" si="8"/>
        <v>3.6943142013913794</v>
      </c>
    </row>
    <row r="135" spans="1:8" x14ac:dyDescent="0.7">
      <c r="A135" s="2">
        <v>38383</v>
      </c>
      <c r="B135" s="5">
        <v>103.6</v>
      </c>
      <c r="C135" s="5">
        <v>1181.27</v>
      </c>
      <c r="D135" s="7">
        <v>278.29899999999998</v>
      </c>
      <c r="E135" s="5">
        <v>1519.63</v>
      </c>
      <c r="F135" s="7">
        <f t="shared" si="6"/>
        <v>2.337458657965402</v>
      </c>
      <c r="G135" s="7">
        <f t="shared" si="7"/>
        <v>1.64676030518886</v>
      </c>
      <c r="H135" s="7">
        <f t="shared" si="8"/>
        <v>3.4981487074252833</v>
      </c>
    </row>
    <row r="136" spans="1:8" x14ac:dyDescent="0.7">
      <c r="A136" s="2">
        <v>38411</v>
      </c>
      <c r="B136" s="5">
        <v>104.57</v>
      </c>
      <c r="C136" s="5">
        <v>1203.5999999999999</v>
      </c>
      <c r="D136" s="7">
        <v>287.49400000000003</v>
      </c>
      <c r="E136" s="5">
        <v>1511.02</v>
      </c>
      <c r="F136" s="7">
        <f t="shared" si="6"/>
        <v>2.4039437171984788</v>
      </c>
      <c r="G136" s="7">
        <f t="shared" si="7"/>
        <v>1.7170972080585731</v>
      </c>
      <c r="H136" s="7">
        <f t="shared" si="8"/>
        <v>3.5108960749430644</v>
      </c>
    </row>
    <row r="137" spans="1:8" x14ac:dyDescent="0.7">
      <c r="A137" s="2">
        <v>38442</v>
      </c>
      <c r="B137" s="5">
        <v>107.05</v>
      </c>
      <c r="C137" s="5">
        <v>1180.5899999999999</v>
      </c>
      <c r="D137" s="7">
        <v>280.512</v>
      </c>
      <c r="E137" s="5">
        <v>1482.53</v>
      </c>
      <c r="F137" s="7">
        <f t="shared" si="6"/>
        <v>2.4139083681028022</v>
      </c>
      <c r="G137" s="7">
        <f t="shared" si="7"/>
        <v>1.7151302429410549</v>
      </c>
      <c r="H137" s="7">
        <f t="shared" si="8"/>
        <v>3.5263938502951979</v>
      </c>
    </row>
    <row r="138" spans="1:8" x14ac:dyDescent="0.7">
      <c r="A138" s="2">
        <v>38472</v>
      </c>
      <c r="B138" s="5">
        <v>104.76</v>
      </c>
      <c r="C138" s="5">
        <v>1156.8499999999999</v>
      </c>
      <c r="D138" s="7">
        <v>273.702</v>
      </c>
      <c r="E138" s="5">
        <v>1420.79</v>
      </c>
      <c r="F138" s="7">
        <f t="shared" si="6"/>
        <v>2.3147684216237638</v>
      </c>
      <c r="G138" s="7">
        <f t="shared" si="7"/>
        <v>1.6376928363304719</v>
      </c>
      <c r="H138" s="7">
        <f t="shared" si="8"/>
        <v>3.3072424596237266</v>
      </c>
    </row>
    <row r="139" spans="1:8" x14ac:dyDescent="0.7">
      <c r="A139" s="2">
        <v>38503</v>
      </c>
      <c r="B139" s="5">
        <v>108.48</v>
      </c>
      <c r="C139" s="5">
        <v>1191.5</v>
      </c>
      <c r="D139" s="7">
        <v>278.07400000000001</v>
      </c>
      <c r="E139" s="5">
        <v>1542.63</v>
      </c>
      <c r="F139" s="7">
        <f t="shared" si="6"/>
        <v>2.4687592009225807</v>
      </c>
      <c r="G139" s="7">
        <f t="shared" si="7"/>
        <v>1.7229356183339384</v>
      </c>
      <c r="H139" s="7">
        <f t="shared" si="8"/>
        <v>3.7183657231773783</v>
      </c>
    </row>
    <row r="140" spans="1:8" x14ac:dyDescent="0.7">
      <c r="A140" s="2">
        <v>38533</v>
      </c>
      <c r="B140" s="5">
        <v>110.74</v>
      </c>
      <c r="C140" s="5">
        <v>1191.33</v>
      </c>
      <c r="D140" s="7">
        <v>280.43799999999999</v>
      </c>
      <c r="E140" s="5">
        <v>1493.52</v>
      </c>
      <c r="F140" s="7">
        <f t="shared" si="6"/>
        <v>2.5198321101363792</v>
      </c>
      <c r="G140" s="7">
        <f t="shared" si="7"/>
        <v>1.7737825129119045</v>
      </c>
      <c r="H140" s="7">
        <f t="shared" si="8"/>
        <v>3.6749904541961076</v>
      </c>
    </row>
    <row r="141" spans="1:8" x14ac:dyDescent="0.7">
      <c r="A141" s="2">
        <v>38564</v>
      </c>
      <c r="B141" s="5">
        <v>112.44</v>
      </c>
      <c r="C141" s="5">
        <v>1234.18</v>
      </c>
      <c r="D141" s="7">
        <v>290.57</v>
      </c>
      <c r="E141" s="5">
        <v>1605.14</v>
      </c>
      <c r="F141" s="7">
        <f t="shared" si="6"/>
        <v>2.6505399205537463</v>
      </c>
      <c r="G141" s="7">
        <f t="shared" si="7"/>
        <v>1.8660814639518388</v>
      </c>
      <c r="H141" s="7">
        <f t="shared" si="8"/>
        <v>4.0102773361136803</v>
      </c>
    </row>
    <row r="142" spans="1:8" x14ac:dyDescent="0.7">
      <c r="A142" s="2">
        <v>38595</v>
      </c>
      <c r="B142" s="5">
        <v>110.61</v>
      </c>
      <c r="C142" s="5">
        <v>1220.33</v>
      </c>
      <c r="D142" s="7">
        <v>292.202</v>
      </c>
      <c r="E142" s="5">
        <v>1581.71</v>
      </c>
      <c r="F142" s="7">
        <f t="shared" si="6"/>
        <v>2.5781411370839473</v>
      </c>
      <c r="G142" s="7">
        <f t="shared" si="7"/>
        <v>1.8460206938901109</v>
      </c>
      <c r="H142" s="7">
        <f t="shared" si="8"/>
        <v>3.8874239515623437</v>
      </c>
    </row>
    <row r="143" spans="1:8" x14ac:dyDescent="0.7">
      <c r="A143" s="2">
        <v>38625</v>
      </c>
      <c r="B143" s="5">
        <v>113.46</v>
      </c>
      <c r="C143" s="5">
        <v>1228.81</v>
      </c>
      <c r="D143" s="7">
        <v>300.60399999999998</v>
      </c>
      <c r="E143" s="5">
        <v>1601.66</v>
      </c>
      <c r="F143" s="7">
        <f t="shared" si="6"/>
        <v>2.662947010377533</v>
      </c>
      <c r="G143" s="7">
        <f t="shared" si="7"/>
        <v>1.9480339577082513</v>
      </c>
      <c r="H143" s="7">
        <f t="shared" si="8"/>
        <v>4.0378832923593446</v>
      </c>
    </row>
    <row r="144" spans="1:8" x14ac:dyDescent="0.7">
      <c r="A144" s="2">
        <v>38656</v>
      </c>
      <c r="B144" s="5">
        <v>116.52</v>
      </c>
      <c r="C144" s="5">
        <v>1207.01</v>
      </c>
      <c r="D144" s="7">
        <v>292.31900000000002</v>
      </c>
      <c r="E144" s="5">
        <v>1579.18</v>
      </c>
      <c r="F144" s="7">
        <f t="shared" si="6"/>
        <v>2.6862495300928622</v>
      </c>
      <c r="G144" s="7">
        <f t="shared" si="7"/>
        <v>1.945434032466677</v>
      </c>
      <c r="H144" s="7">
        <f t="shared" si="8"/>
        <v>4.0885824915117102</v>
      </c>
    </row>
    <row r="145" spans="1:8" x14ac:dyDescent="0.7">
      <c r="A145" s="2">
        <v>38686</v>
      </c>
      <c r="B145" s="5">
        <v>119.8</v>
      </c>
      <c r="C145" s="5">
        <v>1249.48</v>
      </c>
      <c r="D145" s="7">
        <v>302.43200000000002</v>
      </c>
      <c r="E145" s="5">
        <v>1672.56</v>
      </c>
      <c r="F145" s="7">
        <f t="shared" si="6"/>
        <v>2.859045950134246</v>
      </c>
      <c r="G145" s="7">
        <f t="shared" si="7"/>
        <v>2.0693957279628981</v>
      </c>
      <c r="H145" s="7">
        <f t="shared" si="8"/>
        <v>4.4522462598694554</v>
      </c>
    </row>
    <row r="146" spans="1:8" x14ac:dyDescent="0.7">
      <c r="A146" s="2">
        <v>38717</v>
      </c>
      <c r="B146" s="5">
        <v>117.74</v>
      </c>
      <c r="C146" s="5">
        <v>1248.29</v>
      </c>
      <c r="D146" s="7">
        <v>309.63</v>
      </c>
      <c r="E146" s="5">
        <v>1645.2</v>
      </c>
      <c r="F146" s="7">
        <f t="shared" si="6"/>
        <v>2.8072076017080132</v>
      </c>
      <c r="G146" s="7">
        <f t="shared" si="7"/>
        <v>2.0822173116820886</v>
      </c>
      <c r="H146" s="7">
        <f t="shared" si="8"/>
        <v>4.3041102351875482</v>
      </c>
    </row>
    <row r="147" spans="1:8" x14ac:dyDescent="0.7">
      <c r="A147" s="2">
        <v>38748</v>
      </c>
      <c r="B147" s="5">
        <v>117.21</v>
      </c>
      <c r="C147" s="5">
        <v>1280.08</v>
      </c>
      <c r="D147" s="7">
        <v>324.65800000000002</v>
      </c>
      <c r="E147" s="5">
        <v>1710.75</v>
      </c>
      <c r="F147" s="7">
        <f t="shared" si="6"/>
        <v>2.8657400059096769</v>
      </c>
      <c r="G147" s="7">
        <f t="shared" si="7"/>
        <v>2.1734505494589849</v>
      </c>
      <c r="H147" s="7">
        <f t="shared" si="8"/>
        <v>4.4554530140459585</v>
      </c>
    </row>
    <row r="148" spans="1:8" x14ac:dyDescent="0.7">
      <c r="A148" s="2">
        <v>38776</v>
      </c>
      <c r="B148" s="5">
        <v>115.75</v>
      </c>
      <c r="C148" s="5">
        <v>1280.6600000000001</v>
      </c>
      <c r="D148" s="7">
        <v>323.745</v>
      </c>
      <c r="E148" s="5">
        <v>1670.56</v>
      </c>
      <c r="F148" s="7">
        <f t="shared" si="6"/>
        <v>2.8313258434857849</v>
      </c>
      <c r="G148" s="7">
        <f t="shared" si="7"/>
        <v>2.1403414302505408</v>
      </c>
      <c r="H148" s="7">
        <f t="shared" si="8"/>
        <v>4.2965882019358856</v>
      </c>
    </row>
    <row r="149" spans="1:8" x14ac:dyDescent="0.7">
      <c r="A149" s="2">
        <v>38807</v>
      </c>
      <c r="B149" s="5">
        <v>117.7</v>
      </c>
      <c r="C149" s="5">
        <v>1294.8699999999999</v>
      </c>
      <c r="D149" s="7">
        <v>329.791</v>
      </c>
      <c r="E149" s="5">
        <v>1703.66</v>
      </c>
      <c r="F149" s="7">
        <f t="shared" si="6"/>
        <v>2.9109694008420623</v>
      </c>
      <c r="G149" s="7">
        <f t="shared" si="7"/>
        <v>2.2170436873624295</v>
      </c>
      <c r="H149" s="7">
        <f t="shared" si="8"/>
        <v>4.4555368827791462</v>
      </c>
    </row>
    <row r="150" spans="1:8" x14ac:dyDescent="0.7">
      <c r="A150" s="2">
        <v>38837</v>
      </c>
      <c r="B150" s="5">
        <v>113.81</v>
      </c>
      <c r="C150" s="5">
        <v>1310.6099999999999</v>
      </c>
      <c r="D150" s="7">
        <v>340.19</v>
      </c>
      <c r="E150" s="5">
        <v>1700.71</v>
      </c>
      <c r="F150" s="7">
        <f t="shared" si="6"/>
        <v>2.8489767759949514</v>
      </c>
      <c r="G150" s="7">
        <f t="shared" si="7"/>
        <v>2.211367666321399</v>
      </c>
      <c r="H150" s="7">
        <f t="shared" si="8"/>
        <v>4.3008207477109659</v>
      </c>
    </row>
    <row r="151" spans="1:8" x14ac:dyDescent="0.7">
      <c r="A151" s="2">
        <v>38868</v>
      </c>
      <c r="B151" s="5">
        <v>112.56</v>
      </c>
      <c r="C151" s="5">
        <v>1270.0899999999999</v>
      </c>
      <c r="D151" s="7">
        <v>325.738</v>
      </c>
      <c r="E151" s="5">
        <v>1579.58</v>
      </c>
      <c r="F151" s="7">
        <f t="shared" si="6"/>
        <v>2.7305717288971438</v>
      </c>
      <c r="G151" s="7">
        <f t="shared" si="7"/>
        <v>2.0941679014028254</v>
      </c>
      <c r="H151" s="7">
        <f t="shared" si="8"/>
        <v>3.9506300619416086</v>
      </c>
    </row>
    <row r="152" spans="1:8" x14ac:dyDescent="0.7">
      <c r="A152" s="2">
        <v>38898</v>
      </c>
      <c r="B152" s="5">
        <v>114.43</v>
      </c>
      <c r="C152" s="5">
        <v>1270.2</v>
      </c>
      <c r="D152" s="7">
        <v>325.108</v>
      </c>
      <c r="E152" s="5">
        <v>1575.23</v>
      </c>
      <c r="F152" s="7">
        <f t="shared" si="6"/>
        <v>2.7761761231865729</v>
      </c>
      <c r="G152" s="7">
        <f t="shared" si="7"/>
        <v>2.1248415150834576</v>
      </c>
      <c r="H152" s="7">
        <f t="shared" si="8"/>
        <v>4.0052029344595415</v>
      </c>
    </row>
    <row r="153" spans="1:8" x14ac:dyDescent="0.7">
      <c r="A153" s="2">
        <v>38929</v>
      </c>
      <c r="B153" s="5">
        <v>114.62</v>
      </c>
      <c r="C153" s="5">
        <v>1276.6600000000001</v>
      </c>
      <c r="D153" s="7">
        <v>327.03699999999998</v>
      </c>
      <c r="E153" s="5">
        <v>1509.43</v>
      </c>
      <c r="F153" s="7">
        <f t="shared" si="6"/>
        <v>2.7949282531669342</v>
      </c>
      <c r="G153" s="7">
        <f t="shared" si="7"/>
        <v>2.1409981055746883</v>
      </c>
      <c r="H153" s="7">
        <f t="shared" si="8"/>
        <v>3.84427134967927</v>
      </c>
    </row>
    <row r="154" spans="1:8" x14ac:dyDescent="0.7">
      <c r="A154" s="2">
        <v>38960</v>
      </c>
      <c r="B154" s="5">
        <v>117.36</v>
      </c>
      <c r="C154" s="5">
        <v>1303.82</v>
      </c>
      <c r="D154" s="7">
        <v>334.80900000000003</v>
      </c>
      <c r="E154" s="5">
        <v>1579.73</v>
      </c>
      <c r="F154" s="7">
        <f t="shared" si="6"/>
        <v>2.9226226642972972</v>
      </c>
      <c r="G154" s="7">
        <f t="shared" si="7"/>
        <v>2.244275731512142</v>
      </c>
      <c r="H154" s="7">
        <f t="shared" si="8"/>
        <v>4.119491584873062</v>
      </c>
    </row>
    <row r="155" spans="1:8" x14ac:dyDescent="0.7">
      <c r="A155" s="2">
        <v>38990</v>
      </c>
      <c r="B155" s="5">
        <v>118.15</v>
      </c>
      <c r="C155" s="5">
        <v>1335.85</v>
      </c>
      <c r="D155" s="7">
        <v>338.27600000000001</v>
      </c>
      <c r="E155" s="5">
        <v>1654.13</v>
      </c>
      <c r="F155" s="7">
        <f t="shared" si="6"/>
        <v>3.0145773317046753</v>
      </c>
      <c r="G155" s="7">
        <f t="shared" si="7"/>
        <v>2.2827791708707066</v>
      </c>
      <c r="H155" s="7">
        <f t="shared" si="8"/>
        <v>4.3425419017423348</v>
      </c>
    </row>
    <row r="156" spans="1:8" x14ac:dyDescent="0.7">
      <c r="A156" s="2">
        <v>39021</v>
      </c>
      <c r="B156" s="5">
        <v>116.89</v>
      </c>
      <c r="C156" s="5">
        <v>1377.94</v>
      </c>
      <c r="D156" s="7">
        <v>350.75</v>
      </c>
      <c r="E156" s="5">
        <v>1732.54</v>
      </c>
      <c r="F156" s="7">
        <f t="shared" si="6"/>
        <v>3.0763990911261221</v>
      </c>
      <c r="G156" s="7">
        <f t="shared" si="7"/>
        <v>2.3417149414626151</v>
      </c>
      <c r="H156" s="7">
        <f t="shared" si="8"/>
        <v>4.4998836247723855</v>
      </c>
    </row>
    <row r="157" spans="1:8" x14ac:dyDescent="0.7">
      <c r="A157" s="2">
        <v>39051</v>
      </c>
      <c r="B157" s="5">
        <v>115.75</v>
      </c>
      <c r="C157" s="5">
        <v>1400.63</v>
      </c>
      <c r="D157" s="7">
        <v>360.04300000000001</v>
      </c>
      <c r="E157" s="5">
        <v>1791.25</v>
      </c>
      <c r="F157" s="7">
        <f t="shared" si="6"/>
        <v>3.0965595209981527</v>
      </c>
      <c r="G157" s="7">
        <f t="shared" si="7"/>
        <v>2.3803145981303051</v>
      </c>
      <c r="H157" s="7">
        <f t="shared" si="8"/>
        <v>4.606996226844684</v>
      </c>
    </row>
    <row r="158" spans="1:8" x14ac:dyDescent="0.7">
      <c r="A158" s="2">
        <v>39082</v>
      </c>
      <c r="B158" s="5">
        <v>119.05</v>
      </c>
      <c r="C158" s="5">
        <v>1418.3</v>
      </c>
      <c r="D158" s="7">
        <v>367.78399999999999</v>
      </c>
      <c r="E158" s="5">
        <v>1756.9</v>
      </c>
      <c r="F158" s="7">
        <f t="shared" si="6"/>
        <v>3.2250207331760965</v>
      </c>
      <c r="G158" s="7">
        <f t="shared" si="7"/>
        <v>2.5008130113880243</v>
      </c>
      <c r="H158" s="7">
        <f t="shared" si="8"/>
        <v>4.6474753614848501</v>
      </c>
    </row>
    <row r="159" spans="1:8" x14ac:dyDescent="0.7">
      <c r="A159" s="2">
        <v>39113</v>
      </c>
      <c r="B159" s="5">
        <v>120.85</v>
      </c>
      <c r="C159" s="5">
        <v>1438.24</v>
      </c>
      <c r="D159" s="7">
        <v>371.202</v>
      </c>
      <c r="E159" s="5">
        <v>1792.28</v>
      </c>
      <c r="F159" s="7">
        <f t="shared" si="6"/>
        <v>3.3198084512589778</v>
      </c>
      <c r="G159" s="7">
        <f t="shared" si="7"/>
        <v>2.5622172509561896</v>
      </c>
      <c r="H159" s="7">
        <f t="shared" si="8"/>
        <v>4.8127484936185621</v>
      </c>
    </row>
    <row r="160" spans="1:8" x14ac:dyDescent="0.7">
      <c r="A160" s="2">
        <v>39141</v>
      </c>
      <c r="B160" s="5">
        <v>118.5</v>
      </c>
      <c r="C160" s="5">
        <v>1406.82</v>
      </c>
      <c r="D160" s="7">
        <v>368.77699999999999</v>
      </c>
      <c r="E160" s="5">
        <v>1761.65</v>
      </c>
      <c r="F160" s="7">
        <f t="shared" si="6"/>
        <v>3.1841380791891321</v>
      </c>
      <c r="G160" s="7">
        <f t="shared" si="7"/>
        <v>2.4959803732521979</v>
      </c>
      <c r="H160" s="7">
        <f t="shared" si="8"/>
        <v>4.6385114392852511</v>
      </c>
    </row>
    <row r="161" spans="1:8" x14ac:dyDescent="0.7">
      <c r="A161" s="2">
        <v>39172</v>
      </c>
      <c r="B161" s="5">
        <v>117.83</v>
      </c>
      <c r="C161" s="5">
        <v>1420.86</v>
      </c>
      <c r="D161" s="7">
        <v>375.29500000000002</v>
      </c>
      <c r="E161" s="5">
        <v>1772.36</v>
      </c>
      <c r="F161" s="7">
        <f t="shared" si="6"/>
        <v>3.1977328191407999</v>
      </c>
      <c r="G161" s="7">
        <f t="shared" si="7"/>
        <v>2.5257341991714943</v>
      </c>
      <c r="H161" s="7">
        <f t="shared" si="8"/>
        <v>4.640325772512413</v>
      </c>
    </row>
    <row r="162" spans="1:8" x14ac:dyDescent="0.7">
      <c r="A162" s="2">
        <v>39202</v>
      </c>
      <c r="B162" s="5">
        <v>119.4</v>
      </c>
      <c r="C162" s="5">
        <v>1482.37</v>
      </c>
      <c r="D162" s="7">
        <v>391.17500000000001</v>
      </c>
      <c r="E162" s="5">
        <v>1867.75</v>
      </c>
      <c r="F162" s="7">
        <f t="shared" si="6"/>
        <v>3.3806168544411634</v>
      </c>
      <c r="G162" s="7">
        <f t="shared" si="7"/>
        <v>2.6676841392416231</v>
      </c>
      <c r="H162" s="7">
        <f t="shared" si="8"/>
        <v>4.9552289504316995</v>
      </c>
    </row>
    <row r="163" spans="1:8" x14ac:dyDescent="0.7">
      <c r="A163" s="2">
        <v>39233</v>
      </c>
      <c r="B163" s="5">
        <v>121.7</v>
      </c>
      <c r="C163" s="5">
        <v>1530.62</v>
      </c>
      <c r="D163" s="7">
        <v>401.51499999999999</v>
      </c>
      <c r="E163" s="5">
        <v>1928.18</v>
      </c>
      <c r="F163" s="7">
        <f t="shared" si="6"/>
        <v>3.5578937159331949</v>
      </c>
      <c r="G163" s="7">
        <f t="shared" si="7"/>
        <v>2.7909454067229471</v>
      </c>
      <c r="H163" s="7">
        <f t="shared" si="8"/>
        <v>5.2140933894708956</v>
      </c>
    </row>
    <row r="164" spans="1:8" x14ac:dyDescent="0.7">
      <c r="A164" s="2">
        <v>39263</v>
      </c>
      <c r="B164" s="5">
        <v>123.16</v>
      </c>
      <c r="C164" s="5">
        <v>1503.35</v>
      </c>
      <c r="D164" s="7">
        <v>399.78199999999998</v>
      </c>
      <c r="E164" s="5">
        <v>1934.1</v>
      </c>
      <c r="F164" s="7">
        <f t="shared" si="6"/>
        <v>3.5364277560178397</v>
      </c>
      <c r="G164" s="7">
        <f t="shared" si="7"/>
        <v>2.8122369180485607</v>
      </c>
      <c r="H164" s="7">
        <f t="shared" si="8"/>
        <v>5.2928460077246475</v>
      </c>
    </row>
    <row r="165" spans="1:8" x14ac:dyDescent="0.7">
      <c r="A165" s="2">
        <v>39294</v>
      </c>
      <c r="B165" s="5">
        <v>118.42</v>
      </c>
      <c r="C165" s="5">
        <v>1455.27</v>
      </c>
      <c r="D165" s="7">
        <v>393.339</v>
      </c>
      <c r="E165" s="5">
        <v>1932.06</v>
      </c>
      <c r="F165" s="7">
        <f t="shared" si="6"/>
        <v>3.2915741401074445</v>
      </c>
      <c r="G165" s="7">
        <f t="shared" si="7"/>
        <v>2.6604252112701285</v>
      </c>
      <c r="H165" s="7">
        <f t="shared" si="8"/>
        <v>5.0837749810754298</v>
      </c>
    </row>
    <row r="166" spans="1:8" x14ac:dyDescent="0.7">
      <c r="A166" s="2">
        <v>39325</v>
      </c>
      <c r="B166" s="5">
        <v>115.77</v>
      </c>
      <c r="C166" s="5">
        <v>1473.99</v>
      </c>
      <c r="D166" s="7">
        <v>391.48899999999998</v>
      </c>
      <c r="E166" s="5">
        <v>1988.73</v>
      </c>
      <c r="F166" s="7">
        <f t="shared" si="6"/>
        <v>3.2593093221754739</v>
      </c>
      <c r="G166" s="7">
        <f t="shared" si="7"/>
        <v>2.5886574532507924</v>
      </c>
      <c r="H166" s="7">
        <f t="shared" si="8"/>
        <v>5.1157876820879471</v>
      </c>
    </row>
    <row r="167" spans="1:8" x14ac:dyDescent="0.7">
      <c r="A167" s="2">
        <v>39355</v>
      </c>
      <c r="B167" s="5">
        <v>114.78</v>
      </c>
      <c r="C167" s="5">
        <v>1526.75</v>
      </c>
      <c r="D167" s="7">
        <v>411.91800000000001</v>
      </c>
      <c r="E167" s="5">
        <v>2091.11</v>
      </c>
      <c r="F167" s="7">
        <f t="shared" si="6"/>
        <v>3.3471036195016861</v>
      </c>
      <c r="G167" s="7">
        <f t="shared" si="7"/>
        <v>2.7004489970886376</v>
      </c>
      <c r="H167" s="7">
        <f t="shared" si="8"/>
        <v>5.3331494346468586</v>
      </c>
    </row>
    <row r="168" spans="1:8" x14ac:dyDescent="0.7">
      <c r="A168" s="2">
        <v>39386</v>
      </c>
      <c r="B168" s="5">
        <v>115.3</v>
      </c>
      <c r="C168" s="5">
        <v>1549.38</v>
      </c>
      <c r="D168" s="7">
        <v>427.62900000000002</v>
      </c>
      <c r="E168" s="5">
        <v>2238.98</v>
      </c>
      <c r="F168" s="7">
        <f t="shared" si="6"/>
        <v>3.4121040110245158</v>
      </c>
      <c r="G168" s="7">
        <f t="shared" si="7"/>
        <v>2.816147808767659</v>
      </c>
      <c r="H168" s="7">
        <f t="shared" si="8"/>
        <v>5.7361457124104938</v>
      </c>
    </row>
    <row r="169" spans="1:8" x14ac:dyDescent="0.7">
      <c r="A169" s="2">
        <v>39416</v>
      </c>
      <c r="B169" s="5">
        <v>111.2</v>
      </c>
      <c r="C169" s="5">
        <v>1481.14</v>
      </c>
      <c r="D169" s="7">
        <v>408.09899999999999</v>
      </c>
      <c r="E169" s="5">
        <v>2089.1</v>
      </c>
      <c r="F169" s="7">
        <f t="shared" si="6"/>
        <v>3.1458347562489188</v>
      </c>
      <c r="G169" s="7">
        <f t="shared" si="7"/>
        <v>2.5919660363745152</v>
      </c>
      <c r="H169" s="7">
        <f t="shared" si="8"/>
        <v>5.1618415577578745</v>
      </c>
    </row>
    <row r="170" spans="1:8" x14ac:dyDescent="0.7">
      <c r="A170" s="2">
        <v>39447</v>
      </c>
      <c r="B170" s="5">
        <v>111.64</v>
      </c>
      <c r="C170" s="5">
        <v>1468.36</v>
      </c>
      <c r="D170" s="7">
        <v>403.24599999999998</v>
      </c>
      <c r="E170" s="5">
        <v>2084.92</v>
      </c>
      <c r="F170" s="7">
        <f t="shared" si="6"/>
        <v>3.1310311001490105</v>
      </c>
      <c r="G170" s="7">
        <f t="shared" si="7"/>
        <v>2.5712771153692606</v>
      </c>
      <c r="H170" s="7">
        <f t="shared" si="8"/>
        <v>5.1718971133444143</v>
      </c>
    </row>
    <row r="171" spans="1:8" x14ac:dyDescent="0.7">
      <c r="A171" s="2">
        <v>39478</v>
      </c>
      <c r="B171" s="5">
        <v>106.38</v>
      </c>
      <c r="C171" s="5">
        <v>1378.55</v>
      </c>
      <c r="D171" s="7">
        <v>369.93099999999998</v>
      </c>
      <c r="E171" s="5">
        <v>1841.42</v>
      </c>
      <c r="F171" s="7">
        <f t="shared" si="6"/>
        <v>2.801028430398222</v>
      </c>
      <c r="G171" s="7">
        <f t="shared" si="7"/>
        <v>2.2477070155652736</v>
      </c>
      <c r="H171" s="7">
        <f t="shared" si="8"/>
        <v>4.3526474808231184</v>
      </c>
    </row>
    <row r="172" spans="1:8" x14ac:dyDescent="0.7">
      <c r="A172" s="2">
        <v>39507</v>
      </c>
      <c r="B172" s="5">
        <v>103.72</v>
      </c>
      <c r="C172" s="5">
        <v>1330.63</v>
      </c>
      <c r="D172" s="7">
        <v>370.40699999999998</v>
      </c>
      <c r="E172" s="5">
        <v>1745.27</v>
      </c>
      <c r="F172" s="7">
        <f t="shared" si="6"/>
        <v>2.6360571838665261</v>
      </c>
      <c r="G172" s="7">
        <f t="shared" si="7"/>
        <v>2.1943236415167062</v>
      </c>
      <c r="H172" s="7">
        <f t="shared" si="8"/>
        <v>4.0222196660040632</v>
      </c>
    </row>
    <row r="173" spans="1:8" x14ac:dyDescent="0.7">
      <c r="A173" s="2">
        <v>39538</v>
      </c>
      <c r="B173" s="5">
        <v>99.9</v>
      </c>
      <c r="C173" s="5">
        <v>1322.7</v>
      </c>
      <c r="D173" s="7">
        <v>363.98099999999999</v>
      </c>
      <c r="E173" s="5">
        <v>1781.93</v>
      </c>
      <c r="F173" s="7">
        <f t="shared" si="6"/>
        <v>2.523840180062034</v>
      </c>
      <c r="G173" s="7">
        <f t="shared" si="7"/>
        <v>2.0768407221009926</v>
      </c>
      <c r="H173" s="7">
        <f t="shared" si="8"/>
        <v>3.9554580346156412</v>
      </c>
    </row>
    <row r="174" spans="1:8" x14ac:dyDescent="0.7">
      <c r="A174" s="2">
        <v>39568</v>
      </c>
      <c r="B174" s="5">
        <v>103.94</v>
      </c>
      <c r="C174" s="5">
        <v>1385.59</v>
      </c>
      <c r="D174" s="7">
        <v>383.29500000000002</v>
      </c>
      <c r="E174" s="5">
        <v>1917.7</v>
      </c>
      <c r="F174" s="7">
        <f t="shared" si="6"/>
        <v>2.750758484398653</v>
      </c>
      <c r="G174" s="7">
        <f t="shared" si="7"/>
        <v>2.2754896012226022</v>
      </c>
      <c r="H174" s="7">
        <f t="shared" si="8"/>
        <v>4.4289832130525646</v>
      </c>
    </row>
    <row r="175" spans="1:8" x14ac:dyDescent="0.7">
      <c r="A175" s="2">
        <v>39599</v>
      </c>
      <c r="B175" s="5">
        <v>105.49</v>
      </c>
      <c r="C175" s="5">
        <v>1400.38</v>
      </c>
      <c r="D175" s="7">
        <v>387.74400000000003</v>
      </c>
      <c r="E175" s="5">
        <v>2032.56</v>
      </c>
      <c r="F175" s="7">
        <f t="shared" si="6"/>
        <v>2.821578908574164</v>
      </c>
      <c r="G175" s="7">
        <f t="shared" si="7"/>
        <v>2.3362287665355406</v>
      </c>
      <c r="H175" s="7">
        <f t="shared" si="8"/>
        <v>4.7642585317726924</v>
      </c>
    </row>
    <row r="176" spans="1:8" x14ac:dyDescent="0.7">
      <c r="A176" s="2">
        <v>39629</v>
      </c>
      <c r="B176" s="5">
        <v>106.08</v>
      </c>
      <c r="C176" s="5">
        <v>1280</v>
      </c>
      <c r="D176" s="7">
        <v>355.39800000000002</v>
      </c>
      <c r="E176" s="5">
        <v>1837.09</v>
      </c>
      <c r="F176" s="7">
        <f t="shared" si="6"/>
        <v>2.5934536401166808</v>
      </c>
      <c r="G176" s="7">
        <f t="shared" si="7"/>
        <v>2.1533145711246426</v>
      </c>
      <c r="H176" s="7">
        <f t="shared" si="8"/>
        <v>4.33016651855338</v>
      </c>
    </row>
    <row r="177" spans="1:8" x14ac:dyDescent="0.7">
      <c r="A177" s="2">
        <v>39660</v>
      </c>
      <c r="B177" s="5">
        <v>107.85</v>
      </c>
      <c r="C177" s="5">
        <v>1267.3800000000001</v>
      </c>
      <c r="D177" s="7">
        <v>345.74599999999998</v>
      </c>
      <c r="E177" s="5">
        <v>1849.15</v>
      </c>
      <c r="F177" s="7">
        <f t="shared" si="6"/>
        <v>2.6107302857014969</v>
      </c>
      <c r="G177" s="7">
        <f t="shared" si="7"/>
        <v>2.1297876407411964</v>
      </c>
      <c r="H177" s="7">
        <f t="shared" si="8"/>
        <v>4.4313182834556049</v>
      </c>
    </row>
    <row r="178" spans="1:8" x14ac:dyDescent="0.7">
      <c r="A178" s="2">
        <v>39691</v>
      </c>
      <c r="B178" s="5">
        <v>108.79</v>
      </c>
      <c r="C178" s="5">
        <v>1282.83</v>
      </c>
      <c r="D178" s="7">
        <v>337.61099999999999</v>
      </c>
      <c r="E178" s="5">
        <v>1872.54</v>
      </c>
      <c r="F178" s="7">
        <f t="shared" si="6"/>
        <v>2.6655884185688601</v>
      </c>
      <c r="G178" s="7">
        <f t="shared" si="7"/>
        <v>2.0978022830898029</v>
      </c>
      <c r="H178" s="7">
        <f t="shared" si="8"/>
        <v>4.5264813341940737</v>
      </c>
    </row>
    <row r="179" spans="1:8" x14ac:dyDescent="0.7">
      <c r="A179" s="2">
        <v>39721</v>
      </c>
      <c r="B179" s="5">
        <v>105.98</v>
      </c>
      <c r="C179" s="5">
        <v>1166.3599999999999</v>
      </c>
      <c r="D179" s="7">
        <v>294.79000000000002</v>
      </c>
      <c r="E179" s="5">
        <v>1584.6</v>
      </c>
      <c r="F179" s="7">
        <f t="shared" si="6"/>
        <v>2.3609758281118496</v>
      </c>
      <c r="G179" s="7">
        <f t="shared" si="7"/>
        <v>1.7844141191888137</v>
      </c>
      <c r="H179" s="7">
        <f t="shared" si="8"/>
        <v>3.7315066526970031</v>
      </c>
    </row>
    <row r="180" spans="1:8" x14ac:dyDescent="0.7">
      <c r="A180" s="2">
        <v>39752</v>
      </c>
      <c r="B180" s="5">
        <v>98.5</v>
      </c>
      <c r="C180" s="5">
        <v>968.75</v>
      </c>
      <c r="D180" s="7">
        <v>236.11099999999999</v>
      </c>
      <c r="E180" s="5">
        <v>1334.78</v>
      </c>
      <c r="F180" s="7">
        <f t="shared" si="6"/>
        <v>1.8225646995892613</v>
      </c>
      <c r="G180" s="7">
        <f t="shared" si="7"/>
        <v>1.3283466955652798</v>
      </c>
      <c r="H180" s="7">
        <f t="shared" si="8"/>
        <v>2.9213700640714677</v>
      </c>
    </row>
    <row r="181" spans="1:8" x14ac:dyDescent="0.7">
      <c r="A181" s="2">
        <v>39782</v>
      </c>
      <c r="B181" s="5">
        <v>95.5</v>
      </c>
      <c r="C181" s="5">
        <v>896.24</v>
      </c>
      <c r="D181" s="7">
        <v>220.05</v>
      </c>
      <c r="E181" s="5">
        <v>1185.75</v>
      </c>
      <c r="F181" s="7">
        <f t="shared" si="6"/>
        <v>1.6347927495384942</v>
      </c>
      <c r="G181" s="7">
        <f t="shared" si="7"/>
        <v>1.2002832157256613</v>
      </c>
      <c r="H181" s="7">
        <f t="shared" si="8"/>
        <v>2.5161536523986725</v>
      </c>
    </row>
    <row r="182" spans="1:8" x14ac:dyDescent="0.7">
      <c r="A182" s="2">
        <v>39813</v>
      </c>
      <c r="B182" s="5">
        <v>90.67</v>
      </c>
      <c r="C182" s="5">
        <v>903.25</v>
      </c>
      <c r="D182" s="7">
        <v>227.68299999999999</v>
      </c>
      <c r="E182" s="5">
        <v>1211.6500000000001</v>
      </c>
      <c r="F182" s="7">
        <f t="shared" si="6"/>
        <v>1.5642515512281194</v>
      </c>
      <c r="G182" s="7">
        <f t="shared" si="7"/>
        <v>1.1791069779442309</v>
      </c>
      <c r="H182" s="7">
        <f t="shared" si="8"/>
        <v>2.4410768710678314</v>
      </c>
    </row>
    <row r="183" spans="1:8" x14ac:dyDescent="0.7">
      <c r="A183" s="2">
        <v>39844</v>
      </c>
      <c r="B183" s="5">
        <v>89.95</v>
      </c>
      <c r="C183" s="5">
        <v>825.88</v>
      </c>
      <c r="D183" s="7">
        <v>208.023</v>
      </c>
      <c r="E183" s="5">
        <v>1180.25</v>
      </c>
      <c r="F183" s="7">
        <f t="shared" si="6"/>
        <v>1.4189043663416305</v>
      </c>
      <c r="G183" s="7">
        <f t="shared" si="7"/>
        <v>1.0687386402600878</v>
      </c>
      <c r="H183" s="7">
        <f t="shared" si="8"/>
        <v>2.3589342184029225</v>
      </c>
    </row>
    <row r="184" spans="1:8" x14ac:dyDescent="0.7">
      <c r="A184" s="2">
        <v>39872</v>
      </c>
      <c r="B184" s="5">
        <v>97.57</v>
      </c>
      <c r="C184" s="5">
        <v>735.09</v>
      </c>
      <c r="D184" s="7">
        <v>187.16800000000001</v>
      </c>
      <c r="E184" s="5">
        <v>1116.99</v>
      </c>
      <c r="F184" s="7">
        <f t="shared" si="6"/>
        <v>1.3699093444297317</v>
      </c>
      <c r="G184" s="7">
        <f t="shared" si="7"/>
        <v>1.0430542412381847</v>
      </c>
      <c r="H184" s="7">
        <f t="shared" si="8"/>
        <v>2.4216213869682486</v>
      </c>
    </row>
    <row r="185" spans="1:8" x14ac:dyDescent="0.7">
      <c r="A185" s="2">
        <v>39903</v>
      </c>
      <c r="B185" s="5">
        <v>98.88</v>
      </c>
      <c r="C185" s="5">
        <v>797.87</v>
      </c>
      <c r="D185" s="7">
        <v>202.036</v>
      </c>
      <c r="E185" s="5">
        <v>1237.01</v>
      </c>
      <c r="F185" s="7">
        <f t="shared" si="6"/>
        <v>1.5068693591028655</v>
      </c>
      <c r="G185" s="7">
        <f t="shared" si="7"/>
        <v>1.1410277534301432</v>
      </c>
      <c r="H185" s="7">
        <f t="shared" si="8"/>
        <v>2.7178302098172171</v>
      </c>
    </row>
    <row r="186" spans="1:8" x14ac:dyDescent="0.7">
      <c r="A186" s="2">
        <v>39933</v>
      </c>
      <c r="B186" s="5">
        <v>98.55</v>
      </c>
      <c r="C186" s="5">
        <v>872.81</v>
      </c>
      <c r="D186" s="7">
        <v>225.24100000000001</v>
      </c>
      <c r="E186" s="5">
        <v>1394.33</v>
      </c>
      <c r="F186" s="7">
        <f t="shared" si="6"/>
        <v>1.6429008352272472</v>
      </c>
      <c r="G186" s="7">
        <f t="shared" si="7"/>
        <v>1.2678359554754279</v>
      </c>
      <c r="H186" s="7">
        <f t="shared" si="8"/>
        <v>3.0532534303650616</v>
      </c>
    </row>
    <row r="187" spans="1:8" x14ac:dyDescent="0.7">
      <c r="A187" s="2">
        <v>39964</v>
      </c>
      <c r="B187" s="5">
        <v>95.3</v>
      </c>
      <c r="C187" s="5">
        <v>919.14</v>
      </c>
      <c r="D187" s="7">
        <v>246.69399999999999</v>
      </c>
      <c r="E187" s="5">
        <v>1435.57</v>
      </c>
      <c r="F187" s="7">
        <f t="shared" si="6"/>
        <v>1.6730525243141485</v>
      </c>
      <c r="G187" s="7">
        <f t="shared" si="7"/>
        <v>1.3427973520633725</v>
      </c>
      <c r="H187" s="7">
        <f t="shared" si="8"/>
        <v>3.0398904159066813</v>
      </c>
    </row>
    <row r="188" spans="1:8" x14ac:dyDescent="0.7">
      <c r="A188" s="2">
        <v>39994</v>
      </c>
      <c r="B188" s="5">
        <v>96.3</v>
      </c>
      <c r="C188" s="5">
        <v>919.32</v>
      </c>
      <c r="D188" s="7">
        <v>244.905</v>
      </c>
      <c r="E188" s="5">
        <v>1477.25</v>
      </c>
      <c r="F188" s="7">
        <f t="shared" si="6"/>
        <v>1.6909392453043108</v>
      </c>
      <c r="G188" s="7">
        <f t="shared" si="7"/>
        <v>1.3470475538864595</v>
      </c>
      <c r="H188" s="7">
        <f t="shared" si="8"/>
        <v>3.1609741135272102</v>
      </c>
    </row>
    <row r="189" spans="1:8" x14ac:dyDescent="0.7">
      <c r="A189" s="2">
        <v>40025</v>
      </c>
      <c r="B189" s="5">
        <v>94.66</v>
      </c>
      <c r="C189" s="5">
        <v>987.48</v>
      </c>
      <c r="D189" s="7">
        <v>266.142</v>
      </c>
      <c r="E189" s="5">
        <v>1603.36</v>
      </c>
      <c r="F189" s="7">
        <f t="shared" si="6"/>
        <v>1.7853765114429077</v>
      </c>
      <c r="G189" s="7">
        <f t="shared" si="7"/>
        <v>1.4389274745156071</v>
      </c>
      <c r="H189" s="7">
        <f t="shared" si="8"/>
        <v>3.3723931491841399</v>
      </c>
    </row>
    <row r="190" spans="1:8" x14ac:dyDescent="0.7">
      <c r="A190" s="2">
        <v>40056</v>
      </c>
      <c r="B190" s="5">
        <v>92.96</v>
      </c>
      <c r="C190" s="5">
        <v>1020.62</v>
      </c>
      <c r="D190" s="7">
        <v>275.096</v>
      </c>
      <c r="E190" s="5">
        <v>1625.19</v>
      </c>
      <c r="F190" s="7">
        <f t="shared" si="6"/>
        <v>1.8121544000709253</v>
      </c>
      <c r="G190" s="7">
        <f t="shared" si="7"/>
        <v>1.460627184743746</v>
      </c>
      <c r="H190" s="7">
        <f t="shared" si="8"/>
        <v>3.3569193690220906</v>
      </c>
    </row>
    <row r="191" spans="1:8" x14ac:dyDescent="0.7">
      <c r="A191" s="2">
        <v>40086</v>
      </c>
      <c r="B191" s="5">
        <v>89.71</v>
      </c>
      <c r="C191" s="5">
        <v>1057.08</v>
      </c>
      <c r="D191" s="7">
        <v>287.23200000000003</v>
      </c>
      <c r="E191" s="5">
        <v>1718.99</v>
      </c>
      <c r="F191" s="7">
        <f t="shared" si="6"/>
        <v>1.8112721982972699</v>
      </c>
      <c r="G191" s="7">
        <f t="shared" si="7"/>
        <v>1.4717453338728863</v>
      </c>
      <c r="H191" s="7">
        <f t="shared" si="8"/>
        <v>3.4265325395608612</v>
      </c>
    </row>
    <row r="192" spans="1:8" x14ac:dyDescent="0.7">
      <c r="A192" s="2">
        <v>40117</v>
      </c>
      <c r="B192" s="5">
        <v>90.09</v>
      </c>
      <c r="C192" s="5">
        <v>1036.19</v>
      </c>
      <c r="D192" s="7">
        <v>282.58800000000002</v>
      </c>
      <c r="E192" s="5">
        <v>1667.13</v>
      </c>
      <c r="F192" s="7">
        <f t="shared" si="6"/>
        <v>1.7829985581871219</v>
      </c>
      <c r="G192" s="7">
        <f t="shared" si="7"/>
        <v>1.4540833156622603</v>
      </c>
      <c r="H192" s="7">
        <f t="shared" si="8"/>
        <v>3.3372343652299779</v>
      </c>
    </row>
    <row r="193" spans="1:8" x14ac:dyDescent="0.7">
      <c r="A193" s="2">
        <v>40147</v>
      </c>
      <c r="B193" s="5">
        <v>86.32</v>
      </c>
      <c r="C193" s="5">
        <v>1095.6300000000001</v>
      </c>
      <c r="D193" s="7">
        <v>293.66699999999997</v>
      </c>
      <c r="E193" s="5">
        <v>1767.43</v>
      </c>
      <c r="F193" s="7">
        <f t="shared" si="6"/>
        <v>1.8063851545101579</v>
      </c>
      <c r="G193" s="7">
        <f t="shared" si="7"/>
        <v>1.4478566560161441</v>
      </c>
      <c r="H193" s="7">
        <f t="shared" si="8"/>
        <v>3.3899579216267144</v>
      </c>
    </row>
    <row r="194" spans="1:8" x14ac:dyDescent="0.7">
      <c r="A194" s="2">
        <v>40178</v>
      </c>
      <c r="B194" s="5">
        <v>93.02</v>
      </c>
      <c r="C194" s="5">
        <v>1115.0999999999999</v>
      </c>
      <c r="D194" s="7">
        <v>299.435</v>
      </c>
      <c r="E194" s="5">
        <v>1860.31</v>
      </c>
      <c r="F194" s="7">
        <f t="shared" si="6"/>
        <v>1.9811855846842752</v>
      </c>
      <c r="G194" s="7">
        <f t="shared" si="7"/>
        <v>1.5908816998168982</v>
      </c>
      <c r="H194" s="7">
        <f t="shared" si="8"/>
        <v>3.845052812071295</v>
      </c>
    </row>
    <row r="195" spans="1:8" x14ac:dyDescent="0.7">
      <c r="A195" s="2">
        <v>40209</v>
      </c>
      <c r="B195" s="5">
        <v>90.26</v>
      </c>
      <c r="C195" s="5">
        <v>1073.8699999999999</v>
      </c>
      <c r="D195" s="7">
        <v>286.327</v>
      </c>
      <c r="E195" s="5">
        <v>1741.04</v>
      </c>
      <c r="F195" s="7">
        <f t="shared" ref="F195:F258" si="9">C195*$B195/C$3/$B$3</f>
        <v>1.8513223641784364</v>
      </c>
      <c r="G195" s="7">
        <f t="shared" ref="G195:G258" si="10">D195*$B195/D$3/$B$3</f>
        <v>1.4761028569574353</v>
      </c>
      <c r="H195" s="7">
        <f t="shared" ref="H195:H258" si="11">E195*$B195/E$3/$B$3</f>
        <v>3.4917627827642566</v>
      </c>
    </row>
    <row r="196" spans="1:8" x14ac:dyDescent="0.7">
      <c r="A196" s="2">
        <v>40237</v>
      </c>
      <c r="B196" s="5">
        <v>88.96</v>
      </c>
      <c r="C196" s="5">
        <v>1104.49</v>
      </c>
      <c r="D196" s="7">
        <v>289.49700000000001</v>
      </c>
      <c r="E196" s="5">
        <v>1818.68</v>
      </c>
      <c r="F196" s="7">
        <f t="shared" si="9"/>
        <v>1.8766858122415806</v>
      </c>
      <c r="G196" s="7">
        <f t="shared" si="10"/>
        <v>1.4709497286341067</v>
      </c>
      <c r="H196" s="7">
        <f t="shared" si="11"/>
        <v>3.5949405980615929</v>
      </c>
    </row>
    <row r="197" spans="1:8" x14ac:dyDescent="0.7">
      <c r="A197" s="2">
        <v>40268</v>
      </c>
      <c r="B197" s="5">
        <v>93.45</v>
      </c>
      <c r="C197" s="5">
        <v>1169.43</v>
      </c>
      <c r="D197" s="7">
        <v>307.404</v>
      </c>
      <c r="E197" s="5">
        <v>1958.34</v>
      </c>
      <c r="F197" s="7">
        <f t="shared" si="9"/>
        <v>2.0873176473850528</v>
      </c>
      <c r="G197" s="7">
        <f t="shared" si="10"/>
        <v>1.6407703851649953</v>
      </c>
      <c r="H197" s="7">
        <f t="shared" si="11"/>
        <v>4.0663808724503134</v>
      </c>
    </row>
    <row r="198" spans="1:8" x14ac:dyDescent="0.7">
      <c r="A198" s="2">
        <v>40298</v>
      </c>
      <c r="B198" s="5">
        <v>93.84</v>
      </c>
      <c r="C198" s="5">
        <v>1186.69</v>
      </c>
      <c r="D198" s="7">
        <v>307.34800000000001</v>
      </c>
      <c r="E198" s="5">
        <v>2000.63</v>
      </c>
      <c r="F198" s="7">
        <f t="shared" si="9"/>
        <v>2.1269647387130854</v>
      </c>
      <c r="G198" s="7">
        <f t="shared" si="10"/>
        <v>1.6473177543246624</v>
      </c>
      <c r="H198" s="7">
        <f t="shared" si="11"/>
        <v>4.1715305595410586</v>
      </c>
    </row>
    <row r="199" spans="1:8" x14ac:dyDescent="0.7">
      <c r="A199" s="2">
        <v>40329</v>
      </c>
      <c r="B199" s="5">
        <v>91.17</v>
      </c>
      <c r="C199" s="5">
        <v>1089.4100000000001</v>
      </c>
      <c r="D199" s="7">
        <v>277.173</v>
      </c>
      <c r="E199" s="5">
        <v>1852.39</v>
      </c>
      <c r="F199" s="7">
        <f t="shared" si="9"/>
        <v>1.8970480038160267</v>
      </c>
      <c r="G199" s="7">
        <f t="shared" si="10"/>
        <v>1.4433174618533775</v>
      </c>
      <c r="H199" s="7">
        <f t="shared" si="11"/>
        <v>3.7525374580215551</v>
      </c>
    </row>
    <row r="200" spans="1:8" x14ac:dyDescent="0.7">
      <c r="A200" s="2">
        <v>40359</v>
      </c>
      <c r="B200" s="5">
        <v>88.39</v>
      </c>
      <c r="C200" s="5">
        <v>1030.71</v>
      </c>
      <c r="D200" s="7">
        <v>268.24700000000001</v>
      </c>
      <c r="E200" s="5">
        <v>1739.14</v>
      </c>
      <c r="F200" s="7">
        <f t="shared" si="9"/>
        <v>1.7401017022689116</v>
      </c>
      <c r="G200" s="7">
        <f t="shared" si="10"/>
        <v>1.3542442372397909</v>
      </c>
      <c r="H200" s="7">
        <f t="shared" si="11"/>
        <v>3.4156890800547424</v>
      </c>
    </row>
    <row r="201" spans="1:8" x14ac:dyDescent="0.7">
      <c r="A201" s="2">
        <v>40390</v>
      </c>
      <c r="B201" s="5">
        <v>86.43</v>
      </c>
      <c r="C201" s="5">
        <v>1101.5999999999999</v>
      </c>
      <c r="D201" s="7">
        <v>289.75099999999998</v>
      </c>
      <c r="E201" s="5">
        <v>1864</v>
      </c>
      <c r="F201" s="7">
        <f t="shared" si="9"/>
        <v>1.8185424726901103</v>
      </c>
      <c r="G201" s="7">
        <f t="shared" si="10"/>
        <v>1.4303701723236875</v>
      </c>
      <c r="H201" s="7">
        <f t="shared" si="11"/>
        <v>3.5797366199146055</v>
      </c>
    </row>
    <row r="202" spans="1:8" x14ac:dyDescent="0.7">
      <c r="A202" s="2">
        <v>40421</v>
      </c>
      <c r="B202" s="5">
        <v>84.171999999999997</v>
      </c>
      <c r="C202" s="5">
        <v>1049.33</v>
      </c>
      <c r="D202" s="7">
        <v>279.06400000000002</v>
      </c>
      <c r="E202" s="5">
        <v>1767.43</v>
      </c>
      <c r="F202" s="7">
        <f t="shared" si="9"/>
        <v>1.6869986857297636</v>
      </c>
      <c r="G202" s="7">
        <f t="shared" si="10"/>
        <v>1.3416228615337646</v>
      </c>
      <c r="H202" s="7">
        <f t="shared" si="11"/>
        <v>3.3056016934564849</v>
      </c>
    </row>
    <row r="203" spans="1:8" x14ac:dyDescent="0.7">
      <c r="A203" s="2">
        <v>40451</v>
      </c>
      <c r="B203" s="5">
        <v>83.49</v>
      </c>
      <c r="C203" s="5">
        <v>1141.2</v>
      </c>
      <c r="D203" s="7">
        <v>305.16399999999999</v>
      </c>
      <c r="E203" s="5">
        <v>1998.04</v>
      </c>
      <c r="F203" s="7">
        <f t="shared" si="9"/>
        <v>1.8198317275619338</v>
      </c>
      <c r="G203" s="7">
        <f t="shared" si="10"/>
        <v>1.4552136124501445</v>
      </c>
      <c r="H203" s="7">
        <f t="shared" si="11"/>
        <v>3.706630482065191</v>
      </c>
    </row>
    <row r="204" spans="1:8" x14ac:dyDescent="0.7">
      <c r="A204" s="2">
        <v>40482</v>
      </c>
      <c r="B204" s="5">
        <v>80.388000000000005</v>
      </c>
      <c r="C204" s="5">
        <v>1183.26</v>
      </c>
      <c r="D204" s="7">
        <v>315.947</v>
      </c>
      <c r="E204" s="5">
        <v>2124.4499999999998</v>
      </c>
      <c r="F204" s="7">
        <f t="shared" si="9"/>
        <v>1.8167970485025189</v>
      </c>
      <c r="G204" s="7">
        <f t="shared" si="10"/>
        <v>1.450656032938715</v>
      </c>
      <c r="H204" s="7">
        <f t="shared" si="11"/>
        <v>3.7947082502296103</v>
      </c>
    </row>
    <row r="205" spans="1:8" x14ac:dyDescent="0.7">
      <c r="A205" s="2">
        <v>40512</v>
      </c>
      <c r="B205" s="5">
        <v>83.662999999999997</v>
      </c>
      <c r="C205" s="5">
        <v>1180.55</v>
      </c>
      <c r="D205" s="7">
        <v>308.38099999999997</v>
      </c>
      <c r="E205" s="5">
        <v>2117.33</v>
      </c>
      <c r="F205" s="7">
        <f t="shared" si="9"/>
        <v>1.8864827024369712</v>
      </c>
      <c r="G205" s="7">
        <f t="shared" si="10"/>
        <v>1.4736014309868595</v>
      </c>
      <c r="H205" s="7">
        <f t="shared" si="11"/>
        <v>3.9360684098580845</v>
      </c>
    </row>
    <row r="206" spans="1:8" x14ac:dyDescent="0.7">
      <c r="A206" s="2">
        <v>40543</v>
      </c>
      <c r="B206" s="5">
        <v>81.146000000000001</v>
      </c>
      <c r="C206" s="5">
        <v>1257.6400000000001</v>
      </c>
      <c r="D206" s="7">
        <v>330.63600000000002</v>
      </c>
      <c r="E206" s="5">
        <v>2217.86</v>
      </c>
      <c r="F206" s="7">
        <f t="shared" si="9"/>
        <v>1.9492092645564771</v>
      </c>
      <c r="G206" s="7">
        <f t="shared" si="10"/>
        <v>1.5324144676933344</v>
      </c>
      <c r="H206" s="7">
        <f t="shared" si="11"/>
        <v>3.9989124719481093</v>
      </c>
    </row>
    <row r="207" spans="1:8" x14ac:dyDescent="0.7">
      <c r="A207" s="2">
        <v>40574</v>
      </c>
      <c r="B207" s="5">
        <v>82.06</v>
      </c>
      <c r="C207" s="5">
        <v>1286.1199999999999</v>
      </c>
      <c r="D207" s="7">
        <v>335.58100000000002</v>
      </c>
      <c r="E207" s="5">
        <v>2281.91</v>
      </c>
      <c r="F207" s="7">
        <f t="shared" si="9"/>
        <v>2.0158026548149137</v>
      </c>
      <c r="G207" s="7">
        <f t="shared" si="10"/>
        <v>1.5728520226105922</v>
      </c>
      <c r="H207" s="7">
        <f t="shared" si="11"/>
        <v>4.1607409542271823</v>
      </c>
    </row>
    <row r="208" spans="1:8" x14ac:dyDescent="0.7">
      <c r="A208" s="2">
        <v>40602</v>
      </c>
      <c r="B208" s="5">
        <v>81.77</v>
      </c>
      <c r="C208" s="5">
        <v>1327.22</v>
      </c>
      <c r="D208" s="7">
        <v>344.82299999999998</v>
      </c>
      <c r="E208" s="5">
        <v>2350.9899999999998</v>
      </c>
      <c r="F208" s="7">
        <f t="shared" si="9"/>
        <v>2.072869319477856</v>
      </c>
      <c r="G208" s="7">
        <f t="shared" si="10"/>
        <v>1.6104572926737399</v>
      </c>
      <c r="H208" s="7">
        <f t="shared" si="11"/>
        <v>4.2715493977317269</v>
      </c>
    </row>
    <row r="209" spans="1:8" x14ac:dyDescent="0.7">
      <c r="A209" s="2">
        <v>40633</v>
      </c>
      <c r="B209" s="5">
        <v>83.185000000000002</v>
      </c>
      <c r="C209" s="5">
        <v>1325.83</v>
      </c>
      <c r="D209" s="7">
        <v>343.64</v>
      </c>
      <c r="E209" s="5">
        <v>2338.9899999999998</v>
      </c>
      <c r="F209" s="7">
        <f t="shared" si="9"/>
        <v>2.1065310794435779</v>
      </c>
      <c r="G209" s="7">
        <f t="shared" si="10"/>
        <v>1.632704989603734</v>
      </c>
      <c r="H209" s="7">
        <f t="shared" si="11"/>
        <v>4.3232867260410481</v>
      </c>
    </row>
    <row r="210" spans="1:8" x14ac:dyDescent="0.7">
      <c r="A210" s="2">
        <v>40663</v>
      </c>
      <c r="B210" s="5">
        <v>81.2</v>
      </c>
      <c r="C210" s="5">
        <v>1363.61</v>
      </c>
      <c r="D210" s="7">
        <v>356.90199999999999</v>
      </c>
      <c r="E210" s="5">
        <v>2404.08</v>
      </c>
      <c r="F210" s="7">
        <f t="shared" si="9"/>
        <v>2.1148580128043104</v>
      </c>
      <c r="G210" s="7">
        <f t="shared" si="10"/>
        <v>1.6552515359800093</v>
      </c>
      <c r="H210" s="7">
        <f t="shared" si="11"/>
        <v>4.3375610277797394</v>
      </c>
    </row>
    <row r="211" spans="1:8" x14ac:dyDescent="0.7">
      <c r="A211" s="2">
        <v>40694</v>
      </c>
      <c r="B211" s="5">
        <v>81.5</v>
      </c>
      <c r="C211" s="5">
        <v>1345.2</v>
      </c>
      <c r="D211" s="7">
        <v>347.89600000000002</v>
      </c>
      <c r="E211" s="5">
        <v>2372.54</v>
      </c>
      <c r="F211" s="7">
        <f t="shared" si="9"/>
        <v>2.0940134928372469</v>
      </c>
      <c r="G211" s="7">
        <f t="shared" si="10"/>
        <v>1.6194443653988546</v>
      </c>
      <c r="H211" s="7">
        <f t="shared" si="11"/>
        <v>4.2964702146598954</v>
      </c>
    </row>
    <row r="212" spans="1:8" x14ac:dyDescent="0.7">
      <c r="A212" s="2">
        <v>40724</v>
      </c>
      <c r="B212" s="5">
        <v>80.569999999999993</v>
      </c>
      <c r="C212" s="5">
        <v>1320.64</v>
      </c>
      <c r="D212" s="7">
        <v>341.81700000000001</v>
      </c>
      <c r="E212" s="5">
        <v>2325.0700000000002</v>
      </c>
      <c r="F212" s="7">
        <f t="shared" si="9"/>
        <v>2.0323234074033687</v>
      </c>
      <c r="G212" s="7">
        <f t="shared" si="10"/>
        <v>1.5729901768877941</v>
      </c>
      <c r="H212" s="7">
        <f t="shared" si="11"/>
        <v>4.1624597755323407</v>
      </c>
    </row>
    <row r="213" spans="1:8" x14ac:dyDescent="0.7">
      <c r="A213" s="2">
        <v>40755</v>
      </c>
      <c r="B213" s="5">
        <v>76.75</v>
      </c>
      <c r="C213" s="5">
        <v>1292.28</v>
      </c>
      <c r="D213" s="7">
        <v>335.89600000000002</v>
      </c>
      <c r="E213" s="5">
        <v>2362.81</v>
      </c>
      <c r="F213" s="7">
        <f t="shared" si="9"/>
        <v>1.894392717512257</v>
      </c>
      <c r="G213" s="7">
        <f t="shared" si="10"/>
        <v>1.4724555892939815</v>
      </c>
      <c r="H213" s="7">
        <f t="shared" si="11"/>
        <v>4.0294691753119807</v>
      </c>
    </row>
    <row r="214" spans="1:8" x14ac:dyDescent="0.7">
      <c r="A214" s="2">
        <v>40786</v>
      </c>
      <c r="B214" s="5">
        <v>76.67</v>
      </c>
      <c r="C214" s="5">
        <v>1218.8900000000001</v>
      </c>
      <c r="D214" s="7">
        <v>310.61799999999999</v>
      </c>
      <c r="E214" s="5">
        <v>2241.0100000000002</v>
      </c>
      <c r="F214" s="7">
        <f t="shared" si="9"/>
        <v>1.7849456042646004</v>
      </c>
      <c r="G214" s="7">
        <f t="shared" si="10"/>
        <v>1.3602259970781179</v>
      </c>
      <c r="H214" s="7">
        <f t="shared" si="11"/>
        <v>3.8177713208346029</v>
      </c>
    </row>
    <row r="215" spans="1:8" x14ac:dyDescent="0.7">
      <c r="A215" s="2">
        <v>40816</v>
      </c>
      <c r="B215" s="5">
        <v>77.02</v>
      </c>
      <c r="C215" s="5">
        <v>1131.42</v>
      </c>
      <c r="D215" s="7">
        <v>280.63900000000001</v>
      </c>
      <c r="E215" s="5">
        <v>2139.1799999999998</v>
      </c>
      <c r="F215" s="7">
        <f t="shared" si="9"/>
        <v>1.6644178859256633</v>
      </c>
      <c r="G215" s="7">
        <f t="shared" si="10"/>
        <v>1.23455523990793</v>
      </c>
      <c r="H215" s="7">
        <f t="shared" si="11"/>
        <v>3.6609306104409018</v>
      </c>
    </row>
    <row r="216" spans="1:8" x14ac:dyDescent="0.7">
      <c r="A216" s="2">
        <v>40847</v>
      </c>
      <c r="B216" s="5">
        <v>78.28</v>
      </c>
      <c r="C216" s="5">
        <v>1253.3</v>
      </c>
      <c r="D216" s="7">
        <v>310.43400000000003</v>
      </c>
      <c r="E216" s="5">
        <v>2360.08</v>
      </c>
      <c r="F216" s="7">
        <f t="shared" si="9"/>
        <v>1.8738760693841521</v>
      </c>
      <c r="G216" s="7">
        <f t="shared" si="10"/>
        <v>1.3879668273967529</v>
      </c>
      <c r="H216" s="7">
        <f t="shared" si="11"/>
        <v>4.1050475781024049</v>
      </c>
    </row>
    <row r="217" spans="1:8" x14ac:dyDescent="0.7">
      <c r="A217" s="2">
        <v>40877</v>
      </c>
      <c r="B217" s="5">
        <v>77.584999999999994</v>
      </c>
      <c r="C217" s="5">
        <v>1246.96</v>
      </c>
      <c r="D217" s="7">
        <v>300.447</v>
      </c>
      <c r="E217" s="5">
        <v>2295.1999999999998</v>
      </c>
      <c r="F217" s="7">
        <f t="shared" si="9"/>
        <v>1.8478439621742857</v>
      </c>
      <c r="G217" s="7">
        <f t="shared" si="10"/>
        <v>1.3313879593611724</v>
      </c>
      <c r="H217" s="7">
        <f t="shared" si="11"/>
        <v>3.9567531171732808</v>
      </c>
    </row>
    <row r="218" spans="1:8" x14ac:dyDescent="0.7">
      <c r="A218" s="2">
        <v>40908</v>
      </c>
      <c r="B218" s="5">
        <v>76.900000000000006</v>
      </c>
      <c r="C218" s="5">
        <v>1257.5999999999999</v>
      </c>
      <c r="D218" s="7">
        <v>299.51100000000002</v>
      </c>
      <c r="E218" s="5">
        <v>2277.83</v>
      </c>
      <c r="F218" s="7">
        <f t="shared" si="9"/>
        <v>1.8471572840194732</v>
      </c>
      <c r="G218" s="7">
        <f t="shared" si="10"/>
        <v>1.3155219704573824</v>
      </c>
      <c r="H218" s="7">
        <f t="shared" si="11"/>
        <v>3.8921386408975467</v>
      </c>
    </row>
    <row r="219" spans="1:8" x14ac:dyDescent="0.7">
      <c r="A219" s="2">
        <v>40939</v>
      </c>
      <c r="B219" s="5">
        <v>76.290000000000006</v>
      </c>
      <c r="C219" s="5">
        <v>1312.41</v>
      </c>
      <c r="D219" s="7">
        <v>316.65499999999997</v>
      </c>
      <c r="E219" s="5">
        <v>2467.9499999999998</v>
      </c>
      <c r="F219" s="7">
        <f t="shared" si="9"/>
        <v>1.9123710214384924</v>
      </c>
      <c r="G219" s="7">
        <f t="shared" si="10"/>
        <v>1.3797898742685673</v>
      </c>
      <c r="H219" s="7">
        <f t="shared" si="11"/>
        <v>4.183546737023109</v>
      </c>
    </row>
    <row r="220" spans="1:8" x14ac:dyDescent="0.7">
      <c r="A220" s="2">
        <v>40968</v>
      </c>
      <c r="B220" s="5">
        <v>81.284999999999997</v>
      </c>
      <c r="C220" s="5">
        <v>1365.68</v>
      </c>
      <c r="D220" s="7">
        <v>331.92700000000002</v>
      </c>
      <c r="E220" s="5">
        <v>2623.1</v>
      </c>
      <c r="F220" s="7">
        <f t="shared" si="9"/>
        <v>2.1202856191940951</v>
      </c>
      <c r="G220" s="7">
        <f t="shared" si="10"/>
        <v>1.5410331439960485</v>
      </c>
      <c r="H220" s="7">
        <f t="shared" si="11"/>
        <v>4.737682044506804</v>
      </c>
    </row>
    <row r="221" spans="1:8" x14ac:dyDescent="0.7">
      <c r="A221" s="2">
        <v>40999</v>
      </c>
      <c r="B221" s="5">
        <v>82.86</v>
      </c>
      <c r="C221" s="5">
        <v>1408.47</v>
      </c>
      <c r="D221" s="7">
        <v>333.29700000000003</v>
      </c>
      <c r="E221" s="5">
        <v>2755.27</v>
      </c>
      <c r="F221" s="7">
        <f t="shared" si="9"/>
        <v>2.2290896654817369</v>
      </c>
      <c r="G221" s="7">
        <f t="shared" si="10"/>
        <v>1.5773763397276042</v>
      </c>
      <c r="H221" s="7">
        <f t="shared" si="11"/>
        <v>5.0728234287818328</v>
      </c>
    </row>
    <row r="222" spans="1:8" x14ac:dyDescent="0.7">
      <c r="A222" s="2">
        <v>41029</v>
      </c>
      <c r="B222" s="5">
        <v>79.81</v>
      </c>
      <c r="C222" s="5">
        <v>1397.91</v>
      </c>
      <c r="D222" s="7">
        <v>328.673</v>
      </c>
      <c r="E222" s="5">
        <v>2723.68</v>
      </c>
      <c r="F222" s="7">
        <f t="shared" si="9"/>
        <v>2.1309415169904953</v>
      </c>
      <c r="G222" s="7">
        <f t="shared" si="10"/>
        <v>1.4982363455595982</v>
      </c>
      <c r="H222" s="7">
        <f t="shared" si="11"/>
        <v>4.8300769093281488</v>
      </c>
    </row>
    <row r="223" spans="1:8" x14ac:dyDescent="0.7">
      <c r="A223" s="2">
        <v>41060</v>
      </c>
      <c r="B223" s="5">
        <v>78.37</v>
      </c>
      <c r="C223" s="5">
        <v>1310.33</v>
      </c>
      <c r="D223" s="7">
        <v>297.98500000000001</v>
      </c>
      <c r="E223" s="5">
        <v>2524.87</v>
      </c>
      <c r="F223" s="7">
        <f t="shared" si="9"/>
        <v>1.9613971478179282</v>
      </c>
      <c r="G223" s="7">
        <f t="shared" si="10"/>
        <v>1.3338384684470301</v>
      </c>
      <c r="H223" s="7">
        <f t="shared" si="11"/>
        <v>4.3967272227213519</v>
      </c>
    </row>
    <row r="224" spans="1:8" x14ac:dyDescent="0.7">
      <c r="A224" s="2">
        <v>41090</v>
      </c>
      <c r="B224" s="5">
        <v>79.78</v>
      </c>
      <c r="C224" s="5">
        <v>1362.16</v>
      </c>
      <c r="D224" s="7">
        <v>312.11099999999999</v>
      </c>
      <c r="E224" s="5">
        <v>2615.7199999999998</v>
      </c>
      <c r="F224" s="7">
        <f t="shared" si="9"/>
        <v>2.0756645271803587</v>
      </c>
      <c r="G224" s="7">
        <f t="shared" si="10"/>
        <v>1.4222046549927188</v>
      </c>
      <c r="H224" s="7">
        <f t="shared" si="11"/>
        <v>4.6368808729069304</v>
      </c>
    </row>
    <row r="225" spans="1:8" x14ac:dyDescent="0.7">
      <c r="A225" s="2">
        <v>41121</v>
      </c>
      <c r="B225" s="5">
        <v>78.102000000000004</v>
      </c>
      <c r="C225" s="5">
        <v>1379.32</v>
      </c>
      <c r="D225" s="7">
        <v>316.024</v>
      </c>
      <c r="E225" s="5">
        <v>2642.53</v>
      </c>
      <c r="F225" s="7">
        <f t="shared" si="9"/>
        <v>2.0576059024846085</v>
      </c>
      <c r="G225" s="7">
        <f t="shared" si="10"/>
        <v>1.4097470992807928</v>
      </c>
      <c r="H225" s="7">
        <f t="shared" si="11"/>
        <v>4.5858805164542602</v>
      </c>
    </row>
    <row r="226" spans="1:8" x14ac:dyDescent="0.7">
      <c r="A226" s="2">
        <v>41152</v>
      </c>
      <c r="B226" s="5">
        <v>78.38</v>
      </c>
      <c r="C226" s="5">
        <v>1406.58</v>
      </c>
      <c r="D226" s="7">
        <v>322.137</v>
      </c>
      <c r="E226" s="5">
        <v>2772.24</v>
      </c>
      <c r="F226" s="7">
        <f t="shared" si="9"/>
        <v>2.1057397987884943</v>
      </c>
      <c r="G226" s="7">
        <f t="shared" si="10"/>
        <v>1.4421314819515962</v>
      </c>
      <c r="H226" s="7">
        <f t="shared" si="11"/>
        <v>4.8281053530562703</v>
      </c>
    </row>
    <row r="227" spans="1:8" x14ac:dyDescent="0.7">
      <c r="A227" s="2">
        <v>41182</v>
      </c>
      <c r="B227" s="5">
        <v>77.872</v>
      </c>
      <c r="C227" s="5">
        <v>1440.67</v>
      </c>
      <c r="D227" s="7">
        <v>331.57799999999997</v>
      </c>
      <c r="E227" s="5">
        <v>2799.19</v>
      </c>
      <c r="F227" s="7">
        <f t="shared" si="9"/>
        <v>2.1427961131605247</v>
      </c>
      <c r="G227" s="7">
        <f t="shared" si="10"/>
        <v>1.4747758770229802</v>
      </c>
      <c r="H227" s="7">
        <f t="shared" si="11"/>
        <v>4.843444865031433</v>
      </c>
    </row>
    <row r="228" spans="1:8" x14ac:dyDescent="0.7">
      <c r="A228" s="2">
        <v>41213</v>
      </c>
      <c r="B228" s="5">
        <v>79.799000000000007</v>
      </c>
      <c r="C228" s="5">
        <v>1412.16</v>
      </c>
      <c r="D228" s="7">
        <v>329.06700000000001</v>
      </c>
      <c r="E228" s="5">
        <v>2647.92</v>
      </c>
      <c r="F228" s="7">
        <f t="shared" si="9"/>
        <v>2.152367189887614</v>
      </c>
      <c r="G228" s="7">
        <f t="shared" si="10"/>
        <v>1.4998256256823548</v>
      </c>
      <c r="H228" s="7">
        <f t="shared" si="11"/>
        <v>4.695079629512577</v>
      </c>
    </row>
    <row r="229" spans="1:8" x14ac:dyDescent="0.7">
      <c r="A229" s="2">
        <v>41243</v>
      </c>
      <c r="B229" s="5">
        <v>82.46</v>
      </c>
      <c r="C229" s="5">
        <v>1416.18</v>
      </c>
      <c r="D229" s="7">
        <v>332.642</v>
      </c>
      <c r="E229" s="5">
        <v>2677.88</v>
      </c>
      <c r="F229" s="7">
        <f t="shared" si="9"/>
        <v>2.2304721019656744</v>
      </c>
      <c r="G229" s="7">
        <f t="shared" si="10"/>
        <v>1.5666767640799844</v>
      </c>
      <c r="H229" s="7">
        <f t="shared" si="11"/>
        <v>4.9065371970141465</v>
      </c>
    </row>
    <row r="230" spans="1:8" x14ac:dyDescent="0.7">
      <c r="A230" s="2">
        <v>41274</v>
      </c>
      <c r="B230" s="5">
        <v>86.55</v>
      </c>
      <c r="C230" s="5">
        <v>1426.19</v>
      </c>
      <c r="D230" s="7">
        <v>339.74900000000002</v>
      </c>
      <c r="E230" s="5">
        <v>2660.93</v>
      </c>
      <c r="F230" s="7">
        <f t="shared" si="9"/>
        <v>2.3576507290169983</v>
      </c>
      <c r="G230" s="7">
        <f t="shared" si="10"/>
        <v>1.6795163962767361</v>
      </c>
      <c r="H230" s="7">
        <f t="shared" si="11"/>
        <v>5.1173035052848705</v>
      </c>
    </row>
    <row r="231" spans="1:8" x14ac:dyDescent="0.7">
      <c r="A231" s="2">
        <v>41305</v>
      </c>
      <c r="B231" s="5">
        <v>91.72</v>
      </c>
      <c r="C231" s="5">
        <v>1498.11</v>
      </c>
      <c r="D231" s="7">
        <v>355.10199999999998</v>
      </c>
      <c r="E231" s="5">
        <v>2731.53</v>
      </c>
      <c r="F231" s="7">
        <f t="shared" si="9"/>
        <v>2.6244769170671289</v>
      </c>
      <c r="G231" s="7">
        <f t="shared" si="10"/>
        <v>1.8602707310244668</v>
      </c>
      <c r="H231" s="7">
        <f t="shared" si="11"/>
        <v>5.5668648035954362</v>
      </c>
    </row>
    <row r="232" spans="1:8" x14ac:dyDescent="0.7">
      <c r="A232" s="2">
        <v>41333</v>
      </c>
      <c r="B232" s="5">
        <v>92.611999999999995</v>
      </c>
      <c r="C232" s="5">
        <v>1514.68</v>
      </c>
      <c r="D232" s="7">
        <v>354.43</v>
      </c>
      <c r="E232" s="5">
        <v>2738.58</v>
      </c>
      <c r="F232" s="7">
        <f t="shared" si="9"/>
        <v>2.6793112180104375</v>
      </c>
      <c r="G232" s="7">
        <f t="shared" si="10"/>
        <v>1.8748076911800875</v>
      </c>
      <c r="H232" s="7">
        <f t="shared" si="11"/>
        <v>5.6355116085714387</v>
      </c>
    </row>
    <row r="233" spans="1:8" x14ac:dyDescent="0.7">
      <c r="A233" s="2">
        <v>41364</v>
      </c>
      <c r="B233" s="5">
        <v>94.159000000000006</v>
      </c>
      <c r="C233" s="5">
        <v>1569.19</v>
      </c>
      <c r="D233" s="7">
        <v>360.05700000000002</v>
      </c>
      <c r="E233" s="5">
        <v>2818.69</v>
      </c>
      <c r="F233" s="7">
        <f t="shared" si="9"/>
        <v>2.8220998632337424</v>
      </c>
      <c r="G233" s="7">
        <f t="shared" si="10"/>
        <v>1.9363866720943319</v>
      </c>
      <c r="H233" s="7">
        <f t="shared" si="11"/>
        <v>5.8972536206201012</v>
      </c>
    </row>
    <row r="234" spans="1:8" x14ac:dyDescent="0.7">
      <c r="A234" s="2">
        <v>41394</v>
      </c>
      <c r="B234" s="5">
        <v>97.367000000000004</v>
      </c>
      <c r="C234" s="5">
        <v>1597.57</v>
      </c>
      <c r="D234" s="7">
        <v>369.42200000000003</v>
      </c>
      <c r="E234" s="5">
        <v>2887.44</v>
      </c>
      <c r="F234" s="7">
        <f t="shared" si="9"/>
        <v>2.9710276523185821</v>
      </c>
      <c r="G234" s="7">
        <f t="shared" si="10"/>
        <v>2.0544403344888096</v>
      </c>
      <c r="H234" s="7">
        <f t="shared" si="11"/>
        <v>6.2469123297589988</v>
      </c>
    </row>
    <row r="235" spans="1:8" x14ac:dyDescent="0.7">
      <c r="A235" s="2">
        <v>41425</v>
      </c>
      <c r="B235" s="5">
        <v>100.45</v>
      </c>
      <c r="C235" s="5">
        <v>1630.74</v>
      </c>
      <c r="D235" s="7">
        <v>367.19499999999999</v>
      </c>
      <c r="E235" s="5">
        <v>2981.76</v>
      </c>
      <c r="F235" s="7">
        <f t="shared" si="9"/>
        <v>3.1287414331568404</v>
      </c>
      <c r="G235" s="7">
        <f t="shared" si="10"/>
        <v>2.1067145205108164</v>
      </c>
      <c r="H235" s="7">
        <f t="shared" si="11"/>
        <v>6.6552332181936773</v>
      </c>
    </row>
    <row r="236" spans="1:8" x14ac:dyDescent="0.7">
      <c r="A236" s="2">
        <v>41455</v>
      </c>
      <c r="B236" s="5">
        <v>99.183999999999997</v>
      </c>
      <c r="C236" s="5">
        <v>1606.28</v>
      </c>
      <c r="D236" s="7">
        <v>355.81099999999998</v>
      </c>
      <c r="E236" s="5">
        <v>2909.6</v>
      </c>
      <c r="F236" s="7">
        <f t="shared" si="9"/>
        <v>3.0429714611821281</v>
      </c>
      <c r="G236" s="7">
        <f t="shared" si="10"/>
        <v>2.015672533562674</v>
      </c>
      <c r="H236" s="7">
        <f t="shared" si="11"/>
        <v>6.4123255116783184</v>
      </c>
    </row>
    <row r="237" spans="1:8" x14ac:dyDescent="0.7">
      <c r="A237" s="2">
        <v>41486</v>
      </c>
      <c r="B237" s="5">
        <v>97.793000000000006</v>
      </c>
      <c r="C237" s="5">
        <v>1685.73</v>
      </c>
      <c r="D237" s="7">
        <v>372.49</v>
      </c>
      <c r="E237" s="5">
        <v>3090.19</v>
      </c>
      <c r="F237" s="7">
        <f t="shared" si="9"/>
        <v>3.1486964415616265</v>
      </c>
      <c r="G237" s="7">
        <f t="shared" si="10"/>
        <v>2.0805654192844578</v>
      </c>
      <c r="H237" s="7">
        <f t="shared" si="11"/>
        <v>6.7148080972841058</v>
      </c>
    </row>
    <row r="238" spans="1:8" x14ac:dyDescent="0.7">
      <c r="A238" s="2">
        <v>41517</v>
      </c>
      <c r="B238" s="5">
        <v>98.17</v>
      </c>
      <c r="C238" s="5">
        <v>1632.97</v>
      </c>
      <c r="D238" s="7">
        <v>363.976</v>
      </c>
      <c r="E238" s="5">
        <v>3073.81</v>
      </c>
      <c r="F238" s="7">
        <f t="shared" si="9"/>
        <v>3.0619070698938167</v>
      </c>
      <c r="G238" s="7">
        <f t="shared" si="10"/>
        <v>2.0408473768325375</v>
      </c>
      <c r="H238" s="7">
        <f t="shared" si="11"/>
        <v>6.7049642039825441</v>
      </c>
    </row>
    <row r="239" spans="1:8" x14ac:dyDescent="0.7">
      <c r="A239" s="2">
        <v>41547</v>
      </c>
      <c r="B239" s="5">
        <v>98.242000000000004</v>
      </c>
      <c r="C239" s="5">
        <v>1681.55</v>
      </c>
      <c r="D239" s="7">
        <v>382.07</v>
      </c>
      <c r="E239" s="5">
        <v>3218.2</v>
      </c>
      <c r="F239" s="7">
        <f t="shared" si="9"/>
        <v>3.155309673662642</v>
      </c>
      <c r="G239" s="7">
        <f t="shared" si="10"/>
        <v>2.1438733329839574</v>
      </c>
      <c r="H239" s="7">
        <f t="shared" si="11"/>
        <v>7.0250736093395831</v>
      </c>
    </row>
    <row r="240" spans="1:8" x14ac:dyDescent="0.7">
      <c r="A240" s="2">
        <v>41578</v>
      </c>
      <c r="B240" s="5">
        <v>98.349000000000004</v>
      </c>
      <c r="C240" s="5">
        <v>1756.54</v>
      </c>
      <c r="D240" s="7">
        <v>397.10899999999998</v>
      </c>
      <c r="E240" s="5">
        <v>3377.73</v>
      </c>
      <c r="F240" s="7">
        <f t="shared" si="9"/>
        <v>3.2996129605304594</v>
      </c>
      <c r="G240" s="7">
        <f t="shared" si="10"/>
        <v>2.2306871578066008</v>
      </c>
      <c r="H240" s="7">
        <f t="shared" si="11"/>
        <v>7.3813454852998754</v>
      </c>
    </row>
    <row r="241" spans="1:8" x14ac:dyDescent="0.7">
      <c r="A241" s="2">
        <v>41608</v>
      </c>
      <c r="B241" s="5">
        <v>102.41</v>
      </c>
      <c r="C241" s="5">
        <v>1805.81</v>
      </c>
      <c r="D241" s="7">
        <v>402.04700000000003</v>
      </c>
      <c r="E241" s="5">
        <v>3487.82</v>
      </c>
      <c r="F241" s="7">
        <f t="shared" si="9"/>
        <v>3.5322336876793363</v>
      </c>
      <c r="G241" s="7">
        <f t="shared" si="10"/>
        <v>2.3516797560014164</v>
      </c>
      <c r="H241" s="7">
        <f t="shared" si="11"/>
        <v>7.9366473432024049</v>
      </c>
    </row>
    <row r="242" spans="1:8" x14ac:dyDescent="0.7">
      <c r="A242" s="2">
        <v>41639</v>
      </c>
      <c r="B242" s="5">
        <v>105.28</v>
      </c>
      <c r="C242" s="5">
        <v>1848.36</v>
      </c>
      <c r="D242" s="7">
        <v>408.54899999999998</v>
      </c>
      <c r="E242" s="5">
        <v>3592</v>
      </c>
      <c r="F242" s="7">
        <f t="shared" si="9"/>
        <v>3.7167850542301952</v>
      </c>
      <c r="G242" s="7">
        <f t="shared" si="10"/>
        <v>2.4566824127195388</v>
      </c>
      <c r="H242" s="7">
        <f t="shared" si="11"/>
        <v>8.4027773813699103</v>
      </c>
    </row>
    <row r="243" spans="1:8" x14ac:dyDescent="0.7">
      <c r="A243" s="2">
        <v>41670</v>
      </c>
      <c r="B243" s="5">
        <v>102.16</v>
      </c>
      <c r="C243" s="5">
        <v>1782.59</v>
      </c>
      <c r="D243" s="7">
        <v>391.92099999999999</v>
      </c>
      <c r="E243" s="5">
        <v>3522.52</v>
      </c>
      <c r="F243" s="7">
        <f t="shared" si="9"/>
        <v>3.4783025768149942</v>
      </c>
      <c r="G243" s="7">
        <f t="shared" si="10"/>
        <v>2.2868538353198158</v>
      </c>
      <c r="H243" s="7">
        <f t="shared" si="11"/>
        <v>7.9960408714056701</v>
      </c>
    </row>
    <row r="244" spans="1:8" x14ac:dyDescent="0.7">
      <c r="A244" s="2">
        <v>41698</v>
      </c>
      <c r="B244" s="5">
        <v>101.77</v>
      </c>
      <c r="C244" s="5">
        <v>1859.45</v>
      </c>
      <c r="D244" s="7">
        <v>410.12900000000002</v>
      </c>
      <c r="E244" s="5">
        <v>3696.1</v>
      </c>
      <c r="F244" s="7">
        <f t="shared" si="9"/>
        <v>3.6144255843052533</v>
      </c>
      <c r="G244" s="7">
        <f t="shared" si="10"/>
        <v>2.3839615265237786</v>
      </c>
      <c r="H244" s="7">
        <f t="shared" si="11"/>
        <v>8.3580341399138298</v>
      </c>
    </row>
    <row r="245" spans="1:8" x14ac:dyDescent="0.7">
      <c r="A245" s="2">
        <v>41729</v>
      </c>
      <c r="B245" s="5">
        <v>103.22</v>
      </c>
      <c r="C245" s="5">
        <v>1872.34</v>
      </c>
      <c r="D245" s="7">
        <v>411.02100000000002</v>
      </c>
      <c r="E245" s="5">
        <v>3595.74</v>
      </c>
      <c r="F245" s="7">
        <f t="shared" si="9"/>
        <v>3.6913360034635763</v>
      </c>
      <c r="G245" s="7">
        <f t="shared" si="10"/>
        <v>2.4231865788515177</v>
      </c>
      <c r="H245" s="7">
        <f t="shared" si="11"/>
        <v>8.2469391384234481</v>
      </c>
    </row>
    <row r="246" spans="1:8" x14ac:dyDescent="0.7">
      <c r="A246" s="2">
        <v>41759</v>
      </c>
      <c r="B246" s="5">
        <v>102.21</v>
      </c>
      <c r="C246" s="5">
        <v>1883.95</v>
      </c>
      <c r="D246" s="7">
        <v>414.09399999999999</v>
      </c>
      <c r="E246" s="5">
        <v>3582.02</v>
      </c>
      <c r="F246" s="7">
        <f t="shared" si="9"/>
        <v>3.6778818113930103</v>
      </c>
      <c r="G246" s="7">
        <f t="shared" si="10"/>
        <v>2.4174155690699264</v>
      </c>
      <c r="H246" s="7">
        <f t="shared" si="11"/>
        <v>8.1350841211170817</v>
      </c>
    </row>
    <row r="247" spans="1:8" x14ac:dyDescent="0.7">
      <c r="A247" s="2">
        <v>41790</v>
      </c>
      <c r="B247" s="5">
        <v>101.79</v>
      </c>
      <c r="C247" s="5">
        <v>1923.57</v>
      </c>
      <c r="D247" s="7">
        <v>421.53399999999999</v>
      </c>
      <c r="E247" s="5">
        <v>3736.82</v>
      </c>
      <c r="F247" s="7">
        <f t="shared" si="9"/>
        <v>3.739797766640403</v>
      </c>
      <c r="G247" s="7">
        <f t="shared" si="10"/>
        <v>2.450737028448954</v>
      </c>
      <c r="H247" s="7">
        <f t="shared" si="11"/>
        <v>8.4517753817611094</v>
      </c>
    </row>
    <row r="248" spans="1:8" x14ac:dyDescent="0.7">
      <c r="A248" s="2">
        <v>41820</v>
      </c>
      <c r="B248" s="5">
        <v>101.3</v>
      </c>
      <c r="C248" s="5">
        <v>1960.23</v>
      </c>
      <c r="D248" s="7">
        <v>428.74599999999998</v>
      </c>
      <c r="E248" s="5">
        <v>3849.48</v>
      </c>
      <c r="F248" s="7">
        <f t="shared" si="9"/>
        <v>3.7927261428156211</v>
      </c>
      <c r="G248" s="7">
        <f t="shared" si="10"/>
        <v>2.4806672627636415</v>
      </c>
      <c r="H248" s="7">
        <f t="shared" si="11"/>
        <v>8.664672782432314</v>
      </c>
    </row>
    <row r="249" spans="1:8" x14ac:dyDescent="0.7">
      <c r="A249" s="2">
        <v>41851</v>
      </c>
      <c r="B249" s="5">
        <v>102.8</v>
      </c>
      <c r="C249" s="5">
        <v>1930.67</v>
      </c>
      <c r="D249" s="7">
        <v>423.04300000000001</v>
      </c>
      <c r="E249" s="5">
        <v>3892.5</v>
      </c>
      <c r="F249" s="7">
        <f t="shared" si="9"/>
        <v>3.7908462564119252</v>
      </c>
      <c r="G249" s="7">
        <f t="shared" si="10"/>
        <v>2.4839143506331967</v>
      </c>
      <c r="H249" s="7">
        <f t="shared" si="11"/>
        <v>8.8912411487962011</v>
      </c>
    </row>
    <row r="250" spans="1:8" x14ac:dyDescent="0.7">
      <c r="A250" s="2">
        <v>41882</v>
      </c>
      <c r="B250" s="5">
        <v>104.04</v>
      </c>
      <c r="C250" s="5">
        <v>2003.37</v>
      </c>
      <c r="D250" s="7">
        <v>431.54899999999998</v>
      </c>
      <c r="E250" s="5">
        <v>4082.56</v>
      </c>
      <c r="F250" s="7">
        <f t="shared" si="9"/>
        <v>3.981039786193334</v>
      </c>
      <c r="G250" s="7">
        <f t="shared" si="10"/>
        <v>2.5644217210524807</v>
      </c>
      <c r="H250" s="7">
        <f t="shared" si="11"/>
        <v>9.4378609201053543</v>
      </c>
    </row>
    <row r="251" spans="1:8" x14ac:dyDescent="0.7">
      <c r="A251" s="2">
        <v>41912</v>
      </c>
      <c r="B251" s="5">
        <v>109.6</v>
      </c>
      <c r="C251" s="5">
        <v>1972.29</v>
      </c>
      <c r="D251" s="7">
        <v>416.85</v>
      </c>
      <c r="E251" s="5">
        <v>4049.45</v>
      </c>
      <c r="F251" s="7">
        <f t="shared" si="9"/>
        <v>4.1287285959983313</v>
      </c>
      <c r="G251" s="7">
        <f t="shared" si="10"/>
        <v>2.6094522167801708</v>
      </c>
      <c r="H251" s="7">
        <f t="shared" si="11"/>
        <v>9.8615969479149204</v>
      </c>
    </row>
    <row r="252" spans="1:8" x14ac:dyDescent="0.7">
      <c r="A252" s="2">
        <v>41943</v>
      </c>
      <c r="B252" s="5">
        <v>112.29</v>
      </c>
      <c r="C252" s="5">
        <v>2018.05</v>
      </c>
      <c r="D252" s="7">
        <v>419.45100000000002</v>
      </c>
      <c r="E252" s="5">
        <v>4158.21</v>
      </c>
      <c r="F252" s="7">
        <f t="shared" si="9"/>
        <v>4.3282068943349303</v>
      </c>
      <c r="G252" s="7">
        <f t="shared" si="10"/>
        <v>2.6901797831264518</v>
      </c>
      <c r="H252" s="7">
        <f t="shared" si="11"/>
        <v>10.375001156819691</v>
      </c>
    </row>
    <row r="253" spans="1:8" x14ac:dyDescent="0.7">
      <c r="A253" s="2">
        <v>41973</v>
      </c>
      <c r="B253" s="5">
        <v>118.66</v>
      </c>
      <c r="C253" s="5">
        <v>2067.56</v>
      </c>
      <c r="D253" s="7">
        <v>425.82100000000003</v>
      </c>
      <c r="E253" s="5">
        <v>4337.79</v>
      </c>
      <c r="F253" s="7">
        <f t="shared" si="9"/>
        <v>4.6859480965738083</v>
      </c>
      <c r="G253" s="7">
        <f t="shared" si="10"/>
        <v>2.8859606697425644</v>
      </c>
      <c r="H253" s="7">
        <f t="shared" si="11"/>
        <v>11.437036857862942</v>
      </c>
    </row>
    <row r="254" spans="1:8" x14ac:dyDescent="0.7">
      <c r="A254" s="2">
        <v>42004</v>
      </c>
      <c r="B254" s="5">
        <v>119.81</v>
      </c>
      <c r="C254" s="5">
        <v>2058.9</v>
      </c>
      <c r="D254" s="7">
        <v>417.12</v>
      </c>
      <c r="E254" s="5">
        <v>4236.28</v>
      </c>
      <c r="F254" s="7">
        <f t="shared" si="9"/>
        <v>4.7115448558385857</v>
      </c>
      <c r="G254" s="7">
        <f t="shared" si="10"/>
        <v>2.8543884189851796</v>
      </c>
      <c r="H254" s="7">
        <f t="shared" si="11"/>
        <v>11.277643944926659</v>
      </c>
    </row>
    <row r="255" spans="1:8" x14ac:dyDescent="0.7">
      <c r="A255" s="2">
        <v>42035</v>
      </c>
      <c r="B255" s="5">
        <v>117.41</v>
      </c>
      <c r="C255" s="5">
        <v>1994.99</v>
      </c>
      <c r="D255" s="7">
        <v>410.32799999999997</v>
      </c>
      <c r="E255" s="5">
        <v>4148.43</v>
      </c>
      <c r="F255" s="7">
        <f t="shared" si="9"/>
        <v>4.4738438254063091</v>
      </c>
      <c r="G255" s="7">
        <f t="shared" si="10"/>
        <v>2.7516629109613113</v>
      </c>
      <c r="H255" s="7">
        <f t="shared" si="11"/>
        <v>10.822547679074852</v>
      </c>
    </row>
    <row r="256" spans="1:8" x14ac:dyDescent="0.7">
      <c r="A256" s="2">
        <v>42063</v>
      </c>
      <c r="B256" s="5">
        <v>119.59</v>
      </c>
      <c r="C256" s="5">
        <v>2104.5</v>
      </c>
      <c r="D256" s="7">
        <v>432.47399999999999</v>
      </c>
      <c r="E256" s="5">
        <v>4440.67</v>
      </c>
      <c r="F256" s="7">
        <f t="shared" si="9"/>
        <v>4.8070518253393679</v>
      </c>
      <c r="G256" s="7">
        <f t="shared" si="10"/>
        <v>2.9540228999034861</v>
      </c>
      <c r="H256" s="7">
        <f t="shared" si="11"/>
        <v>11.800054684769341</v>
      </c>
    </row>
    <row r="257" spans="1:8" x14ac:dyDescent="0.7">
      <c r="A257" s="2">
        <v>42094</v>
      </c>
      <c r="B257" s="5">
        <v>120.08199999999999</v>
      </c>
      <c r="C257" s="5">
        <v>2067.89</v>
      </c>
      <c r="D257" s="7">
        <v>424.75799999999998</v>
      </c>
      <c r="E257" s="5">
        <v>4333.6899999999996</v>
      </c>
      <c r="F257" s="7">
        <f t="shared" si="9"/>
        <v>4.7428605315919476</v>
      </c>
      <c r="G257" s="7">
        <f t="shared" si="10"/>
        <v>2.9132547852200155</v>
      </c>
      <c r="H257" s="7">
        <f t="shared" si="11"/>
        <v>11.563156616383473</v>
      </c>
    </row>
    <row r="258" spans="1:8" x14ac:dyDescent="0.7">
      <c r="A258" s="2">
        <v>42124</v>
      </c>
      <c r="B258" s="5">
        <v>119.43</v>
      </c>
      <c r="C258" s="5">
        <v>2085.5100000000002</v>
      </c>
      <c r="D258" s="7">
        <v>436.29599999999999</v>
      </c>
      <c r="E258" s="5">
        <v>4414.25</v>
      </c>
      <c r="F258" s="7">
        <f t="shared" si="9"/>
        <v>4.7573019494750346</v>
      </c>
      <c r="G258" s="7">
        <f t="shared" si="10"/>
        <v>2.9761420243629959</v>
      </c>
      <c r="H258" s="7">
        <f t="shared" si="11"/>
        <v>11.714156219361847</v>
      </c>
    </row>
    <row r="259" spans="1:8" x14ac:dyDescent="0.7">
      <c r="A259" s="2">
        <v>42155</v>
      </c>
      <c r="B259" s="5">
        <v>124.11</v>
      </c>
      <c r="C259" s="5">
        <v>2107.39</v>
      </c>
      <c r="D259" s="7">
        <v>434.51499999999999</v>
      </c>
      <c r="E259" s="5">
        <v>4508.25</v>
      </c>
      <c r="F259" s="7">
        <f t="shared" ref="F259:F322" si="12">C259*$B259/C$3/$B$3</f>
        <v>4.9955889796716804</v>
      </c>
      <c r="G259" s="7">
        <f t="shared" ref="G259:G322" si="13">D259*$B259/D$3/$B$3</f>
        <v>3.0801405744487549</v>
      </c>
      <c r="H259" s="7">
        <f t="shared" ref="H259:H322" si="14">E259*$B259/E$3/$B$3</f>
        <v>12.432412760980272</v>
      </c>
    </row>
    <row r="260" spans="1:8" x14ac:dyDescent="0.7">
      <c r="A260" s="2">
        <v>42185</v>
      </c>
      <c r="B260" s="5">
        <v>122.40300000000001</v>
      </c>
      <c r="C260" s="5">
        <v>2063.11</v>
      </c>
      <c r="D260" s="7">
        <v>423.50900000000001</v>
      </c>
      <c r="E260" s="5">
        <v>4396.76</v>
      </c>
      <c r="F260" s="7">
        <f t="shared" si="12"/>
        <v>4.8233575250581833</v>
      </c>
      <c r="G260" s="7">
        <f t="shared" si="13"/>
        <v>2.9608315153441014</v>
      </c>
      <c r="H260" s="7">
        <f t="shared" si="14"/>
        <v>11.958190719472391</v>
      </c>
    </row>
    <row r="261" spans="1:8" x14ac:dyDescent="0.7">
      <c r="A261" s="2">
        <v>42216</v>
      </c>
      <c r="B261" s="5">
        <v>123.95</v>
      </c>
      <c r="C261" s="5">
        <v>2103.84</v>
      </c>
      <c r="D261" s="7">
        <v>426.78100000000001</v>
      </c>
      <c r="E261" s="5">
        <v>4591.3100000000004</v>
      </c>
      <c r="F261" s="7">
        <f t="shared" si="12"/>
        <v>4.9807443099867914</v>
      </c>
      <c r="G261" s="7">
        <f t="shared" si="13"/>
        <v>3.0214164991860031</v>
      </c>
      <c r="H261" s="7">
        <f t="shared" si="14"/>
        <v>12.645144641723739</v>
      </c>
    </row>
    <row r="262" spans="1:8" x14ac:dyDescent="0.7">
      <c r="A262" s="2">
        <v>42247</v>
      </c>
      <c r="B262" s="5">
        <v>121.25</v>
      </c>
      <c r="C262" s="5">
        <v>1972.18</v>
      </c>
      <c r="D262" s="7">
        <v>396.733</v>
      </c>
      <c r="E262" s="5">
        <v>4274.58</v>
      </c>
      <c r="F262" s="7">
        <f t="shared" si="12"/>
        <v>4.5673396165172697</v>
      </c>
      <c r="G262" s="7">
        <f t="shared" si="13"/>
        <v>2.7475086111661562</v>
      </c>
      <c r="H262" s="7">
        <f t="shared" si="14"/>
        <v>11.516376381712382</v>
      </c>
    </row>
    <row r="263" spans="1:8" x14ac:dyDescent="0.7">
      <c r="A263" s="2">
        <v>42277</v>
      </c>
      <c r="B263" s="5">
        <v>119.877</v>
      </c>
      <c r="C263" s="5">
        <v>1920.03</v>
      </c>
      <c r="D263" s="7">
        <v>381.65100000000001</v>
      </c>
      <c r="E263" s="5">
        <v>4181.0600000000004</v>
      </c>
      <c r="F263" s="7">
        <f t="shared" si="12"/>
        <v>4.3962146458929414</v>
      </c>
      <c r="G263" s="7">
        <f t="shared" si="13"/>
        <v>2.6131314641804746</v>
      </c>
      <c r="H263" s="7">
        <f t="shared" si="14"/>
        <v>11.136864078495854</v>
      </c>
    </row>
    <row r="264" spans="1:8" x14ac:dyDescent="0.7">
      <c r="A264" s="2">
        <v>42308</v>
      </c>
      <c r="B264" s="5">
        <v>120.65600000000001</v>
      </c>
      <c r="C264" s="5">
        <v>2079.36</v>
      </c>
      <c r="D264" s="7">
        <v>411.24900000000002</v>
      </c>
      <c r="E264" s="5">
        <v>4648.83</v>
      </c>
      <c r="F264" s="7">
        <f t="shared" si="12"/>
        <v>4.7919647768845799</v>
      </c>
      <c r="G264" s="7">
        <f t="shared" si="13"/>
        <v>2.8340843183249969</v>
      </c>
      <c r="H264" s="7">
        <f t="shared" si="14"/>
        <v>12.463305540100988</v>
      </c>
    </row>
    <row r="265" spans="1:8" x14ac:dyDescent="0.7">
      <c r="A265" s="2">
        <v>42338</v>
      </c>
      <c r="B265" s="5">
        <v>123.151</v>
      </c>
      <c r="C265" s="5">
        <v>2080.41</v>
      </c>
      <c r="D265" s="7">
        <v>407.197</v>
      </c>
      <c r="E265" s="5">
        <v>4664.51</v>
      </c>
      <c r="F265" s="7">
        <f t="shared" si="12"/>
        <v>4.8935258150874139</v>
      </c>
      <c r="G265" s="7">
        <f t="shared" si="13"/>
        <v>2.8641878695087741</v>
      </c>
      <c r="H265" s="7">
        <f t="shared" si="14"/>
        <v>12.763936197867229</v>
      </c>
    </row>
    <row r="266" spans="1:8" x14ac:dyDescent="0.7">
      <c r="A266" s="2">
        <v>42369</v>
      </c>
      <c r="B266" s="5">
        <v>120.191</v>
      </c>
      <c r="C266" s="5">
        <v>2043.94</v>
      </c>
      <c r="D266" s="7">
        <v>399.36200000000002</v>
      </c>
      <c r="E266" s="5">
        <v>4593.2700000000004</v>
      </c>
      <c r="F266" s="7">
        <f t="shared" si="12"/>
        <v>4.6921847082946542</v>
      </c>
      <c r="G266" s="7">
        <f t="shared" si="13"/>
        <v>2.741559500180474</v>
      </c>
      <c r="H266" s="7">
        <f t="shared" si="14"/>
        <v>12.266892990333496</v>
      </c>
    </row>
    <row r="267" spans="1:8" x14ac:dyDescent="0.7">
      <c r="A267" s="2">
        <v>42400</v>
      </c>
      <c r="B267" s="5">
        <v>121.07</v>
      </c>
      <c r="C267" s="5">
        <v>1940.24</v>
      </c>
      <c r="D267" s="7">
        <v>375.017</v>
      </c>
      <c r="E267" s="5">
        <v>4279.17</v>
      </c>
      <c r="F267" s="7">
        <f t="shared" si="12"/>
        <v>4.4866997191760314</v>
      </c>
      <c r="G267" s="7">
        <f t="shared" si="13"/>
        <v>2.5932625383272696</v>
      </c>
      <c r="H267" s="7">
        <f t="shared" si="14"/>
        <v>11.51162771381928</v>
      </c>
    </row>
    <row r="268" spans="1:8" x14ac:dyDescent="0.7">
      <c r="A268" s="2">
        <v>42429</v>
      </c>
      <c r="B268" s="5">
        <v>112.37</v>
      </c>
      <c r="C268" s="5">
        <v>1932.23</v>
      </c>
      <c r="D268" s="7">
        <v>371.66199999999998</v>
      </c>
      <c r="E268" s="5">
        <v>4201.12</v>
      </c>
      <c r="F268" s="7">
        <f t="shared" si="12"/>
        <v>4.1470971564192638</v>
      </c>
      <c r="G268" s="7">
        <f t="shared" si="13"/>
        <v>2.3853797555754448</v>
      </c>
      <c r="H268" s="7">
        <f t="shared" si="14"/>
        <v>10.489532216646795</v>
      </c>
    </row>
    <row r="269" spans="1:8" x14ac:dyDescent="0.7">
      <c r="A269" s="2">
        <v>42460</v>
      </c>
      <c r="B269" s="5">
        <v>112.542</v>
      </c>
      <c r="C269" s="5">
        <v>2059.7399999999998</v>
      </c>
      <c r="D269" s="7">
        <v>398.255</v>
      </c>
      <c r="E269" s="5">
        <v>4483.6499999999996</v>
      </c>
      <c r="F269" s="7">
        <f t="shared" si="12"/>
        <v>4.4275353791544152</v>
      </c>
      <c r="G269" s="7">
        <f t="shared" si="13"/>
        <v>2.5599698734882925</v>
      </c>
      <c r="H269" s="7">
        <f t="shared" si="14"/>
        <v>11.212100602155285</v>
      </c>
    </row>
    <row r="270" spans="1:8" x14ac:dyDescent="0.7">
      <c r="A270" s="2">
        <v>42490</v>
      </c>
      <c r="B270" s="5">
        <v>106.476</v>
      </c>
      <c r="C270" s="5">
        <v>2065.3000000000002</v>
      </c>
      <c r="D270" s="7">
        <v>403.34</v>
      </c>
      <c r="E270" s="5">
        <v>4341.3</v>
      </c>
      <c r="F270" s="7">
        <f t="shared" si="12"/>
        <v>4.2001991331504831</v>
      </c>
      <c r="G270" s="7">
        <f t="shared" si="13"/>
        <v>2.4529122390796663</v>
      </c>
      <c r="H270" s="7">
        <f t="shared" si="14"/>
        <v>10.270986993938159</v>
      </c>
    </row>
    <row r="271" spans="1:8" x14ac:dyDescent="0.7">
      <c r="A271" s="2">
        <v>42521</v>
      </c>
      <c r="B271" s="5">
        <v>110.738</v>
      </c>
      <c r="C271" s="5">
        <v>2096.9499999999998</v>
      </c>
      <c r="D271" s="7">
        <v>402.57400000000001</v>
      </c>
      <c r="E271" s="5">
        <v>4523.8999999999996</v>
      </c>
      <c r="F271" s="7">
        <f t="shared" si="12"/>
        <v>4.4352668977522001</v>
      </c>
      <c r="G271" s="7">
        <f t="shared" si="13"/>
        <v>2.5462520231271504</v>
      </c>
      <c r="H271" s="7">
        <f t="shared" si="14"/>
        <v>11.131413745827397</v>
      </c>
    </row>
    <row r="272" spans="1:8" x14ac:dyDescent="0.7">
      <c r="A272" s="2">
        <v>42551</v>
      </c>
      <c r="B272" s="5">
        <v>103.301</v>
      </c>
      <c r="C272" s="5">
        <v>2098.86</v>
      </c>
      <c r="D272" s="7">
        <v>399.29</v>
      </c>
      <c r="E272" s="5">
        <v>4417.7</v>
      </c>
      <c r="F272" s="7">
        <f t="shared" si="12"/>
        <v>4.1411694826358296</v>
      </c>
      <c r="G272" s="7">
        <f t="shared" si="13"/>
        <v>2.3558733968352534</v>
      </c>
      <c r="H272" s="7">
        <f t="shared" si="14"/>
        <v>10.140080420082876</v>
      </c>
    </row>
    <row r="273" spans="1:8" x14ac:dyDescent="0.7">
      <c r="A273" s="2">
        <v>42582</v>
      </c>
      <c r="B273" s="5">
        <v>102.048</v>
      </c>
      <c r="C273" s="5">
        <v>2173.6</v>
      </c>
      <c r="D273" s="7">
        <v>416.08800000000002</v>
      </c>
      <c r="E273" s="5">
        <v>4730.2299999999996</v>
      </c>
      <c r="F273" s="7">
        <f t="shared" si="12"/>
        <v>4.2366162857632546</v>
      </c>
      <c r="G273" s="7">
        <f t="shared" si="13"/>
        <v>2.4252062407074795</v>
      </c>
      <c r="H273" s="7">
        <f t="shared" si="14"/>
        <v>10.725743557313127</v>
      </c>
    </row>
    <row r="274" spans="1:8" x14ac:dyDescent="0.7">
      <c r="A274" s="2">
        <v>42613</v>
      </c>
      <c r="B274" s="5">
        <v>103.36</v>
      </c>
      <c r="C274" s="5">
        <v>2170.9499999999998</v>
      </c>
      <c r="D274" s="7">
        <v>416.613</v>
      </c>
      <c r="E274" s="5">
        <v>4771.0600000000004</v>
      </c>
      <c r="F274" s="7">
        <f t="shared" si="12"/>
        <v>4.2858535825406596</v>
      </c>
      <c r="G274" s="7">
        <f t="shared" si="13"/>
        <v>2.4594857286008511</v>
      </c>
      <c r="H274" s="7">
        <f t="shared" si="14"/>
        <v>10.957413030451214</v>
      </c>
    </row>
    <row r="275" spans="1:8" x14ac:dyDescent="0.7">
      <c r="A275" s="2">
        <v>42643</v>
      </c>
      <c r="B275" s="5">
        <v>101.407</v>
      </c>
      <c r="C275" s="5">
        <v>2168.27</v>
      </c>
      <c r="D275" s="7">
        <v>418.43400000000003</v>
      </c>
      <c r="E275" s="5">
        <v>4875.7</v>
      </c>
      <c r="F275" s="7">
        <f t="shared" si="12"/>
        <v>4.1996810072115931</v>
      </c>
      <c r="G275" s="7">
        <f t="shared" si="13"/>
        <v>2.4235606336003732</v>
      </c>
      <c r="H275" s="7">
        <f t="shared" si="14"/>
        <v>10.98615100461755</v>
      </c>
    </row>
    <row r="276" spans="1:8" x14ac:dyDescent="0.7">
      <c r="A276" s="2">
        <v>42674</v>
      </c>
      <c r="B276" s="5">
        <v>104.852</v>
      </c>
      <c r="C276" s="5">
        <v>2126.15</v>
      </c>
      <c r="D276" s="7">
        <v>411.01499999999999</v>
      </c>
      <c r="E276" s="5">
        <v>4801.2700000000004</v>
      </c>
      <c r="F276" s="7">
        <f t="shared" si="12"/>
        <v>4.2579997142667407</v>
      </c>
      <c r="G276" s="7">
        <f t="shared" si="13"/>
        <v>2.4614633812939126</v>
      </c>
      <c r="H276" s="7">
        <f t="shared" si="14"/>
        <v>11.185966170328268</v>
      </c>
    </row>
    <row r="277" spans="1:8" x14ac:dyDescent="0.7">
      <c r="A277" s="2">
        <v>42704</v>
      </c>
      <c r="B277" s="5">
        <v>114.379</v>
      </c>
      <c r="C277" s="5">
        <v>2198.81</v>
      </c>
      <c r="D277" s="7">
        <v>413.43</v>
      </c>
      <c r="E277" s="5">
        <v>4810.8100000000004</v>
      </c>
      <c r="F277" s="7">
        <f t="shared" si="12"/>
        <v>4.803624011595379</v>
      </c>
      <c r="G277" s="7">
        <f t="shared" si="13"/>
        <v>2.7008923287113005</v>
      </c>
      <c r="H277" s="7">
        <f t="shared" si="14"/>
        <v>12.226584502179319</v>
      </c>
    </row>
    <row r="278" spans="1:8" x14ac:dyDescent="0.7">
      <c r="A278" s="2">
        <v>42735</v>
      </c>
      <c r="B278" s="5">
        <v>116.875</v>
      </c>
      <c r="C278" s="5">
        <v>2238.83</v>
      </c>
      <c r="D278" s="7">
        <v>421.839</v>
      </c>
      <c r="E278" s="5">
        <v>4863.62</v>
      </c>
      <c r="F278" s="7">
        <f t="shared" si="12"/>
        <v>4.9977870799628406</v>
      </c>
      <c r="G278" s="7">
        <f t="shared" si="13"/>
        <v>2.8159655753808623</v>
      </c>
      <c r="H278" s="7">
        <f t="shared" si="14"/>
        <v>12.630539838960345</v>
      </c>
    </row>
    <row r="279" spans="1:8" x14ac:dyDescent="0.7">
      <c r="A279" s="2">
        <v>42766</v>
      </c>
      <c r="B279" s="5">
        <v>112.67400000000001</v>
      </c>
      <c r="C279" s="5">
        <v>2278.87</v>
      </c>
      <c r="D279" s="7">
        <v>433.12799999999999</v>
      </c>
      <c r="E279" s="5">
        <v>5116.7700000000004</v>
      </c>
      <c r="F279" s="7">
        <f t="shared" si="12"/>
        <v>4.9043140414308573</v>
      </c>
      <c r="G279" s="7">
        <f t="shared" si="13"/>
        <v>2.7873978519917393</v>
      </c>
      <c r="H279" s="7">
        <f t="shared" si="14"/>
        <v>12.810328349723372</v>
      </c>
    </row>
    <row r="280" spans="1:8" x14ac:dyDescent="0.7">
      <c r="A280" s="2">
        <v>42794</v>
      </c>
      <c r="B280" s="5">
        <v>112.84699999999999</v>
      </c>
      <c r="C280" s="5">
        <v>2363.64</v>
      </c>
      <c r="D280" s="7">
        <v>444.50299999999999</v>
      </c>
      <c r="E280" s="5">
        <v>5330.31</v>
      </c>
      <c r="F280" s="7">
        <f t="shared" si="12"/>
        <v>5.0945561980860159</v>
      </c>
      <c r="G280" s="7">
        <f t="shared" si="13"/>
        <v>2.8649939095269792</v>
      </c>
      <c r="H280" s="7">
        <f t="shared" si="14"/>
        <v>13.365436254320031</v>
      </c>
    </row>
    <row r="281" spans="1:8" x14ac:dyDescent="0.7">
      <c r="A281" s="2">
        <v>42825</v>
      </c>
      <c r="B281" s="5">
        <v>111.319</v>
      </c>
      <c r="C281" s="5">
        <v>2362.7199999999998</v>
      </c>
      <c r="D281" s="7">
        <v>448.86599999999999</v>
      </c>
      <c r="E281" s="5">
        <v>5436.23</v>
      </c>
      <c r="F281" s="7">
        <f t="shared" si="12"/>
        <v>5.0236174718834663</v>
      </c>
      <c r="G281" s="7">
        <f t="shared" si="13"/>
        <v>2.8539410312014182</v>
      </c>
      <c r="H281" s="7">
        <f t="shared" si="14"/>
        <v>13.446454068290043</v>
      </c>
    </row>
    <row r="282" spans="1:8" x14ac:dyDescent="0.7">
      <c r="A282" s="2">
        <v>42855</v>
      </c>
      <c r="B282" s="5">
        <v>111.47799999999999</v>
      </c>
      <c r="C282" s="5">
        <v>2384.1999999999998</v>
      </c>
      <c r="D282" s="7">
        <v>455.173</v>
      </c>
      <c r="E282" s="5">
        <v>5583.53</v>
      </c>
      <c r="F282" s="7">
        <f t="shared" si="12"/>
        <v>5.0765288722965378</v>
      </c>
      <c r="G282" s="7">
        <f t="shared" si="13"/>
        <v>2.8981752934125873</v>
      </c>
      <c r="H282" s="7">
        <f t="shared" si="14"/>
        <v>13.830525315193285</v>
      </c>
    </row>
    <row r="283" spans="1:8" x14ac:dyDescent="0.7">
      <c r="A283" s="2">
        <v>42886</v>
      </c>
      <c r="B283" s="5">
        <v>110.846</v>
      </c>
      <c r="C283" s="5">
        <v>2411.8000000000002</v>
      </c>
      <c r="D283" s="7">
        <v>463.79399999999998</v>
      </c>
      <c r="E283" s="5">
        <v>5788.8</v>
      </c>
      <c r="F283" s="7">
        <f t="shared" si="12"/>
        <v>5.1061824066710164</v>
      </c>
      <c r="G283" s="7">
        <f t="shared" si="13"/>
        <v>2.9363251192099615</v>
      </c>
      <c r="H283" s="7">
        <f t="shared" si="14"/>
        <v>14.257691858826187</v>
      </c>
    </row>
    <row r="284" spans="1:8" x14ac:dyDescent="0.7">
      <c r="A284" s="2">
        <v>42916</v>
      </c>
      <c r="B284" s="5">
        <v>112.468</v>
      </c>
      <c r="C284" s="5">
        <v>2423.41</v>
      </c>
      <c r="D284" s="7">
        <v>465.08800000000002</v>
      </c>
      <c r="E284" s="5">
        <v>5646.92</v>
      </c>
      <c r="F284" s="7">
        <f t="shared" si="12"/>
        <v>5.2058407210868589</v>
      </c>
      <c r="G284" s="7">
        <f t="shared" si="13"/>
        <v>2.9876044322262225</v>
      </c>
      <c r="H284" s="7">
        <f t="shared" si="14"/>
        <v>14.111762568609574</v>
      </c>
    </row>
    <row r="285" spans="1:8" x14ac:dyDescent="0.7">
      <c r="A285" s="2">
        <v>42947</v>
      </c>
      <c r="B285" s="5">
        <v>110.253</v>
      </c>
      <c r="C285" s="5">
        <v>2470.3000000000002</v>
      </c>
      <c r="D285" s="7">
        <v>477.58300000000003</v>
      </c>
      <c r="E285" s="5">
        <v>5880.33</v>
      </c>
      <c r="F285" s="7">
        <f t="shared" si="12"/>
        <v>5.2020571881716835</v>
      </c>
      <c r="G285" s="7">
        <f t="shared" si="13"/>
        <v>3.0074489453768098</v>
      </c>
      <c r="H285" s="7">
        <f t="shared" si="14"/>
        <v>14.40564698501659</v>
      </c>
    </row>
    <row r="286" spans="1:8" x14ac:dyDescent="0.7">
      <c r="A286" s="2">
        <v>42978</v>
      </c>
      <c r="B286" s="5">
        <v>109.949</v>
      </c>
      <c r="C286" s="5">
        <v>2471.65</v>
      </c>
      <c r="D286" s="7">
        <v>478.40600000000001</v>
      </c>
      <c r="E286" s="5">
        <v>5988.6</v>
      </c>
      <c r="F286" s="7">
        <f t="shared" si="12"/>
        <v>5.1905486297282568</v>
      </c>
      <c r="G286" s="7">
        <f t="shared" si="13"/>
        <v>3.0043248511569765</v>
      </c>
      <c r="H286" s="7">
        <f t="shared" si="14"/>
        <v>14.630435141362279</v>
      </c>
    </row>
    <row r="287" spans="1:8" x14ac:dyDescent="0.7">
      <c r="A287" s="2">
        <v>43008</v>
      </c>
      <c r="B287" s="5">
        <v>112.508</v>
      </c>
      <c r="C287" s="5">
        <v>2519.36</v>
      </c>
      <c r="D287" s="7">
        <v>486.87900000000002</v>
      </c>
      <c r="E287" s="5">
        <v>5979.3</v>
      </c>
      <c r="F287" s="7">
        <f t="shared" si="12"/>
        <v>5.4138802161244222</v>
      </c>
      <c r="G287" s="7">
        <f t="shared" si="13"/>
        <v>3.1286964989075501</v>
      </c>
      <c r="H287" s="7">
        <f t="shared" si="14"/>
        <v>14.947700993374429</v>
      </c>
    </row>
    <row r="288" spans="1:8" x14ac:dyDescent="0.7">
      <c r="A288" s="2">
        <v>43039</v>
      </c>
      <c r="B288" s="5">
        <v>113.643</v>
      </c>
      <c r="C288" s="5">
        <v>2575.2600000000002</v>
      </c>
      <c r="D288" s="7">
        <v>496.625</v>
      </c>
      <c r="E288" s="5">
        <v>6248.56</v>
      </c>
      <c r="F288" s="7">
        <f t="shared" si="12"/>
        <v>5.589832321440479</v>
      </c>
      <c r="G288" s="7">
        <f t="shared" si="13"/>
        <v>3.2235191652703756</v>
      </c>
      <c r="H288" s="7">
        <f t="shared" si="14"/>
        <v>15.778411845003498</v>
      </c>
    </row>
    <row r="289" spans="1:8" x14ac:dyDescent="0.7">
      <c r="A289" s="2">
        <v>43069</v>
      </c>
      <c r="B289" s="5">
        <v>112.673</v>
      </c>
      <c r="C289" s="5">
        <v>2647.58</v>
      </c>
      <c r="D289" s="7">
        <v>505.44200000000001</v>
      </c>
      <c r="E289" s="5">
        <v>6365.56</v>
      </c>
      <c r="F289" s="7">
        <f t="shared" si="12"/>
        <v>5.6977574542228897</v>
      </c>
      <c r="G289" s="7">
        <f t="shared" si="13"/>
        <v>3.2527461655104246</v>
      </c>
      <c r="H289" s="7">
        <f t="shared" si="14"/>
        <v>15.936653397660592</v>
      </c>
    </row>
    <row r="290" spans="1:8" x14ac:dyDescent="0.7">
      <c r="A290" s="2">
        <v>43100</v>
      </c>
      <c r="B290" s="5">
        <v>112.673</v>
      </c>
      <c r="C290" s="5">
        <v>2673.61</v>
      </c>
      <c r="D290" s="7">
        <v>513.02599999999995</v>
      </c>
      <c r="E290" s="5">
        <v>6396.42</v>
      </c>
      <c r="F290" s="7">
        <f t="shared" si="12"/>
        <v>5.7537756393328481</v>
      </c>
      <c r="G290" s="7">
        <f t="shared" si="13"/>
        <v>3.3015526100069859</v>
      </c>
      <c r="H290" s="7">
        <f t="shared" si="14"/>
        <v>16.013913705292879</v>
      </c>
    </row>
    <row r="291" spans="1:8" x14ac:dyDescent="0.7">
      <c r="A291" s="2">
        <v>43131</v>
      </c>
      <c r="B291" s="5">
        <v>109.19799999999999</v>
      </c>
      <c r="C291" s="5">
        <v>2823.81</v>
      </c>
      <c r="D291" s="7">
        <v>541.673</v>
      </c>
      <c r="E291" s="5">
        <v>6949.99</v>
      </c>
      <c r="F291" s="7">
        <f t="shared" si="12"/>
        <v>5.8895913791870074</v>
      </c>
      <c r="G291" s="7">
        <f t="shared" si="13"/>
        <v>3.3783983889441709</v>
      </c>
      <c r="H291" s="7">
        <f t="shared" si="14"/>
        <v>16.863181615243096</v>
      </c>
    </row>
    <row r="292" spans="1:8" x14ac:dyDescent="0.7">
      <c r="A292" s="2">
        <v>43159</v>
      </c>
      <c r="B292" s="5">
        <v>106.654</v>
      </c>
      <c r="C292" s="5">
        <v>2713.83</v>
      </c>
      <c r="D292" s="7">
        <v>518.07899999999995</v>
      </c>
      <c r="E292" s="5">
        <v>6854.42</v>
      </c>
      <c r="F292" s="7">
        <f t="shared" si="12"/>
        <v>5.5283406445003438</v>
      </c>
      <c r="G292" s="7">
        <f t="shared" si="13"/>
        <v>3.1559646172801528</v>
      </c>
      <c r="H292" s="7">
        <f t="shared" si="14"/>
        <v>16.243832910739279</v>
      </c>
    </row>
    <row r="293" spans="1:8" x14ac:dyDescent="0.7">
      <c r="A293" s="2">
        <v>43190</v>
      </c>
      <c r="B293" s="5">
        <v>106.267</v>
      </c>
      <c r="C293" s="5">
        <v>2640.87</v>
      </c>
      <c r="D293" s="7">
        <v>505.80799999999999</v>
      </c>
      <c r="E293" s="5">
        <v>6581.13</v>
      </c>
      <c r="F293" s="7">
        <f t="shared" si="12"/>
        <v>5.3601933017838466</v>
      </c>
      <c r="G293" s="7">
        <f t="shared" si="13"/>
        <v>3.0700334182187206</v>
      </c>
      <c r="H293" s="7">
        <f t="shared" si="14"/>
        <v>15.539589547464114</v>
      </c>
    </row>
    <row r="294" spans="1:8" x14ac:dyDescent="0.7">
      <c r="A294" s="2">
        <v>43220</v>
      </c>
      <c r="B294" s="5">
        <v>109.268</v>
      </c>
      <c r="C294" s="5">
        <v>2648.05</v>
      </c>
      <c r="D294" s="7">
        <v>509.69400000000002</v>
      </c>
      <c r="E294" s="5">
        <v>6605.57</v>
      </c>
      <c r="F294" s="7">
        <f t="shared" si="12"/>
        <v>5.5265510170157173</v>
      </c>
      <c r="G294" s="7">
        <f t="shared" si="13"/>
        <v>3.1809841405825963</v>
      </c>
      <c r="H294" s="7">
        <f t="shared" si="14"/>
        <v>16.037768734935693</v>
      </c>
    </row>
    <row r="295" spans="1:8" x14ac:dyDescent="0.7">
      <c r="A295" s="2">
        <v>43251</v>
      </c>
      <c r="B295" s="5">
        <v>108.77800000000001</v>
      </c>
      <c r="C295" s="5">
        <v>2705.27</v>
      </c>
      <c r="D295" s="7">
        <v>508.76900000000001</v>
      </c>
      <c r="E295" s="5">
        <v>6967.73</v>
      </c>
      <c r="F295" s="7">
        <f t="shared" si="12"/>
        <v>5.6206519664094454</v>
      </c>
      <c r="G295" s="7">
        <f t="shared" si="13"/>
        <v>3.1609723687595972</v>
      </c>
      <c r="H295" s="7">
        <f t="shared" si="14"/>
        <v>16.841200117332235</v>
      </c>
    </row>
    <row r="296" spans="1:8" x14ac:dyDescent="0.7">
      <c r="A296" s="2">
        <v>43281</v>
      </c>
      <c r="B296" s="5">
        <v>110.697</v>
      </c>
      <c r="C296" s="5">
        <v>2718.37</v>
      </c>
      <c r="D296" s="7">
        <v>505.19799999999998</v>
      </c>
      <c r="E296" s="5">
        <v>7040.8</v>
      </c>
      <c r="F296" s="7">
        <f t="shared" si="12"/>
        <v>5.747505932916944</v>
      </c>
      <c r="G296" s="7">
        <f t="shared" si="13"/>
        <v>3.1941584973415917</v>
      </c>
      <c r="H296" s="7">
        <f t="shared" si="14"/>
        <v>17.318030998385954</v>
      </c>
    </row>
    <row r="297" spans="1:8" x14ac:dyDescent="0.7">
      <c r="A297" s="2">
        <v>43312</v>
      </c>
      <c r="B297" s="5">
        <v>111.843</v>
      </c>
      <c r="C297" s="5">
        <v>2816.29</v>
      </c>
      <c r="D297" s="7">
        <v>519.81799999999998</v>
      </c>
      <c r="E297" s="5">
        <v>7231.98</v>
      </c>
      <c r="F297" s="7">
        <f t="shared" si="12"/>
        <v>6.0161850930770679</v>
      </c>
      <c r="G297" s="7">
        <f t="shared" si="13"/>
        <v>3.3206194730114369</v>
      </c>
      <c r="H297" s="7">
        <f t="shared" si="14"/>
        <v>17.972424905759443</v>
      </c>
    </row>
    <row r="298" spans="1:8" x14ac:dyDescent="0.7">
      <c r="A298" s="2">
        <v>43343</v>
      </c>
      <c r="B298" s="5">
        <v>111.084</v>
      </c>
      <c r="C298" s="5">
        <v>2901.52</v>
      </c>
      <c r="D298" s="7">
        <v>522.88099999999997</v>
      </c>
      <c r="E298" s="5">
        <v>7654.55</v>
      </c>
      <c r="F298" s="7">
        <f t="shared" si="12"/>
        <v>6.15619101364104</v>
      </c>
      <c r="G298" s="7">
        <f t="shared" si="13"/>
        <v>3.3175185471044788</v>
      </c>
      <c r="H298" s="7">
        <f t="shared" si="14"/>
        <v>18.893474312411318</v>
      </c>
    </row>
    <row r="299" spans="1:8" x14ac:dyDescent="0.7">
      <c r="A299" s="2">
        <v>43373</v>
      </c>
      <c r="B299" s="5">
        <v>113.624</v>
      </c>
      <c r="C299" s="5">
        <v>2913.98</v>
      </c>
      <c r="D299" s="7">
        <v>524.25300000000004</v>
      </c>
      <c r="E299" s="5">
        <v>7627.65</v>
      </c>
      <c r="F299" s="7">
        <f t="shared" si="12"/>
        <v>6.323996910288284</v>
      </c>
      <c r="G299" s="7">
        <f t="shared" si="13"/>
        <v>3.4022794896571193</v>
      </c>
      <c r="H299" s="7">
        <f t="shared" si="14"/>
        <v>19.257569967526766</v>
      </c>
    </row>
    <row r="300" spans="1:8" x14ac:dyDescent="0.7">
      <c r="A300" s="2">
        <v>43404</v>
      </c>
      <c r="B300" s="5">
        <v>112.93300000000001</v>
      </c>
      <c r="C300" s="5">
        <v>2711.74</v>
      </c>
      <c r="D300" s="7">
        <v>484.57100000000003</v>
      </c>
      <c r="E300" s="5">
        <v>6967.1</v>
      </c>
      <c r="F300" s="7">
        <f t="shared" si="12"/>
        <v>5.8493003315996006</v>
      </c>
      <c r="G300" s="7">
        <f t="shared" si="13"/>
        <v>3.1256278882377568</v>
      </c>
      <c r="H300" s="7">
        <f t="shared" si="14"/>
        <v>17.482903589270485</v>
      </c>
    </row>
    <row r="301" spans="1:8" x14ac:dyDescent="0.7">
      <c r="A301" s="2">
        <v>43434</v>
      </c>
      <c r="B301" s="5">
        <v>113.51300000000001</v>
      </c>
      <c r="C301" s="5">
        <v>2760.17</v>
      </c>
      <c r="D301" s="7">
        <v>490.85700000000003</v>
      </c>
      <c r="E301" s="5">
        <v>6949.01</v>
      </c>
      <c r="F301" s="7">
        <f t="shared" si="12"/>
        <v>5.9843424982845885</v>
      </c>
      <c r="G301" s="7">
        <f t="shared" si="13"/>
        <v>3.1824352707689787</v>
      </c>
      <c r="H301" s="7">
        <f t="shared" si="14"/>
        <v>17.527064778607464</v>
      </c>
    </row>
    <row r="302" spans="1:8" x14ac:dyDescent="0.7">
      <c r="A302" s="2">
        <v>43465</v>
      </c>
      <c r="B302" s="5">
        <v>109.70099999999999</v>
      </c>
      <c r="C302" s="5">
        <v>2506.85</v>
      </c>
      <c r="D302" s="7">
        <v>455.66199999999998</v>
      </c>
      <c r="E302" s="5">
        <v>6329.96</v>
      </c>
      <c r="F302" s="7">
        <f t="shared" si="12"/>
        <v>5.2525953287897016</v>
      </c>
      <c r="G302" s="7">
        <f t="shared" si="13"/>
        <v>2.8550412487926202</v>
      </c>
      <c r="H302" s="7">
        <f t="shared" si="14"/>
        <v>15.429512535080411</v>
      </c>
    </row>
    <row r="303" spans="1:8" x14ac:dyDescent="0.7">
      <c r="A303" s="2">
        <v>43496</v>
      </c>
      <c r="B303" s="5">
        <v>108.837</v>
      </c>
      <c r="C303" s="5">
        <v>2704.1</v>
      </c>
      <c r="D303" s="7">
        <v>491.19400000000002</v>
      </c>
      <c r="E303" s="5">
        <v>6906.84</v>
      </c>
      <c r="F303" s="7">
        <f t="shared" si="12"/>
        <v>5.6212683570626556</v>
      </c>
      <c r="G303" s="7">
        <f t="shared" si="13"/>
        <v>3.0534344711918822</v>
      </c>
      <c r="H303" s="7">
        <f t="shared" si="14"/>
        <v>16.703081926527084</v>
      </c>
    </row>
    <row r="304" spans="1:8" x14ac:dyDescent="0.7">
      <c r="A304" s="2">
        <v>43524</v>
      </c>
      <c r="B304" s="5">
        <v>111.38</v>
      </c>
      <c r="C304" s="5">
        <v>2784.49</v>
      </c>
      <c r="D304" s="7">
        <v>503.48099999999999</v>
      </c>
      <c r="E304" s="5">
        <v>7097.53</v>
      </c>
      <c r="F304" s="7">
        <f t="shared" si="12"/>
        <v>5.9236294615717719</v>
      </c>
      <c r="G304" s="7">
        <f t="shared" si="13"/>
        <v>3.2029435778589885</v>
      </c>
      <c r="H304" s="7">
        <f t="shared" si="14"/>
        <v>17.565281085498224</v>
      </c>
    </row>
    <row r="305" spans="1:8" x14ac:dyDescent="0.7">
      <c r="A305" s="2">
        <v>43555</v>
      </c>
      <c r="B305" s="5">
        <v>110.852</v>
      </c>
      <c r="C305" s="5">
        <v>2834.4</v>
      </c>
      <c r="D305" s="7">
        <v>508.548</v>
      </c>
      <c r="E305" s="5">
        <v>7378.77</v>
      </c>
      <c r="F305" s="7">
        <f t="shared" si="12"/>
        <v>6.0012218354370601</v>
      </c>
      <c r="G305" s="7">
        <f t="shared" si="13"/>
        <v>3.2198413428039889</v>
      </c>
      <c r="H305" s="7">
        <f t="shared" si="14"/>
        <v>18.174738041194665</v>
      </c>
    </row>
    <row r="306" spans="1:8" x14ac:dyDescent="0.7">
      <c r="A306" s="2">
        <v>43585</v>
      </c>
      <c r="B306" s="5">
        <v>111.447</v>
      </c>
      <c r="C306" s="5">
        <v>2945.83</v>
      </c>
      <c r="D306" s="7">
        <v>524.84400000000005</v>
      </c>
      <c r="E306" s="5">
        <v>7781.46</v>
      </c>
      <c r="F306" s="7">
        <f t="shared" si="12"/>
        <v>6.2706284911792363</v>
      </c>
      <c r="G306" s="7">
        <f t="shared" si="13"/>
        <v>3.3408548536803573</v>
      </c>
      <c r="H306" s="7">
        <f t="shared" si="14"/>
        <v>19.269485771833288</v>
      </c>
    </row>
    <row r="307" spans="1:8" x14ac:dyDescent="0.7">
      <c r="A307" s="2">
        <v>43616</v>
      </c>
      <c r="B307" s="5">
        <v>108.36799999999999</v>
      </c>
      <c r="C307" s="5">
        <v>2752.06</v>
      </c>
      <c r="D307" s="7">
        <v>492.11500000000001</v>
      </c>
      <c r="E307" s="5">
        <v>7127.96</v>
      </c>
      <c r="F307" s="7">
        <f t="shared" si="12"/>
        <v>5.6963145725045434</v>
      </c>
      <c r="G307" s="7">
        <f t="shared" si="13"/>
        <v>3.045977210901861</v>
      </c>
      <c r="H307" s="7">
        <f t="shared" si="14"/>
        <v>17.163543918171545</v>
      </c>
    </row>
    <row r="308" spans="1:8" x14ac:dyDescent="0.7">
      <c r="A308" s="2">
        <v>43646</v>
      </c>
      <c r="B308" s="5">
        <v>107.80500000000001</v>
      </c>
      <c r="C308" s="5">
        <v>2941.76</v>
      </c>
      <c r="D308" s="7">
        <v>523.44200000000001</v>
      </c>
      <c r="E308" s="5">
        <v>7671.0749999999998</v>
      </c>
      <c r="F308" s="7">
        <f t="shared" si="12"/>
        <v>6.0573288322536181</v>
      </c>
      <c r="G308" s="7">
        <f t="shared" si="13"/>
        <v>3.2230456686054447</v>
      </c>
      <c r="H308" s="7">
        <f t="shared" si="14"/>
        <v>18.37535703566315</v>
      </c>
    </row>
    <row r="309" spans="1:8" x14ac:dyDescent="0.7">
      <c r="A309" s="2">
        <v>43677</v>
      </c>
      <c r="B309" s="5">
        <v>108.77200000000001</v>
      </c>
      <c r="C309" s="5">
        <v>2980.38</v>
      </c>
      <c r="D309" s="7">
        <v>524.35</v>
      </c>
      <c r="E309" s="5">
        <v>7848.78</v>
      </c>
      <c r="F309" s="7">
        <f t="shared" si="12"/>
        <v>6.1918975610565861</v>
      </c>
      <c r="G309" s="7">
        <f t="shared" si="13"/>
        <v>3.2575971398750174</v>
      </c>
      <c r="H309" s="7">
        <f t="shared" si="14"/>
        <v>18.969676449270207</v>
      </c>
    </row>
    <row r="310" spans="1:8" x14ac:dyDescent="0.7">
      <c r="A310" s="2">
        <v>43708</v>
      </c>
      <c r="B310" s="5">
        <v>106.226</v>
      </c>
      <c r="C310" s="5">
        <v>2926.46</v>
      </c>
      <c r="D310" s="7">
        <v>510.87700000000001</v>
      </c>
      <c r="E310" s="5">
        <v>7691</v>
      </c>
      <c r="F310" s="7">
        <f t="shared" si="12"/>
        <v>5.9375657100499293</v>
      </c>
      <c r="G310" s="7">
        <f t="shared" si="13"/>
        <v>3.0996036794306865</v>
      </c>
      <c r="H310" s="7">
        <f t="shared" si="14"/>
        <v>18.153246002499433</v>
      </c>
    </row>
    <row r="311" spans="1:8" x14ac:dyDescent="0.7">
      <c r="A311" s="2">
        <v>43738</v>
      </c>
      <c r="B311" s="5">
        <v>108.07899999999999</v>
      </c>
      <c r="C311" s="5">
        <v>2976.74</v>
      </c>
      <c r="D311" s="7">
        <v>520.65099999999995</v>
      </c>
      <c r="E311" s="5">
        <v>7749.4489999999996</v>
      </c>
      <c r="F311" s="7">
        <f t="shared" si="12"/>
        <v>6.1449340954015099</v>
      </c>
      <c r="G311" s="7">
        <f t="shared" si="13"/>
        <v>3.2140084426957638</v>
      </c>
      <c r="H311" s="7">
        <f t="shared" si="14"/>
        <v>18.610275214809111</v>
      </c>
    </row>
    <row r="312" spans="1:8" x14ac:dyDescent="0.7">
      <c r="A312" s="2">
        <v>43769</v>
      </c>
      <c r="B312" s="5">
        <v>108.033</v>
      </c>
      <c r="C312" s="5">
        <v>3037.56</v>
      </c>
      <c r="D312" s="7">
        <v>534.41099999999994</v>
      </c>
      <c r="E312" s="5">
        <v>8083.8329999999996</v>
      </c>
      <c r="F312" s="7">
        <f t="shared" si="12"/>
        <v>6.2678170268323026</v>
      </c>
      <c r="G312" s="7">
        <f t="shared" si="13"/>
        <v>3.2975456296333761</v>
      </c>
      <c r="H312" s="7">
        <f t="shared" si="14"/>
        <v>19.405034662139737</v>
      </c>
    </row>
    <row r="313" spans="1:8" x14ac:dyDescent="0.7">
      <c r="A313" s="2">
        <v>43799</v>
      </c>
      <c r="B313" s="5">
        <v>109.4545</v>
      </c>
      <c r="C313" s="5">
        <v>3140.98</v>
      </c>
      <c r="D313" s="7">
        <v>546.69500000000005</v>
      </c>
      <c r="E313" s="5">
        <v>8403.6849999999995</v>
      </c>
      <c r="F313" s="7">
        <f t="shared" si="12"/>
        <v>6.5664977657470924</v>
      </c>
      <c r="G313" s="7">
        <f t="shared" si="13"/>
        <v>3.4177296963746033</v>
      </c>
      <c r="H313" s="7">
        <f t="shared" si="14"/>
        <v>20.43826566606776</v>
      </c>
    </row>
    <row r="314" spans="1:8" x14ac:dyDescent="0.7">
      <c r="A314" s="2">
        <v>43830</v>
      </c>
      <c r="B314" s="5">
        <v>108.6035</v>
      </c>
      <c r="C314" s="5">
        <v>3230.78</v>
      </c>
      <c r="D314" s="7">
        <v>565.24400000000003</v>
      </c>
      <c r="E314" s="5">
        <v>8733.0730000000003</v>
      </c>
      <c r="F314" s="7">
        <f t="shared" si="12"/>
        <v>6.7017190248318341</v>
      </c>
      <c r="G314" s="7">
        <f t="shared" si="13"/>
        <v>3.5062168404646448</v>
      </c>
      <c r="H314" s="7">
        <f t="shared" si="14"/>
        <v>21.074222721334571</v>
      </c>
    </row>
    <row r="315" spans="1:8" x14ac:dyDescent="0.7">
      <c r="A315" s="2">
        <v>43861</v>
      </c>
      <c r="B315" s="5">
        <v>108.3575</v>
      </c>
      <c r="C315" s="5">
        <v>3225.52</v>
      </c>
      <c r="D315" s="7">
        <v>558.62099999999998</v>
      </c>
      <c r="E315" s="5">
        <v>8991.5120000000006</v>
      </c>
      <c r="F315" s="7">
        <f t="shared" si="12"/>
        <v>6.6756525388290582</v>
      </c>
      <c r="G315" s="7">
        <f t="shared" si="13"/>
        <v>3.4572853278880493</v>
      </c>
      <c r="H315" s="7">
        <f t="shared" si="14"/>
        <v>21.648726720757708</v>
      </c>
    </row>
    <row r="316" spans="1:8" x14ac:dyDescent="0.7">
      <c r="A316" s="2">
        <v>43890</v>
      </c>
      <c r="B316" s="5">
        <v>107.913</v>
      </c>
      <c r="C316" s="5">
        <v>2954.22</v>
      </c>
      <c r="D316" s="7">
        <v>512.75699999999995</v>
      </c>
      <c r="E316" s="5">
        <v>8461.8349999999991</v>
      </c>
      <c r="F316" s="7">
        <f t="shared" si="12"/>
        <v>6.0890789979768254</v>
      </c>
      <c r="G316" s="7">
        <f t="shared" si="13"/>
        <v>3.1604167347181891</v>
      </c>
      <c r="H316" s="7">
        <f t="shared" si="14"/>
        <v>20.28985634913607</v>
      </c>
    </row>
    <row r="317" spans="1:8" x14ac:dyDescent="0.7">
      <c r="A317" s="2">
        <v>43921</v>
      </c>
      <c r="B317" s="5">
        <v>107.526</v>
      </c>
      <c r="C317" s="5">
        <v>2584.59</v>
      </c>
      <c r="D317" s="7">
        <v>442.346</v>
      </c>
      <c r="E317" s="5">
        <v>7813.4989999999998</v>
      </c>
      <c r="F317" s="7">
        <f t="shared" si="12"/>
        <v>5.3081129831382592</v>
      </c>
      <c r="G317" s="7">
        <f t="shared" si="13"/>
        <v>2.7166555902633571</v>
      </c>
      <c r="H317" s="7">
        <f t="shared" si="14"/>
        <v>18.668082203063928</v>
      </c>
    </row>
    <row r="318" spans="1:8" x14ac:dyDescent="0.7">
      <c r="A318" s="2">
        <v>43951</v>
      </c>
      <c r="B318" s="5">
        <v>107.16249999999999</v>
      </c>
      <c r="C318" s="5">
        <v>2912.43</v>
      </c>
      <c r="D318" s="7">
        <v>489.16899999999998</v>
      </c>
      <c r="E318" s="5">
        <v>9000.509</v>
      </c>
      <c r="F318" s="7">
        <f t="shared" si="12"/>
        <v>5.9611951717172023</v>
      </c>
      <c r="G318" s="7">
        <f t="shared" si="13"/>
        <v>2.994061743968762</v>
      </c>
      <c r="H318" s="7">
        <f t="shared" si="14"/>
        <v>21.431400917044218</v>
      </c>
    </row>
    <row r="319" spans="1:8" x14ac:dyDescent="0.7">
      <c r="A319" s="2">
        <v>43982</v>
      </c>
      <c r="B319" s="5">
        <v>107.83799999999999</v>
      </c>
      <c r="C319" s="5">
        <v>3044.31</v>
      </c>
      <c r="D319" s="7">
        <v>509.47</v>
      </c>
      <c r="E319" s="5">
        <v>9555.5239999999994</v>
      </c>
      <c r="F319" s="7">
        <f t="shared" si="12"/>
        <v>6.2704066585479765</v>
      </c>
      <c r="G319" s="7">
        <f t="shared" si="13"/>
        <v>3.1379746377458209</v>
      </c>
      <c r="H319" s="7">
        <f t="shared" si="14"/>
        <v>22.896388516181553</v>
      </c>
    </row>
    <row r="320" spans="1:8" x14ac:dyDescent="0.7">
      <c r="A320" s="2">
        <v>44012</v>
      </c>
      <c r="B320" s="5">
        <v>107.96299999999999</v>
      </c>
      <c r="C320" s="5">
        <v>3100.29</v>
      </c>
      <c r="D320" s="7">
        <v>524.90800000000002</v>
      </c>
      <c r="E320" s="5">
        <v>10156.85</v>
      </c>
      <c r="F320" s="7">
        <f t="shared" si="12"/>
        <v>6.3931113952824097</v>
      </c>
      <c r="G320" s="7">
        <f t="shared" si="13"/>
        <v>3.2368093830132434</v>
      </c>
      <c r="H320" s="7">
        <f t="shared" si="14"/>
        <v>24.36546118674238</v>
      </c>
    </row>
    <row r="321" spans="1:8" x14ac:dyDescent="0.7">
      <c r="A321" s="2">
        <v>44043</v>
      </c>
      <c r="B321" s="5">
        <v>105.833</v>
      </c>
      <c r="C321" s="5">
        <v>3271.12</v>
      </c>
      <c r="D321" s="7">
        <v>551.89400000000001</v>
      </c>
      <c r="E321" s="5">
        <v>10905.88</v>
      </c>
      <c r="F321" s="7">
        <f t="shared" si="12"/>
        <v>6.612300647031562</v>
      </c>
      <c r="G321" s="7">
        <f t="shared" si="13"/>
        <v>3.3360747129475818</v>
      </c>
      <c r="H321" s="7">
        <f t="shared" si="14"/>
        <v>25.646167550077696</v>
      </c>
    </row>
    <row r="322" spans="1:8" x14ac:dyDescent="0.7">
      <c r="A322" s="2">
        <v>44074</v>
      </c>
      <c r="B322" s="5">
        <v>105.889</v>
      </c>
      <c r="C322" s="5">
        <v>3500.31</v>
      </c>
      <c r="D322" s="7">
        <v>584.86400000000003</v>
      </c>
      <c r="E322" s="5">
        <v>12110.7</v>
      </c>
      <c r="F322" s="7">
        <f t="shared" si="12"/>
        <v>7.0793333700831456</v>
      </c>
      <c r="G322" s="7">
        <f t="shared" si="13"/>
        <v>3.5372416146817005</v>
      </c>
      <c r="H322" s="7">
        <f t="shared" si="14"/>
        <v>28.494480698547068</v>
      </c>
    </row>
    <row r="323" spans="1:8" x14ac:dyDescent="0.7">
      <c r="A323" s="2">
        <v>44104</v>
      </c>
      <c r="B323" s="5">
        <v>105.43899999999999</v>
      </c>
      <c r="C323" s="5">
        <v>3363</v>
      </c>
      <c r="D323" s="7">
        <v>565.14800000000002</v>
      </c>
      <c r="E323" s="5">
        <v>11418.06</v>
      </c>
      <c r="F323" s="7">
        <f t="shared" ref="F323:F363" si="15">C323*$B323/C$3/$B$3</f>
        <v>6.77272051138854</v>
      </c>
      <c r="G323" s="7">
        <f t="shared" ref="G323:G363" si="16">D323*$B323/D$3/$B$3</f>
        <v>3.4034741940520816</v>
      </c>
      <c r="H323" s="7">
        <f t="shared" ref="H323:H363" si="17">E323*$B323/E$3/$B$3</f>
        <v>26.750644669699607</v>
      </c>
    </row>
    <row r="324" spans="1:8" x14ac:dyDescent="0.7">
      <c r="A324" s="2">
        <v>44135</v>
      </c>
      <c r="B324" s="5">
        <v>104.672</v>
      </c>
      <c r="C324" s="5">
        <v>3269.96</v>
      </c>
      <c r="D324" s="7">
        <v>550.995</v>
      </c>
      <c r="E324" s="5">
        <v>11052.95</v>
      </c>
      <c r="F324" s="7">
        <f t="shared" si="15"/>
        <v>6.5374438382194011</v>
      </c>
      <c r="G324" s="7">
        <f t="shared" si="16"/>
        <v>3.2941029575892524</v>
      </c>
      <c r="H324" s="7">
        <f t="shared" si="17"/>
        <v>25.706880655085975</v>
      </c>
    </row>
    <row r="325" spans="1:8" x14ac:dyDescent="0.7">
      <c r="A325" s="2">
        <v>44165</v>
      </c>
      <c r="B325" s="5">
        <v>104.349</v>
      </c>
      <c r="C325" s="5">
        <v>3621.63</v>
      </c>
      <c r="D325" s="7">
        <v>618.26599999999996</v>
      </c>
      <c r="E325" s="5">
        <v>12268.32</v>
      </c>
      <c r="F325" s="7">
        <f t="shared" si="15"/>
        <v>7.2181745313827381</v>
      </c>
      <c r="G325" s="7">
        <f t="shared" si="16"/>
        <v>3.6848740178101229</v>
      </c>
      <c r="H325" s="7">
        <f t="shared" si="17"/>
        <v>28.445530674759745</v>
      </c>
    </row>
    <row r="326" spans="1:8" x14ac:dyDescent="0.7">
      <c r="A326" s="2">
        <v>44196</v>
      </c>
      <c r="B326" s="5">
        <v>103.2885</v>
      </c>
      <c r="C326" s="5">
        <v>3756.07</v>
      </c>
      <c r="D326" s="7">
        <v>646.26800000000003</v>
      </c>
      <c r="E326" s="5">
        <v>12888.28</v>
      </c>
      <c r="F326" s="7">
        <f t="shared" si="15"/>
        <v>7.4100417723162497</v>
      </c>
      <c r="G326" s="7">
        <f t="shared" si="16"/>
        <v>3.8126207876380604</v>
      </c>
      <c r="H326" s="7">
        <f t="shared" si="17"/>
        <v>29.579279188800552</v>
      </c>
    </row>
    <row r="327" spans="1:8" x14ac:dyDescent="0.7">
      <c r="A327" s="2">
        <v>44227</v>
      </c>
      <c r="B327" s="5">
        <v>104.751</v>
      </c>
      <c r="C327" s="5">
        <v>3714.24</v>
      </c>
      <c r="D327" s="7">
        <v>642.90700000000004</v>
      </c>
      <c r="E327" s="5">
        <v>12925.38</v>
      </c>
      <c r="F327" s="7">
        <f t="shared" si="15"/>
        <v>7.4312718471997439</v>
      </c>
      <c r="G327" s="7">
        <f t="shared" si="16"/>
        <v>3.846496314819202</v>
      </c>
      <c r="H327" s="7">
        <f t="shared" si="17"/>
        <v>30.084455189498019</v>
      </c>
    </row>
    <row r="328" spans="1:8" x14ac:dyDescent="0.7">
      <c r="A328" s="2">
        <v>44255</v>
      </c>
      <c r="B328" s="5">
        <v>106.598</v>
      </c>
      <c r="C328" s="5">
        <v>3811.15</v>
      </c>
      <c r="D328" s="7">
        <v>657.14599999999996</v>
      </c>
      <c r="E328" s="5">
        <v>12909.44</v>
      </c>
      <c r="F328" s="7">
        <f t="shared" si="15"/>
        <v>7.7596138050210497</v>
      </c>
      <c r="G328" s="7">
        <f t="shared" si="16"/>
        <v>4.0010125522844602</v>
      </c>
      <c r="H328" s="7">
        <f t="shared" si="17"/>
        <v>30.577157716251531</v>
      </c>
    </row>
    <row r="329" spans="1:8" x14ac:dyDescent="0.7">
      <c r="A329" s="2">
        <v>44286</v>
      </c>
      <c r="B329" s="5">
        <v>110.73099999999999</v>
      </c>
      <c r="C329" s="5">
        <v>3972.89</v>
      </c>
      <c r="D329" s="7">
        <v>673.28800000000001</v>
      </c>
      <c r="E329" s="5">
        <v>13091.44</v>
      </c>
      <c r="F329" s="7">
        <f t="shared" si="15"/>
        <v>8.4025435289164605</v>
      </c>
      <c r="G329" s="7">
        <f t="shared" si="16"/>
        <v>4.258229700642894</v>
      </c>
      <c r="H329" s="7">
        <f t="shared" si="17"/>
        <v>32.210487297026589</v>
      </c>
    </row>
    <row r="330" spans="1:8" x14ac:dyDescent="0.7">
      <c r="A330" s="2">
        <v>44316</v>
      </c>
      <c r="B330" s="5">
        <v>109.29300000000001</v>
      </c>
      <c r="C330" s="5">
        <v>4181.17</v>
      </c>
      <c r="D330" s="7">
        <v>701.83</v>
      </c>
      <c r="E330" s="5">
        <v>13860.76</v>
      </c>
      <c r="F330" s="7">
        <f t="shared" si="15"/>
        <v>8.7282098867432385</v>
      </c>
      <c r="G330" s="7">
        <f t="shared" si="16"/>
        <v>4.3811009882481029</v>
      </c>
      <c r="H330" s="7">
        <f t="shared" si="17"/>
        <v>33.660459818545483</v>
      </c>
    </row>
    <row r="331" spans="1:8" x14ac:dyDescent="0.7">
      <c r="A331" s="2">
        <v>44347</v>
      </c>
      <c r="B331" s="5">
        <v>109.58199999999999</v>
      </c>
      <c r="C331" s="5">
        <v>4204.1099999999997</v>
      </c>
      <c r="D331" s="7">
        <v>711.45</v>
      </c>
      <c r="E331" s="5">
        <v>13686.51</v>
      </c>
      <c r="F331" s="7">
        <f t="shared" si="15"/>
        <v>8.7993035873024024</v>
      </c>
      <c r="G331" s="7">
        <f t="shared" si="16"/>
        <v>4.4528964396079553</v>
      </c>
      <c r="H331" s="7">
        <f t="shared" si="17"/>
        <v>33.325187000444565</v>
      </c>
    </row>
    <row r="332" spans="1:8" x14ac:dyDescent="0.7">
      <c r="A332" s="2">
        <v>44377</v>
      </c>
      <c r="B332" s="5">
        <v>111.09699999999999</v>
      </c>
      <c r="C332" s="5">
        <v>4297.5</v>
      </c>
      <c r="D332" s="7">
        <v>719.97</v>
      </c>
      <c r="E332" s="5">
        <v>14554.8</v>
      </c>
      <c r="F332" s="7">
        <f t="shared" si="15"/>
        <v>9.1191261875128458</v>
      </c>
      <c r="G332" s="7">
        <f t="shared" si="16"/>
        <v>4.5685220015274304</v>
      </c>
      <c r="H332" s="7">
        <f t="shared" si="17"/>
        <v>35.929338980241397</v>
      </c>
    </row>
    <row r="333" spans="1:8" x14ac:dyDescent="0.7">
      <c r="A333" s="2">
        <v>44408</v>
      </c>
      <c r="B333" s="5">
        <v>109.714</v>
      </c>
      <c r="C333" s="5">
        <v>4395.26</v>
      </c>
      <c r="D333" s="7">
        <v>724.20899999999995</v>
      </c>
      <c r="E333" s="5">
        <v>14959.9</v>
      </c>
      <c r="F333" s="7">
        <f t="shared" si="15"/>
        <v>9.2104665171427715</v>
      </c>
      <c r="G333" s="7">
        <f t="shared" si="16"/>
        <v>4.5382138339340408</v>
      </c>
      <c r="H333" s="7">
        <f t="shared" si="17"/>
        <v>36.46963300262226</v>
      </c>
    </row>
    <row r="334" spans="1:8" x14ac:dyDescent="0.7">
      <c r="A334" s="2">
        <v>44439</v>
      </c>
      <c r="B334" s="5">
        <v>110.00700000000001</v>
      </c>
      <c r="C334" s="5">
        <v>4522.68</v>
      </c>
      <c r="D334" s="7">
        <v>741.27099999999996</v>
      </c>
      <c r="E334" s="5">
        <v>15582.51</v>
      </c>
      <c r="F334" s="7">
        <f t="shared" si="15"/>
        <v>9.5027912713686309</v>
      </c>
      <c r="G334" s="7">
        <f t="shared" si="16"/>
        <v>4.6575370662991471</v>
      </c>
      <c r="H334" s="7">
        <f t="shared" si="17"/>
        <v>38.088896354775116</v>
      </c>
    </row>
    <row r="335" spans="1:8" x14ac:dyDescent="0.7">
      <c r="A335" s="2">
        <v>44469</v>
      </c>
      <c r="B335" s="5">
        <v>111.2945</v>
      </c>
      <c r="C335" s="5">
        <v>4307.54</v>
      </c>
      <c r="D335" s="7">
        <v>709.51199999999994</v>
      </c>
      <c r="E335" s="5">
        <v>14689.62</v>
      </c>
      <c r="F335" s="7">
        <f t="shared" si="15"/>
        <v>9.1566798522932586</v>
      </c>
      <c r="G335" s="7">
        <f t="shared" si="16"/>
        <v>4.5101650628759735</v>
      </c>
      <c r="H335" s="7">
        <f t="shared" si="17"/>
        <v>36.326613859235614</v>
      </c>
    </row>
    <row r="336" spans="1:8" x14ac:dyDescent="0.7">
      <c r="A336" s="2">
        <v>44500</v>
      </c>
      <c r="B336" s="5">
        <v>113.977</v>
      </c>
      <c r="C336" s="5">
        <v>4605.38</v>
      </c>
      <c r="D336" s="7">
        <v>745.22900000000004</v>
      </c>
      <c r="E336" s="5">
        <v>15850.47</v>
      </c>
      <c r="F336" s="7">
        <f t="shared" si="15"/>
        <v>10.025769153842223</v>
      </c>
      <c r="G336" s="7">
        <f t="shared" si="16"/>
        <v>4.8513874133992392</v>
      </c>
      <c r="H336" s="7">
        <f t="shared" si="17"/>
        <v>40.142093636084304</v>
      </c>
    </row>
    <row r="337" spans="1:8" x14ac:dyDescent="0.7">
      <c r="A337" s="2">
        <v>44530</v>
      </c>
      <c r="B337" s="5">
        <v>113.188</v>
      </c>
      <c r="C337" s="5">
        <v>4567</v>
      </c>
      <c r="D337" s="7">
        <v>726.53099999999995</v>
      </c>
      <c r="E337" s="5">
        <v>16135.92</v>
      </c>
      <c r="F337" s="7">
        <f t="shared" si="15"/>
        <v>9.8733925930771971</v>
      </c>
      <c r="G337" s="7">
        <f t="shared" si="16"/>
        <v>4.6969239081986744</v>
      </c>
      <c r="H337" s="7">
        <f t="shared" si="17"/>
        <v>40.582123821584581</v>
      </c>
    </row>
    <row r="338" spans="1:8" x14ac:dyDescent="0.7">
      <c r="A338" s="2">
        <v>44561</v>
      </c>
      <c r="B338" s="5">
        <v>115.096</v>
      </c>
      <c r="C338" s="5">
        <v>4766.18</v>
      </c>
      <c r="D338" s="7">
        <v>754.82799999999997</v>
      </c>
      <c r="E338" s="5">
        <v>16320.08</v>
      </c>
      <c r="F338" s="7">
        <f t="shared" si="15"/>
        <v>10.477693230650406</v>
      </c>
      <c r="G338" s="7">
        <f t="shared" si="16"/>
        <v>4.9621195236100704</v>
      </c>
      <c r="H338" s="7">
        <f t="shared" si="17"/>
        <v>41.737186250863182</v>
      </c>
    </row>
    <row r="339" spans="1:8" x14ac:dyDescent="0.7">
      <c r="A339" s="2">
        <v>44592</v>
      </c>
      <c r="B339" s="5">
        <v>115.119</v>
      </c>
      <c r="C339" s="5">
        <v>4515.55</v>
      </c>
      <c r="D339" s="7">
        <v>717.375</v>
      </c>
      <c r="E339" s="5">
        <v>14930.05</v>
      </c>
      <c r="F339" s="7">
        <f t="shared" si="15"/>
        <v>9.9287064870917874</v>
      </c>
      <c r="G339" s="7">
        <f t="shared" si="16"/>
        <v>4.7168518384703821</v>
      </c>
      <c r="H339" s="7">
        <f t="shared" si="17"/>
        <v>38.189935422497513</v>
      </c>
    </row>
    <row r="340" spans="1:8" x14ac:dyDescent="0.7">
      <c r="A340" s="2">
        <v>44620</v>
      </c>
      <c r="B340" s="5">
        <v>115.001</v>
      </c>
      <c r="C340" s="5">
        <v>4373.9399999999996</v>
      </c>
      <c r="D340" s="7">
        <v>698.02</v>
      </c>
      <c r="E340" s="5">
        <v>14237.81</v>
      </c>
      <c r="F340" s="7">
        <f t="shared" si="15"/>
        <v>9.6074790568997859</v>
      </c>
      <c r="G340" s="7">
        <f t="shared" si="16"/>
        <v>4.5848852628393706</v>
      </c>
      <c r="H340" s="7">
        <f t="shared" si="17"/>
        <v>36.381907334486591</v>
      </c>
    </row>
    <row r="341" spans="1:8" x14ac:dyDescent="0.7">
      <c r="A341" s="2">
        <v>44651</v>
      </c>
      <c r="B341" s="5">
        <v>121.68600000000001</v>
      </c>
      <c r="C341" s="5">
        <v>4530.41</v>
      </c>
      <c r="D341" s="7">
        <v>711.55799999999999</v>
      </c>
      <c r="E341" s="5">
        <v>14838.49</v>
      </c>
      <c r="F341" s="7">
        <f t="shared" si="15"/>
        <v>10.529630490328403</v>
      </c>
      <c r="G341" s="7">
        <f t="shared" si="16"/>
        <v>4.9454966253791737</v>
      </c>
      <c r="H341" s="7">
        <f t="shared" si="17"/>
        <v>40.120928695225217</v>
      </c>
    </row>
    <row r="342" spans="1:8" x14ac:dyDescent="0.7">
      <c r="A342" s="2">
        <v>44681</v>
      </c>
      <c r="B342" s="5">
        <v>129.76300000000001</v>
      </c>
      <c r="C342" s="5">
        <v>4131.93</v>
      </c>
      <c r="D342" s="7">
        <v>653.66700000000003</v>
      </c>
      <c r="E342" s="5">
        <v>12854.8</v>
      </c>
      <c r="F342" s="7">
        <f t="shared" si="15"/>
        <v>10.240916880743301</v>
      </c>
      <c r="G342" s="7">
        <f t="shared" si="16"/>
        <v>4.8446948382872321</v>
      </c>
      <c r="H342" s="7">
        <f t="shared" si="17"/>
        <v>37.064389836056996</v>
      </c>
    </row>
    <row r="343" spans="1:8" x14ac:dyDescent="0.7">
      <c r="A343" s="2">
        <v>44712</v>
      </c>
      <c r="B343" s="5">
        <v>128.70150000000001</v>
      </c>
      <c r="C343" s="5">
        <v>4132.1499999999996</v>
      </c>
      <c r="D343" s="7">
        <v>652.81399999999996</v>
      </c>
      <c r="E343" s="5">
        <v>12642.1</v>
      </c>
      <c r="F343" s="7">
        <f t="shared" si="15"/>
        <v>10.157683935351979</v>
      </c>
      <c r="G343" s="7">
        <f t="shared" si="16"/>
        <v>4.7987934433739099</v>
      </c>
      <c r="H343" s="7">
        <f t="shared" si="17"/>
        <v>36.152928591174231</v>
      </c>
    </row>
    <row r="344" spans="1:8" x14ac:dyDescent="0.7">
      <c r="A344" s="2">
        <v>44742</v>
      </c>
      <c r="B344" s="5">
        <v>135.745</v>
      </c>
      <c r="C344" s="5">
        <v>3785.38</v>
      </c>
      <c r="D344" s="7">
        <v>596.774</v>
      </c>
      <c r="E344" s="5">
        <v>11503.72</v>
      </c>
      <c r="F344" s="7">
        <f t="shared" si="15"/>
        <v>9.8145034816576135</v>
      </c>
      <c r="G344" s="7">
        <f t="shared" si="16"/>
        <v>4.6269278164175001</v>
      </c>
      <c r="H344" s="7">
        <f t="shared" si="17"/>
        <v>34.697868580301481</v>
      </c>
    </row>
    <row r="345" spans="1:8" x14ac:dyDescent="0.7">
      <c r="A345" s="2">
        <v>44773</v>
      </c>
      <c r="B345" s="5">
        <v>133.36000000000001</v>
      </c>
      <c r="C345" s="5">
        <v>4130.29</v>
      </c>
      <c r="D345" s="7">
        <v>637.71699999999998</v>
      </c>
      <c r="E345" s="5">
        <v>12947.97</v>
      </c>
      <c r="F345" s="7">
        <f t="shared" si="15"/>
        <v>10.520615316235954</v>
      </c>
      <c r="G345" s="7">
        <f t="shared" si="16"/>
        <v>4.857497322305969</v>
      </c>
      <c r="H345" s="7">
        <f t="shared" si="17"/>
        <v>38.367890748066415</v>
      </c>
    </row>
    <row r="346" spans="1:8" x14ac:dyDescent="0.7">
      <c r="A346" s="2">
        <v>44804</v>
      </c>
      <c r="B346" s="5">
        <v>139.089</v>
      </c>
      <c r="C346" s="5">
        <v>3955</v>
      </c>
      <c r="D346" s="7">
        <v>613.10699999999997</v>
      </c>
      <c r="E346" s="5">
        <v>12272.03</v>
      </c>
      <c r="F346" s="7">
        <f t="shared" si="15"/>
        <v>10.506892307839584</v>
      </c>
      <c r="G346" s="7">
        <f t="shared" si="16"/>
        <v>4.8706626198139782</v>
      </c>
      <c r="H346" s="7">
        <f t="shared" si="17"/>
        <v>37.927118314611803</v>
      </c>
    </row>
    <row r="347" spans="1:8" x14ac:dyDescent="0.7">
      <c r="A347" s="2">
        <v>44834</v>
      </c>
      <c r="B347" s="5">
        <v>144.72200000000001</v>
      </c>
      <c r="C347" s="5">
        <v>3585.62</v>
      </c>
      <c r="D347" s="7">
        <v>553.37099999999998</v>
      </c>
      <c r="E347" s="5">
        <v>10971.22</v>
      </c>
      <c r="F347" s="7">
        <f t="shared" si="15"/>
        <v>9.9113731179216238</v>
      </c>
      <c r="G347" s="7">
        <f t="shared" si="16"/>
        <v>4.5741451314066142</v>
      </c>
      <c r="H347" s="7">
        <f t="shared" si="17"/>
        <v>35.280126442541935</v>
      </c>
    </row>
    <row r="348" spans="1:8" x14ac:dyDescent="0.7">
      <c r="A348" s="2">
        <v>44865</v>
      </c>
      <c r="B348" s="5">
        <v>148.684</v>
      </c>
      <c r="C348" s="5">
        <v>3871.98</v>
      </c>
      <c r="D348" s="7">
        <v>586.37400000000002</v>
      </c>
      <c r="E348" s="5">
        <v>11405.57</v>
      </c>
      <c r="F348" s="7">
        <f t="shared" si="15"/>
        <v>10.995939710859021</v>
      </c>
      <c r="G348" s="7">
        <f t="shared" si="16"/>
        <v>4.9796398096731052</v>
      </c>
      <c r="H348" s="7">
        <f t="shared" si="17"/>
        <v>37.680953510682407</v>
      </c>
    </row>
    <row r="349" spans="1:8" x14ac:dyDescent="0.7">
      <c r="A349" s="2">
        <v>44895</v>
      </c>
      <c r="B349" s="5">
        <v>138.08500000000001</v>
      </c>
      <c r="C349" s="5">
        <v>4080.11</v>
      </c>
      <c r="D349" s="7">
        <v>630.91800000000001</v>
      </c>
      <c r="E349" s="5">
        <v>12030.06</v>
      </c>
      <c r="F349" s="7">
        <f t="shared" si="15"/>
        <v>10.761018660214704</v>
      </c>
      <c r="G349" s="7">
        <f t="shared" si="16"/>
        <v>4.9759775338251968</v>
      </c>
      <c r="H349" s="7">
        <f t="shared" si="17"/>
        <v>36.91092689028654</v>
      </c>
    </row>
    <row r="350" spans="1:8" x14ac:dyDescent="0.7">
      <c r="A350" s="2">
        <v>44926</v>
      </c>
      <c r="B350" s="5">
        <v>131.279</v>
      </c>
      <c r="C350" s="5">
        <v>3839.5</v>
      </c>
      <c r="D350" s="7">
        <v>605.38199999999995</v>
      </c>
      <c r="E350" s="5">
        <v>10939.76</v>
      </c>
      <c r="F350" s="7">
        <f t="shared" si="15"/>
        <v>9.627309641131399</v>
      </c>
      <c r="G350" s="7">
        <f t="shared" si="16"/>
        <v>4.5392463428326781</v>
      </c>
      <c r="H350" s="7">
        <f t="shared" si="17"/>
        <v>31.91124202163541</v>
      </c>
    </row>
    <row r="351" spans="1:8" x14ac:dyDescent="0.7">
      <c r="A351" s="2">
        <v>44957</v>
      </c>
      <c r="B351" s="5">
        <v>130.09049999999999</v>
      </c>
      <c r="C351" s="5">
        <v>4076.6</v>
      </c>
      <c r="D351" s="7">
        <v>648.36500000000001</v>
      </c>
      <c r="E351" s="5">
        <v>12101.93</v>
      </c>
      <c r="F351" s="7">
        <f t="shared" si="15"/>
        <v>10.129282683362112</v>
      </c>
      <c r="G351" s="7">
        <f t="shared" si="16"/>
        <v>4.8175267443298448</v>
      </c>
      <c r="H351" s="7">
        <f t="shared" si="17"/>
        <v>34.981696933065635</v>
      </c>
    </row>
    <row r="352" spans="1:8" x14ac:dyDescent="0.7">
      <c r="A352" s="2">
        <v>44985</v>
      </c>
      <c r="B352" s="5">
        <v>136.2115</v>
      </c>
      <c r="C352" s="5">
        <v>3970.15</v>
      </c>
      <c r="D352" s="7">
        <v>629.02300000000002</v>
      </c>
      <c r="E352" s="5">
        <v>12042.12</v>
      </c>
      <c r="F352" s="7">
        <f t="shared" si="15"/>
        <v>10.328938687337724</v>
      </c>
      <c r="G352" s="7">
        <f t="shared" si="16"/>
        <v>4.8937219460066412</v>
      </c>
      <c r="H352" s="7">
        <f t="shared" si="17"/>
        <v>36.446630145079318</v>
      </c>
    </row>
    <row r="353" spans="1:8" x14ac:dyDescent="0.7">
      <c r="A353" s="2">
        <v>45016</v>
      </c>
      <c r="B353" s="5">
        <v>132.76</v>
      </c>
      <c r="C353" s="5">
        <v>4109.3100000000004</v>
      </c>
      <c r="D353" s="7">
        <v>646.76199999999994</v>
      </c>
      <c r="E353" s="5">
        <v>13181.35</v>
      </c>
      <c r="F353" s="7">
        <f t="shared" si="15"/>
        <v>10.420082491263518</v>
      </c>
      <c r="G353" s="7">
        <f t="shared" si="16"/>
        <v>4.9042288491757668</v>
      </c>
      <c r="H353" s="7">
        <f t="shared" si="17"/>
        <v>38.883718382290283</v>
      </c>
    </row>
    <row r="354" spans="1:8" x14ac:dyDescent="0.7">
      <c r="A354" s="2">
        <v>45046</v>
      </c>
      <c r="B354" s="5">
        <v>136.24199999999999</v>
      </c>
      <c r="C354" s="5">
        <v>4169.4799999999996</v>
      </c>
      <c r="D354" s="7">
        <v>654.99699999999996</v>
      </c>
      <c r="E354" s="5">
        <v>13245.99</v>
      </c>
      <c r="F354" s="7">
        <f t="shared" si="15"/>
        <v>10.849954418155255</v>
      </c>
      <c r="G354" s="7">
        <f t="shared" si="16"/>
        <v>5.0969375195503606</v>
      </c>
      <c r="H354" s="7">
        <f t="shared" si="17"/>
        <v>40.099234933395365</v>
      </c>
    </row>
    <row r="355" spans="1:8" x14ac:dyDescent="0.7">
      <c r="A355" s="2">
        <v>45077</v>
      </c>
      <c r="B355" s="5">
        <v>139.32499999999999</v>
      </c>
      <c r="C355" s="5">
        <v>4179.83</v>
      </c>
      <c r="D355" s="7">
        <v>646.375</v>
      </c>
      <c r="E355" s="5">
        <v>14254.09</v>
      </c>
      <c r="F355" s="7">
        <f t="shared" si="15"/>
        <v>11.12301899327794</v>
      </c>
      <c r="G355" s="7">
        <f t="shared" si="16"/>
        <v>5.1436639974088818</v>
      </c>
      <c r="H355" s="7">
        <f t="shared" si="17"/>
        <v>44.127487621451593</v>
      </c>
    </row>
    <row r="356" spans="1:8" x14ac:dyDescent="0.7">
      <c r="A356" s="2">
        <v>45107</v>
      </c>
      <c r="B356" s="5">
        <v>144.27099999999999</v>
      </c>
      <c r="C356" s="5">
        <v>4450.38</v>
      </c>
      <c r="D356" s="7">
        <v>682.84100000000001</v>
      </c>
      <c r="E356" s="5">
        <v>15179.21</v>
      </c>
      <c r="F356" s="7">
        <f t="shared" si="15"/>
        <v>12.263407104758134</v>
      </c>
      <c r="G356" s="7">
        <f t="shared" si="16"/>
        <v>5.6267500104468304</v>
      </c>
      <c r="H356" s="7">
        <f t="shared" si="17"/>
        <v>48.65963701238983</v>
      </c>
    </row>
    <row r="357" spans="1:8" x14ac:dyDescent="0.7">
      <c r="A357" s="2">
        <v>45138</v>
      </c>
      <c r="B357" s="5">
        <v>142.28049999999999</v>
      </c>
      <c r="C357" s="5">
        <v>4588.96</v>
      </c>
      <c r="D357" s="7">
        <v>707.10900000000004</v>
      </c>
      <c r="E357" s="5">
        <v>15757</v>
      </c>
      <c r="F357" s="7">
        <f t="shared" si="15"/>
        <v>12.470810019220194</v>
      </c>
      <c r="G357" s="7">
        <f t="shared" si="16"/>
        <v>5.7463322927195755</v>
      </c>
      <c r="H357" s="7">
        <f t="shared" si="17"/>
        <v>49.814935368892179</v>
      </c>
    </row>
    <row r="358" spans="1:8" x14ac:dyDescent="0.7">
      <c r="A358" s="2">
        <v>45169</v>
      </c>
      <c r="B358" s="5">
        <v>145.53649999999999</v>
      </c>
      <c r="C358" s="5">
        <v>4507.66</v>
      </c>
      <c r="D358" s="7">
        <v>686.15</v>
      </c>
      <c r="E358" s="5">
        <v>15501.074000000001</v>
      </c>
      <c r="F358" s="7">
        <f t="shared" si="15"/>
        <v>12.530202387172478</v>
      </c>
      <c r="G358" s="7">
        <f t="shared" si="16"/>
        <v>5.7036121136389895</v>
      </c>
      <c r="H358" s="7">
        <f t="shared" si="17"/>
        <v>50.127306519893096</v>
      </c>
    </row>
    <row r="359" spans="1:8" x14ac:dyDescent="0.7">
      <c r="A359" s="2">
        <v>45199</v>
      </c>
      <c r="B359" s="5">
        <v>149.428</v>
      </c>
      <c r="C359" s="5">
        <v>4288.05</v>
      </c>
      <c r="D359" s="7">
        <v>656.82</v>
      </c>
      <c r="E359" s="5">
        <v>14715.244000000001</v>
      </c>
      <c r="F359" s="7">
        <f t="shared" si="15"/>
        <v>12.238461692716662</v>
      </c>
      <c r="G359" s="7">
        <f t="shared" si="16"/>
        <v>5.6057966649891151</v>
      </c>
      <c r="H359" s="7">
        <f t="shared" si="17"/>
        <v>48.858497222907268</v>
      </c>
    </row>
    <row r="360" spans="1:8" x14ac:dyDescent="0.7">
      <c r="A360" s="2">
        <v>45230</v>
      </c>
      <c r="B360" s="5">
        <v>151.41</v>
      </c>
      <c r="C360" s="5">
        <v>4193.8</v>
      </c>
      <c r="D360" s="7">
        <v>636.65499999999997</v>
      </c>
      <c r="E360" s="5">
        <v>14409.782999999999</v>
      </c>
      <c r="F360" s="7">
        <f t="shared" si="15"/>
        <v>12.128226057819345</v>
      </c>
      <c r="G360" s="7">
        <f t="shared" si="16"/>
        <v>5.5057654009748447</v>
      </c>
      <c r="H360" s="7">
        <f t="shared" si="17"/>
        <v>48.478888462937292</v>
      </c>
    </row>
    <row r="361" spans="1:8" x14ac:dyDescent="0.7">
      <c r="A361" s="2">
        <v>45260</v>
      </c>
      <c r="B361" s="5">
        <v>148.1755</v>
      </c>
      <c r="C361" s="5">
        <v>4567.8</v>
      </c>
      <c r="D361" s="7">
        <v>694.38</v>
      </c>
      <c r="E361" s="5">
        <v>15947.869000000001</v>
      </c>
      <c r="F361" s="7">
        <f t="shared" si="15"/>
        <v>12.927617384741298</v>
      </c>
      <c r="G361" s="7">
        <f t="shared" si="16"/>
        <v>5.8766874507759379</v>
      </c>
      <c r="H361" s="7">
        <f t="shared" si="17"/>
        <v>52.507303340380432</v>
      </c>
    </row>
    <row r="362" spans="1:8" x14ac:dyDescent="0.7">
      <c r="A362" s="2">
        <v>45291</v>
      </c>
      <c r="B362" s="5">
        <v>140.965</v>
      </c>
      <c r="C362" s="5">
        <v>4769.83</v>
      </c>
      <c r="D362" s="7">
        <v>726.99599999999998</v>
      </c>
      <c r="E362" s="5">
        <v>16825.932000000001</v>
      </c>
      <c r="F362" s="7">
        <f t="shared" si="15"/>
        <v>12.842489070714276</v>
      </c>
      <c r="G362" s="7">
        <f t="shared" si="16"/>
        <v>5.8533205136039861</v>
      </c>
      <c r="H362" s="7">
        <f t="shared" si="17"/>
        <v>52.702483211093899</v>
      </c>
    </row>
    <row r="363" spans="1:8" x14ac:dyDescent="0.7">
      <c r="A363" s="2">
        <v>45322</v>
      </c>
      <c r="B363" s="5">
        <v>146.88550000000001</v>
      </c>
      <c r="C363" s="5">
        <v>4924.97</v>
      </c>
      <c r="D363" s="7">
        <v>730.83799999999997</v>
      </c>
      <c r="E363" s="5">
        <v>17137.236000000001</v>
      </c>
      <c r="F363" s="7">
        <f t="shared" si="15"/>
        <v>13.817119817852697</v>
      </c>
      <c r="G363" s="7">
        <f t="shared" si="16"/>
        <v>6.131391324759452</v>
      </c>
      <c r="H363" s="7">
        <f t="shared" si="17"/>
        <v>55.932001023782924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D46F09-B141-4BA0-A3DC-42054C17D321}">
  <dimension ref="A1:H30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</cols>
  <sheetData>
    <row r="1" spans="1:8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</row>
    <row r="2" spans="1:8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</row>
    <row r="3" spans="1:8" x14ac:dyDescent="0.7">
      <c r="A3" s="2">
        <v>36191</v>
      </c>
      <c r="B3" s="5">
        <v>116.2</v>
      </c>
      <c r="C3" s="5">
        <v>1279.6400000000001</v>
      </c>
      <c r="D3" s="7">
        <v>278.55099999999999</v>
      </c>
      <c r="E3" s="5">
        <v>2127.19</v>
      </c>
      <c r="F3" s="7">
        <f t="shared" ref="F3:H66" si="0">C3*$B3/C$3/$B$3</f>
        <v>0.99999999999999989</v>
      </c>
      <c r="G3" s="7">
        <f t="shared" si="0"/>
        <v>1</v>
      </c>
      <c r="H3" s="7">
        <f t="shared" si="0"/>
        <v>1</v>
      </c>
    </row>
    <row r="4" spans="1:8" x14ac:dyDescent="0.7">
      <c r="A4" s="2">
        <v>36219</v>
      </c>
      <c r="B4" s="5">
        <v>118.95</v>
      </c>
      <c r="C4" s="5">
        <v>1238.33</v>
      </c>
      <c r="D4" s="7">
        <v>271.21100000000001</v>
      </c>
      <c r="E4" s="5">
        <v>1925.28</v>
      </c>
      <c r="F4" s="7">
        <f t="shared" si="0"/>
        <v>0.99061957493854091</v>
      </c>
      <c r="G4" s="7">
        <f t="shared" si="0"/>
        <v>0.9966918256736419</v>
      </c>
      <c r="H4" s="7">
        <f t="shared" si="0"/>
        <v>0.92650109083894094</v>
      </c>
    </row>
    <row r="5" spans="1:8" x14ac:dyDescent="0.7">
      <c r="A5" s="2">
        <v>36250</v>
      </c>
      <c r="B5" s="5">
        <v>118.8</v>
      </c>
      <c r="C5" s="5">
        <v>1286.3699999999999</v>
      </c>
      <c r="D5" s="7">
        <v>283.04300000000001</v>
      </c>
      <c r="E5" s="5">
        <v>2106.39</v>
      </c>
      <c r="F5" s="7">
        <f t="shared" si="0"/>
        <v>1.0277521846048459</v>
      </c>
      <c r="G5" s="7">
        <f t="shared" si="0"/>
        <v>1.0388623556212473</v>
      </c>
      <c r="H5" s="7">
        <f t="shared" si="0"/>
        <v>1.012378268716952</v>
      </c>
    </row>
    <row r="6" spans="1:8" x14ac:dyDescent="0.7">
      <c r="A6" s="2">
        <v>36280</v>
      </c>
      <c r="B6" s="5">
        <v>119.45</v>
      </c>
      <c r="C6" s="5">
        <v>1335.18</v>
      </c>
      <c r="D6" s="7">
        <v>294.91500000000002</v>
      </c>
      <c r="E6" s="5">
        <v>2136.39</v>
      </c>
      <c r="F6" s="7">
        <f t="shared" si="0"/>
        <v>1.0725857856106369</v>
      </c>
      <c r="G6" s="7">
        <f t="shared" si="0"/>
        <v>1.088358983520392</v>
      </c>
      <c r="H6" s="7">
        <f t="shared" si="0"/>
        <v>1.0324149381851191</v>
      </c>
    </row>
    <row r="7" spans="1:8" x14ac:dyDescent="0.7">
      <c r="A7" s="2">
        <v>36311</v>
      </c>
      <c r="B7" s="5">
        <v>121.49</v>
      </c>
      <c r="C7" s="5">
        <v>1301.8399999999999</v>
      </c>
      <c r="D7" s="7">
        <v>284.10700000000003</v>
      </c>
      <c r="E7" s="5">
        <v>2089.5500000000002</v>
      </c>
      <c r="F7" s="7">
        <f t="shared" si="0"/>
        <v>1.0636633818752057</v>
      </c>
      <c r="G7" s="7">
        <f t="shared" si="0"/>
        <v>1.0663790794148507</v>
      </c>
      <c r="H7" s="7">
        <f t="shared" si="0"/>
        <v>1.0270247010554816</v>
      </c>
    </row>
    <row r="8" spans="1:8" x14ac:dyDescent="0.7">
      <c r="A8" s="2">
        <v>36341</v>
      </c>
      <c r="B8" s="5">
        <v>121.1</v>
      </c>
      <c r="C8" s="5">
        <v>1372.71</v>
      </c>
      <c r="D8" s="7">
        <v>297.892</v>
      </c>
      <c r="E8" s="5">
        <v>2296.77</v>
      </c>
      <c r="F8" s="7">
        <f t="shared" si="0"/>
        <v>1.1179670543635576</v>
      </c>
      <c r="G8" s="7">
        <f t="shared" si="0"/>
        <v>1.1145309506818266</v>
      </c>
      <c r="H8" s="7">
        <f t="shared" si="0"/>
        <v>1.1252505638837864</v>
      </c>
    </row>
    <row r="9" spans="1:8" x14ac:dyDescent="0.7">
      <c r="A9" s="2">
        <v>36372</v>
      </c>
      <c r="B9" s="5">
        <v>114.5</v>
      </c>
      <c r="C9" s="5">
        <v>1328.72</v>
      </c>
      <c r="D9" s="7">
        <v>296.31099999999998</v>
      </c>
      <c r="E9" s="5">
        <v>2270.9299999999998</v>
      </c>
      <c r="F9" s="7">
        <f t="shared" si="0"/>
        <v>1.0231634639497091</v>
      </c>
      <c r="G9" s="7">
        <f t="shared" si="0"/>
        <v>1.0481957895324434</v>
      </c>
      <c r="H9" s="7">
        <f t="shared" si="0"/>
        <v>1.0519541796265142</v>
      </c>
    </row>
    <row r="10" spans="1:8" x14ac:dyDescent="0.7">
      <c r="A10" s="2">
        <v>36403</v>
      </c>
      <c r="B10" s="5">
        <v>109.7</v>
      </c>
      <c r="C10" s="5">
        <v>1320.41</v>
      </c>
      <c r="D10" s="7">
        <v>295.59899999999999</v>
      </c>
      <c r="E10" s="5">
        <v>2396.87</v>
      </c>
      <c r="F10" s="7">
        <f t="shared" si="0"/>
        <v>0.97414027024920036</v>
      </c>
      <c r="G10" s="7">
        <f t="shared" si="0"/>
        <v>1.0018408547983046</v>
      </c>
      <c r="H10" s="7">
        <f t="shared" si="0"/>
        <v>1.0637478528860715</v>
      </c>
    </row>
    <row r="11" spans="1:8" x14ac:dyDescent="0.7">
      <c r="A11" s="2">
        <v>36433</v>
      </c>
      <c r="B11" s="5">
        <v>106.32</v>
      </c>
      <c r="C11" s="5">
        <v>1282.71</v>
      </c>
      <c r="D11" s="7">
        <v>292.05500000000001</v>
      </c>
      <c r="E11" s="5">
        <v>2407.9</v>
      </c>
      <c r="F11" s="7">
        <f t="shared" si="0"/>
        <v>0.91716930821389031</v>
      </c>
      <c r="G11" s="7">
        <f t="shared" si="0"/>
        <v>0.95933162994819809</v>
      </c>
      <c r="H11" s="7">
        <f t="shared" si="0"/>
        <v>1.035716759625166</v>
      </c>
    </row>
    <row r="12" spans="1:8" x14ac:dyDescent="0.7">
      <c r="A12" s="2">
        <v>36464</v>
      </c>
      <c r="B12" s="5">
        <v>104.1</v>
      </c>
      <c r="C12" s="5">
        <v>1362.93</v>
      </c>
      <c r="D12" s="7">
        <v>306.49700000000001</v>
      </c>
      <c r="E12" s="5">
        <v>2637.44</v>
      </c>
      <c r="F12" s="7">
        <f t="shared" si="0"/>
        <v>0.95418007920794845</v>
      </c>
      <c r="G12" s="7">
        <f t="shared" si="0"/>
        <v>0.98574846060227928</v>
      </c>
      <c r="H12" s="7">
        <f t="shared" si="0"/>
        <v>1.110761727557334</v>
      </c>
    </row>
    <row r="13" spans="1:8" x14ac:dyDescent="0.7">
      <c r="A13" s="2">
        <v>36494</v>
      </c>
      <c r="B13" s="5">
        <v>102.12</v>
      </c>
      <c r="C13" s="5">
        <v>1389.07</v>
      </c>
      <c r="D13" s="7">
        <v>315.67899999999997</v>
      </c>
      <c r="E13" s="5">
        <v>2966.71</v>
      </c>
      <c r="F13" s="7">
        <f t="shared" si="0"/>
        <v>0.95398380654714032</v>
      </c>
      <c r="G13" s="7">
        <f t="shared" si="0"/>
        <v>0.99596860396268416</v>
      </c>
      <c r="H13" s="7">
        <f t="shared" si="0"/>
        <v>1.2256698155176133</v>
      </c>
    </row>
    <row r="14" spans="1:8" x14ac:dyDescent="0.7">
      <c r="A14" s="2">
        <v>36525</v>
      </c>
      <c r="B14" s="5">
        <v>102.21</v>
      </c>
      <c r="C14" s="5">
        <v>1469.25</v>
      </c>
      <c r="D14" s="7">
        <v>341.62599999999998</v>
      </c>
      <c r="E14" s="5">
        <v>3707.83</v>
      </c>
      <c r="F14" s="7">
        <f t="shared" si="0"/>
        <v>1.0099390212802426</v>
      </c>
      <c r="G14" s="7">
        <f t="shared" si="0"/>
        <v>1.0787814109148355</v>
      </c>
      <c r="H14" s="7">
        <f t="shared" si="0"/>
        <v>1.5332069934220021</v>
      </c>
    </row>
    <row r="15" spans="1:8" x14ac:dyDescent="0.7">
      <c r="A15" s="2">
        <v>36556</v>
      </c>
      <c r="B15" s="5">
        <v>107.36</v>
      </c>
      <c r="C15" s="5">
        <v>1394.46</v>
      </c>
      <c r="D15" s="7">
        <v>322.834</v>
      </c>
      <c r="E15" s="5">
        <v>3570.05</v>
      </c>
      <c r="F15" s="7">
        <f t="shared" si="0"/>
        <v>1.0068264788972758</v>
      </c>
      <c r="G15" s="7">
        <f t="shared" si="0"/>
        <v>1.0708063058390114</v>
      </c>
      <c r="H15" s="7">
        <f t="shared" si="0"/>
        <v>1.5506164633942627</v>
      </c>
    </row>
    <row r="16" spans="1:8" x14ac:dyDescent="0.7">
      <c r="A16" s="2">
        <v>36585</v>
      </c>
      <c r="B16" s="5">
        <v>110.19</v>
      </c>
      <c r="C16" s="5">
        <v>1366.42</v>
      </c>
      <c r="D16" s="7">
        <v>323.59199999999998</v>
      </c>
      <c r="E16" s="5">
        <v>4266.9399999999996</v>
      </c>
      <c r="F16" s="7">
        <f t="shared" si="0"/>
        <v>1.0125872576253292</v>
      </c>
      <c r="G16" s="7">
        <f t="shared" si="0"/>
        <v>1.1016131445561488</v>
      </c>
      <c r="H16" s="7">
        <f t="shared" si="0"/>
        <v>1.9021567745199297</v>
      </c>
    </row>
    <row r="17" spans="1:8" x14ac:dyDescent="0.7">
      <c r="A17" s="2">
        <v>36616</v>
      </c>
      <c r="B17" s="5">
        <v>102.75</v>
      </c>
      <c r="C17" s="5">
        <v>1498.58</v>
      </c>
      <c r="D17" s="7">
        <v>344.49799999999999</v>
      </c>
      <c r="E17" s="5">
        <v>4397.84</v>
      </c>
      <c r="F17" s="7">
        <f t="shared" si="0"/>
        <v>1.0355422614826426</v>
      </c>
      <c r="G17" s="7">
        <f t="shared" si="0"/>
        <v>1.0935979450973763</v>
      </c>
      <c r="H17" s="7">
        <f t="shared" si="0"/>
        <v>1.8281374475594612</v>
      </c>
    </row>
    <row r="18" spans="1:8" x14ac:dyDescent="0.7">
      <c r="A18" s="2">
        <v>36646</v>
      </c>
      <c r="B18" s="5">
        <v>108.16</v>
      </c>
      <c r="C18" s="5">
        <v>1452.43</v>
      </c>
      <c r="D18" s="7">
        <v>328.68400000000003</v>
      </c>
      <c r="E18" s="5">
        <v>3773.18</v>
      </c>
      <c r="F18" s="7">
        <f t="shared" si="0"/>
        <v>1.0564962359519035</v>
      </c>
      <c r="G18" s="7">
        <f t="shared" si="0"/>
        <v>1.0983339099485769</v>
      </c>
      <c r="H18" s="7">
        <f t="shared" si="0"/>
        <v>1.651055953763281</v>
      </c>
    </row>
    <row r="19" spans="1:8" x14ac:dyDescent="0.7">
      <c r="A19" s="2">
        <v>36677</v>
      </c>
      <c r="B19" s="5">
        <v>107.61</v>
      </c>
      <c r="C19" s="5">
        <v>1420.6</v>
      </c>
      <c r="D19" s="7">
        <v>319.77600000000001</v>
      </c>
      <c r="E19" s="5">
        <v>3324.08</v>
      </c>
      <c r="F19" s="7">
        <f t="shared" si="0"/>
        <v>1.0280885125232349</v>
      </c>
      <c r="G19" s="7">
        <f t="shared" si="0"/>
        <v>1.0631331178682484</v>
      </c>
      <c r="H19" s="7">
        <f t="shared" si="0"/>
        <v>1.4471437988877052</v>
      </c>
    </row>
    <row r="20" spans="1:8" x14ac:dyDescent="0.7">
      <c r="A20" s="2">
        <v>36707</v>
      </c>
      <c r="B20" s="5">
        <v>105.98</v>
      </c>
      <c r="C20" s="5">
        <v>1454.6</v>
      </c>
      <c r="D20" s="7">
        <v>330.209</v>
      </c>
      <c r="E20" s="5">
        <v>3763.79</v>
      </c>
      <c r="F20" s="7">
        <f t="shared" si="0"/>
        <v>1.0367488521809409</v>
      </c>
      <c r="G20" s="7">
        <f t="shared" si="0"/>
        <v>1.0811898779280886</v>
      </c>
      <c r="H20" s="7">
        <f t="shared" si="0"/>
        <v>1.6137523528551183</v>
      </c>
    </row>
    <row r="21" spans="1:8" x14ac:dyDescent="0.7">
      <c r="A21" s="2">
        <v>36738</v>
      </c>
      <c r="B21" s="5">
        <v>109.39</v>
      </c>
      <c r="C21" s="5">
        <v>1430.83</v>
      </c>
      <c r="D21" s="7">
        <v>320.16000000000003</v>
      </c>
      <c r="E21" s="5">
        <v>3609.35</v>
      </c>
      <c r="F21" s="7">
        <f t="shared" si="0"/>
        <v>1.0526202594576539</v>
      </c>
      <c r="G21" s="7">
        <f t="shared" si="0"/>
        <v>1.0820164006960757</v>
      </c>
      <c r="H21" s="7">
        <f t="shared" si="0"/>
        <v>1.5973283854090832</v>
      </c>
    </row>
    <row r="22" spans="1:8" x14ac:dyDescent="0.7">
      <c r="A22" s="2">
        <v>36769</v>
      </c>
      <c r="B22" s="5">
        <v>106.63</v>
      </c>
      <c r="C22" s="5">
        <v>1517.68</v>
      </c>
      <c r="D22" s="7">
        <v>329.76100000000002</v>
      </c>
      <c r="E22" s="5">
        <v>4077.59</v>
      </c>
      <c r="F22" s="7">
        <f t="shared" si="0"/>
        <v>1.0883427411894191</v>
      </c>
      <c r="G22" s="7">
        <f t="shared" si="0"/>
        <v>1.0863452022317288</v>
      </c>
      <c r="H22" s="7">
        <f t="shared" si="0"/>
        <v>1.7590190950237383</v>
      </c>
    </row>
    <row r="23" spans="1:8" x14ac:dyDescent="0.7">
      <c r="A23" s="2">
        <v>36799</v>
      </c>
      <c r="B23" s="5">
        <v>108.05</v>
      </c>
      <c r="C23" s="5">
        <v>1436.51</v>
      </c>
      <c r="D23" s="7">
        <v>311.30900000000003</v>
      </c>
      <c r="E23" s="5">
        <v>3570.61</v>
      </c>
      <c r="F23" s="7">
        <f t="shared" si="0"/>
        <v>1.0438533507245555</v>
      </c>
      <c r="G23" s="7">
        <f t="shared" si="0"/>
        <v>1.0392154568937775</v>
      </c>
      <c r="H23" s="7">
        <f t="shared" si="0"/>
        <v>1.5608270299041573</v>
      </c>
    </row>
    <row r="24" spans="1:8" x14ac:dyDescent="0.7">
      <c r="A24" s="2">
        <v>36830</v>
      </c>
      <c r="B24" s="5">
        <v>108.96</v>
      </c>
      <c r="C24" s="5">
        <v>1429.4</v>
      </c>
      <c r="D24" s="7">
        <v>304.89499999999998</v>
      </c>
      <c r="E24" s="5">
        <v>3282.3</v>
      </c>
      <c r="F24" s="7">
        <f t="shared" si="0"/>
        <v>1.0474346512366242</v>
      </c>
      <c r="G24" s="7">
        <f t="shared" si="0"/>
        <v>1.0263761387605248</v>
      </c>
      <c r="H24" s="7">
        <f t="shared" si="0"/>
        <v>1.446881476139374</v>
      </c>
    </row>
    <row r="25" spans="1:8" x14ac:dyDescent="0.7">
      <c r="A25" s="2">
        <v>36860</v>
      </c>
      <c r="B25" s="5">
        <v>110.34</v>
      </c>
      <c r="C25" s="5">
        <v>1314.95</v>
      </c>
      <c r="D25" s="7">
        <v>285.68200000000002</v>
      </c>
      <c r="E25" s="5">
        <v>2506.54</v>
      </c>
      <c r="F25" s="7">
        <f t="shared" si="0"/>
        <v>0.97577184735315248</v>
      </c>
      <c r="G25" s="7">
        <f t="shared" si="0"/>
        <v>0.97387901371648944</v>
      </c>
      <c r="H25" s="7">
        <f t="shared" si="0"/>
        <v>1.1189101370300651</v>
      </c>
    </row>
    <row r="26" spans="1:8" x14ac:dyDescent="0.7">
      <c r="A26" s="2">
        <v>36891</v>
      </c>
      <c r="B26" s="5">
        <v>114.27</v>
      </c>
      <c r="C26" s="5">
        <v>1320.28</v>
      </c>
      <c r="D26" s="7">
        <v>290.113</v>
      </c>
      <c r="E26" s="5">
        <v>2341.6999999999998</v>
      </c>
      <c r="F26" s="7">
        <f t="shared" si="0"/>
        <v>1.0146221444273456</v>
      </c>
      <c r="G26" s="7">
        <f t="shared" si="0"/>
        <v>1.0242089520299762</v>
      </c>
      <c r="H26" s="7">
        <f t="shared" si="0"/>
        <v>1.0825577477754846</v>
      </c>
    </row>
    <row r="27" spans="1:8" x14ac:dyDescent="0.7">
      <c r="A27" s="2">
        <v>36922</v>
      </c>
      <c r="B27" s="5">
        <v>116.33</v>
      </c>
      <c r="C27" s="5">
        <v>1366.01</v>
      </c>
      <c r="D27" s="7">
        <v>297.27100000000002</v>
      </c>
      <c r="E27" s="5">
        <v>2593</v>
      </c>
      <c r="F27" s="7">
        <f t="shared" si="0"/>
        <v>1.0686898177472568</v>
      </c>
      <c r="G27" s="7">
        <f t="shared" si="0"/>
        <v>1.0683988753552773</v>
      </c>
      <c r="H27" s="7">
        <f t="shared" si="0"/>
        <v>1.2203427745728954</v>
      </c>
    </row>
    <row r="28" spans="1:8" x14ac:dyDescent="0.7">
      <c r="A28" s="2">
        <v>36950</v>
      </c>
      <c r="B28" s="5">
        <v>117.3</v>
      </c>
      <c r="C28" s="5">
        <v>1239.94</v>
      </c>
      <c r="D28" s="7">
        <v>271.96800000000002</v>
      </c>
      <c r="E28" s="5">
        <v>1908.32</v>
      </c>
      <c r="F28" s="7">
        <f t="shared" si="0"/>
        <v>0.97814839651276697</v>
      </c>
      <c r="G28" s="7">
        <f t="shared" si="0"/>
        <v>0.98560970158509809</v>
      </c>
      <c r="H28" s="7">
        <f t="shared" si="0"/>
        <v>0.90560081205446985</v>
      </c>
    </row>
    <row r="29" spans="1:8" x14ac:dyDescent="0.7">
      <c r="A29" s="2">
        <v>36981</v>
      </c>
      <c r="B29" s="5">
        <v>126.19</v>
      </c>
      <c r="C29" s="5">
        <v>1160.33</v>
      </c>
      <c r="D29" s="7">
        <v>253.11699999999999</v>
      </c>
      <c r="E29" s="5">
        <v>1573.25</v>
      </c>
      <c r="F29" s="7">
        <f t="shared" si="0"/>
        <v>0.98471947265611637</v>
      </c>
      <c r="G29" s="7">
        <f t="shared" si="0"/>
        <v>0.98681423322912687</v>
      </c>
      <c r="H29" s="7">
        <f t="shared" si="0"/>
        <v>0.8031751628668784</v>
      </c>
    </row>
    <row r="30" spans="1:8" x14ac:dyDescent="0.7">
      <c r="A30" s="2">
        <v>37011</v>
      </c>
      <c r="B30" s="5">
        <v>123.54</v>
      </c>
      <c r="C30" s="5">
        <v>1249.46</v>
      </c>
      <c r="D30" s="7">
        <v>271.089</v>
      </c>
      <c r="E30" s="5">
        <v>1855.15</v>
      </c>
      <c r="F30" s="7">
        <f t="shared" si="0"/>
        <v>1.0380924179891171</v>
      </c>
      <c r="G30" s="7">
        <f t="shared" si="0"/>
        <v>1.0346861661421438</v>
      </c>
      <c r="H30" s="7">
        <f t="shared" si="0"/>
        <v>0.92720169511807127</v>
      </c>
    </row>
    <row r="31" spans="1:8" x14ac:dyDescent="0.7">
      <c r="A31" s="2">
        <v>37042</v>
      </c>
      <c r="B31" s="5">
        <v>119.16</v>
      </c>
      <c r="C31" s="5">
        <v>1255.82</v>
      </c>
      <c r="D31" s="7">
        <v>267.37400000000002</v>
      </c>
      <c r="E31" s="5">
        <v>1799.89</v>
      </c>
      <c r="F31" s="7">
        <f t="shared" si="0"/>
        <v>1.006384535538744</v>
      </c>
      <c r="G31" s="7">
        <f t="shared" si="0"/>
        <v>0.98432568527376285</v>
      </c>
      <c r="H31" s="7">
        <f t="shared" si="0"/>
        <v>0.86768891226479572</v>
      </c>
    </row>
    <row r="32" spans="1:8" x14ac:dyDescent="0.7">
      <c r="A32" s="2">
        <v>37072</v>
      </c>
      <c r="B32" s="5">
        <v>124.73</v>
      </c>
      <c r="C32" s="5">
        <v>1224.3800000000001</v>
      </c>
      <c r="D32" s="7">
        <v>258.84399999999999</v>
      </c>
      <c r="E32" s="5">
        <v>1832.75</v>
      </c>
      <c r="F32" s="7">
        <f t="shared" si="0"/>
        <v>1.0270538478684652</v>
      </c>
      <c r="G32" s="7">
        <f t="shared" si="0"/>
        <v>0.99746616945298272</v>
      </c>
      <c r="H32" s="7">
        <f t="shared" si="0"/>
        <v>0.92482963937645335</v>
      </c>
    </row>
    <row r="33" spans="1:8" x14ac:dyDescent="0.7">
      <c r="A33" s="2">
        <v>37103</v>
      </c>
      <c r="B33" s="5">
        <v>125.01</v>
      </c>
      <c r="C33" s="5">
        <v>1211.23</v>
      </c>
      <c r="D33" s="7">
        <v>254.542</v>
      </c>
      <c r="E33" s="5">
        <v>1683.61</v>
      </c>
      <c r="F33" s="7">
        <f t="shared" si="0"/>
        <v>1.0183039747732405</v>
      </c>
      <c r="G33" s="7">
        <f t="shared" si="0"/>
        <v>0.98309017854389347</v>
      </c>
      <c r="H33" s="7">
        <f t="shared" si="0"/>
        <v>0.8514788031876982</v>
      </c>
    </row>
    <row r="34" spans="1:8" x14ac:dyDescent="0.7">
      <c r="A34" s="2">
        <v>37134</v>
      </c>
      <c r="B34" s="5">
        <v>118.84</v>
      </c>
      <c r="C34" s="5">
        <v>1133.58</v>
      </c>
      <c r="D34" s="7">
        <v>242.41399999999999</v>
      </c>
      <c r="E34" s="5">
        <v>1469.7</v>
      </c>
      <c r="F34" s="7">
        <f t="shared" si="0"/>
        <v>0.90598474043716359</v>
      </c>
      <c r="G34" s="7">
        <f t="shared" si="0"/>
        <v>0.89003993008297899</v>
      </c>
      <c r="H34" s="7">
        <f t="shared" si="0"/>
        <v>0.70660861254832819</v>
      </c>
    </row>
    <row r="35" spans="1:8" x14ac:dyDescent="0.7">
      <c r="A35" s="2">
        <v>37164</v>
      </c>
      <c r="B35" s="5">
        <v>119.56</v>
      </c>
      <c r="C35" s="5">
        <v>1040.94</v>
      </c>
      <c r="D35" s="7">
        <v>219.96100000000001</v>
      </c>
      <c r="E35" s="5">
        <v>1168.3699999999999</v>
      </c>
      <c r="F35" s="7">
        <f t="shared" si="0"/>
        <v>0.83698498787121223</v>
      </c>
      <c r="G35" s="7">
        <f t="shared" si="0"/>
        <v>0.81249508374512813</v>
      </c>
      <c r="H35" s="7">
        <f t="shared" si="0"/>
        <v>0.56513719638165094</v>
      </c>
    </row>
    <row r="36" spans="1:8" x14ac:dyDescent="0.7">
      <c r="A36" s="2">
        <v>37195</v>
      </c>
      <c r="B36" s="5">
        <v>122.47</v>
      </c>
      <c r="C36" s="5">
        <v>1059.78</v>
      </c>
      <c r="D36" s="7">
        <v>224.482</v>
      </c>
      <c r="E36" s="5">
        <v>1364.78</v>
      </c>
      <c r="F36" s="7">
        <f t="shared" si="0"/>
        <v>0.87287388836931368</v>
      </c>
      <c r="G36" s="7">
        <f t="shared" si="0"/>
        <v>0.84937679303772984</v>
      </c>
      <c r="H36" s="7">
        <f t="shared" si="0"/>
        <v>0.67620745845251762</v>
      </c>
    </row>
    <row r="37" spans="1:8" x14ac:dyDescent="0.7">
      <c r="A37" s="2">
        <v>37225</v>
      </c>
      <c r="B37" s="5">
        <v>123.52</v>
      </c>
      <c r="C37" s="5">
        <v>1139.45</v>
      </c>
      <c r="D37" s="7">
        <v>238</v>
      </c>
      <c r="E37" s="5">
        <v>1596.05</v>
      </c>
      <c r="F37" s="7">
        <f t="shared" si="0"/>
        <v>0.94653923481383595</v>
      </c>
      <c r="G37" s="7">
        <f t="shared" si="0"/>
        <v>0.90824578294221647</v>
      </c>
      <c r="H37" s="7">
        <f t="shared" si="0"/>
        <v>0.79757469186013885</v>
      </c>
    </row>
    <row r="38" spans="1:8" x14ac:dyDescent="0.7">
      <c r="A38" s="2">
        <v>37256</v>
      </c>
      <c r="B38" s="5">
        <v>131.71</v>
      </c>
      <c r="C38" s="5">
        <v>1148.08</v>
      </c>
      <c r="D38" s="7">
        <v>240.03299999999999</v>
      </c>
      <c r="E38" s="5">
        <v>1577.05</v>
      </c>
      <c r="F38" s="7">
        <f t="shared" si="0"/>
        <v>1.0169438306416965</v>
      </c>
      <c r="G38" s="7">
        <f t="shared" si="0"/>
        <v>0.97673972859955982</v>
      </c>
      <c r="H38" s="7">
        <f t="shared" si="0"/>
        <v>0.84033374121778825</v>
      </c>
    </row>
    <row r="39" spans="1:8" x14ac:dyDescent="0.7">
      <c r="A39" s="2">
        <v>37287</v>
      </c>
      <c r="B39" s="5">
        <v>134.87</v>
      </c>
      <c r="C39" s="5">
        <v>1130.2</v>
      </c>
      <c r="D39" s="7">
        <v>233.25800000000001</v>
      </c>
      <c r="E39" s="5">
        <v>1550.17</v>
      </c>
      <c r="F39" s="7">
        <f t="shared" si="0"/>
        <v>1.025124764812565</v>
      </c>
      <c r="G39" s="7">
        <f t="shared" si="0"/>
        <v>0.97194357922979235</v>
      </c>
      <c r="H39" s="7">
        <f t="shared" si="0"/>
        <v>0.84582842229321309</v>
      </c>
    </row>
    <row r="40" spans="1:8" x14ac:dyDescent="0.7">
      <c r="A40" s="2">
        <v>37315</v>
      </c>
      <c r="B40" s="5">
        <v>133.68</v>
      </c>
      <c r="C40" s="5">
        <v>1106.73</v>
      </c>
      <c r="D40" s="7">
        <v>231.208</v>
      </c>
      <c r="E40" s="5">
        <v>1359.22</v>
      </c>
      <c r="F40" s="7">
        <f t="shared" si="0"/>
        <v>0.99497961749246289</v>
      </c>
      <c r="G40" s="7">
        <f t="shared" si="0"/>
        <v>0.95490121051879928</v>
      </c>
      <c r="H40" s="7">
        <f t="shared" si="0"/>
        <v>0.73509553086765567</v>
      </c>
    </row>
    <row r="41" spans="1:8" x14ac:dyDescent="0.7">
      <c r="A41" s="2">
        <v>37346</v>
      </c>
      <c r="B41" s="5">
        <v>132.82</v>
      </c>
      <c r="C41" s="5">
        <v>1147.3900000000001</v>
      </c>
      <c r="D41" s="7">
        <v>241.17099999999999</v>
      </c>
      <c r="E41" s="5">
        <v>1452.81</v>
      </c>
      <c r="F41" s="7">
        <f t="shared" si="0"/>
        <v>1.0248978951212129</v>
      </c>
      <c r="G41" s="7">
        <f t="shared" si="0"/>
        <v>0.98964106981685296</v>
      </c>
      <c r="H41" s="7">
        <f t="shared" si="0"/>
        <v>0.78065633021524539</v>
      </c>
    </row>
    <row r="42" spans="1:8" x14ac:dyDescent="0.7">
      <c r="A42" s="2">
        <v>37376</v>
      </c>
      <c r="B42" s="5">
        <v>128.63</v>
      </c>
      <c r="C42" s="5">
        <v>1076.92</v>
      </c>
      <c r="D42" s="7">
        <v>233.131</v>
      </c>
      <c r="E42" s="5">
        <v>1277.07</v>
      </c>
      <c r="F42" s="7">
        <f t="shared" si="0"/>
        <v>0.93160492750462143</v>
      </c>
      <c r="G42" s="7">
        <f t="shared" si="0"/>
        <v>0.92647018180159291</v>
      </c>
      <c r="H42" s="7">
        <f t="shared" si="0"/>
        <v>0.66457585973217403</v>
      </c>
    </row>
    <row r="43" spans="1:8" x14ac:dyDescent="0.7">
      <c r="A43" s="2">
        <v>37407</v>
      </c>
      <c r="B43" s="5">
        <v>124.29</v>
      </c>
      <c r="C43" s="5">
        <v>1067.1400000000001</v>
      </c>
      <c r="D43" s="7">
        <v>232.82400000000001</v>
      </c>
      <c r="E43" s="5">
        <v>1208.3399999999999</v>
      </c>
      <c r="F43" s="7">
        <f t="shared" si="0"/>
        <v>0.89199753012505512</v>
      </c>
      <c r="G43" s="7">
        <f t="shared" si="0"/>
        <v>0.89403204242392065</v>
      </c>
      <c r="H43" s="7">
        <f t="shared" si="0"/>
        <v>0.60759323474257032</v>
      </c>
    </row>
    <row r="44" spans="1:8" x14ac:dyDescent="0.7">
      <c r="A44" s="2">
        <v>37437</v>
      </c>
      <c r="B44" s="5">
        <v>119.64</v>
      </c>
      <c r="C44" s="5">
        <v>989.82</v>
      </c>
      <c r="D44" s="7">
        <v>218.25200000000001</v>
      </c>
      <c r="E44" s="5">
        <v>1051.4100000000001</v>
      </c>
      <c r="F44" s="7">
        <f t="shared" si="0"/>
        <v>0.79641364818020299</v>
      </c>
      <c r="G44" s="7">
        <f t="shared" si="0"/>
        <v>0.80672178795737581</v>
      </c>
      <c r="H44" s="7">
        <f t="shared" si="0"/>
        <v>0.50890427238461922</v>
      </c>
    </row>
    <row r="45" spans="1:8" x14ac:dyDescent="0.7">
      <c r="A45" s="2">
        <v>37468</v>
      </c>
      <c r="B45" s="5">
        <v>119.95</v>
      </c>
      <c r="C45" s="5">
        <v>911.62</v>
      </c>
      <c r="D45" s="7">
        <v>199.72900000000001</v>
      </c>
      <c r="E45" s="5">
        <v>962.1</v>
      </c>
      <c r="F45" s="7">
        <f t="shared" si="0"/>
        <v>0.73539413462402903</v>
      </c>
      <c r="G45" s="7">
        <f t="shared" si="0"/>
        <v>0.74016838312350519</v>
      </c>
      <c r="H45" s="7">
        <f t="shared" si="0"/>
        <v>0.4668829950356963</v>
      </c>
    </row>
    <row r="46" spans="1:8" x14ac:dyDescent="0.7">
      <c r="A46" s="3">
        <v>37499</v>
      </c>
      <c r="B46" s="5">
        <v>118.43</v>
      </c>
      <c r="C46" s="5">
        <v>916.07</v>
      </c>
      <c r="D46" s="7">
        <v>199.846</v>
      </c>
      <c r="E46" s="5">
        <v>942.38</v>
      </c>
      <c r="F46" s="7">
        <f t="shared" si="0"/>
        <v>0.72961953760015663</v>
      </c>
      <c r="G46" s="7">
        <f t="shared" si="0"/>
        <v>0.73121710049901656</v>
      </c>
      <c r="H46" s="7">
        <f t="shared" si="0"/>
        <v>0.45151832305431111</v>
      </c>
    </row>
    <row r="47" spans="1:8" x14ac:dyDescent="0.7">
      <c r="A47" s="2">
        <v>37529</v>
      </c>
      <c r="B47" s="5">
        <v>121.78</v>
      </c>
      <c r="C47" s="5">
        <v>815.28</v>
      </c>
      <c r="D47" s="7">
        <v>177.625</v>
      </c>
      <c r="E47" s="5">
        <v>832.52</v>
      </c>
      <c r="F47" s="7">
        <f t="shared" si="0"/>
        <v>0.66771144918071024</v>
      </c>
      <c r="G47" s="7">
        <f t="shared" si="0"/>
        <v>0.6682965369885544</v>
      </c>
      <c r="H47" s="7">
        <f t="shared" si="0"/>
        <v>0.41016465614511893</v>
      </c>
    </row>
    <row r="48" spans="1:8" x14ac:dyDescent="0.7">
      <c r="A48" s="2">
        <v>37560</v>
      </c>
      <c r="B48" s="5">
        <v>122.55</v>
      </c>
      <c r="C48" s="5">
        <v>885.76</v>
      </c>
      <c r="D48" s="7">
        <v>190.489</v>
      </c>
      <c r="E48" s="5">
        <v>989.54</v>
      </c>
      <c r="F48" s="7">
        <f t="shared" si="0"/>
        <v>0.73002115321698424</v>
      </c>
      <c r="G48" s="7">
        <f t="shared" si="0"/>
        <v>0.72122764906374259</v>
      </c>
      <c r="H48" s="7">
        <f t="shared" si="0"/>
        <v>0.49060758595824849</v>
      </c>
    </row>
    <row r="49" spans="1:8" x14ac:dyDescent="0.7">
      <c r="A49" s="2">
        <v>37590</v>
      </c>
      <c r="B49" s="5">
        <v>122.55</v>
      </c>
      <c r="C49" s="5">
        <v>936.31</v>
      </c>
      <c r="D49" s="7">
        <v>200.60400000000001</v>
      </c>
      <c r="E49" s="5">
        <v>1116.0999999999999</v>
      </c>
      <c r="F49" s="7">
        <f t="shared" si="0"/>
        <v>0.77168319405775199</v>
      </c>
      <c r="G49" s="7">
        <f t="shared" si="0"/>
        <v>0.75952496633812472</v>
      </c>
      <c r="H49" s="7">
        <f t="shared" si="0"/>
        <v>0.55335522231339918</v>
      </c>
    </row>
    <row r="50" spans="1:8" x14ac:dyDescent="0.7">
      <c r="A50" s="2">
        <v>37621</v>
      </c>
      <c r="B50" s="5">
        <v>118.74</v>
      </c>
      <c r="C50" s="5">
        <v>879.82</v>
      </c>
      <c r="D50" s="7">
        <v>190.797</v>
      </c>
      <c r="E50" s="5">
        <v>984.37</v>
      </c>
      <c r="F50" s="7">
        <f t="shared" si="0"/>
        <v>0.70258187126747285</v>
      </c>
      <c r="G50" s="7">
        <f t="shared" si="0"/>
        <v>0.69993504126663453</v>
      </c>
      <c r="H50" s="7">
        <f t="shared" si="0"/>
        <v>0.47287135139916425</v>
      </c>
    </row>
    <row r="51" spans="1:8" x14ac:dyDescent="0.7">
      <c r="A51" s="2">
        <v>37652</v>
      </c>
      <c r="B51" s="5">
        <v>119.88</v>
      </c>
      <c r="C51" s="5">
        <v>855.7</v>
      </c>
      <c r="D51" s="7">
        <v>185.03299999999999</v>
      </c>
      <c r="E51" s="5">
        <v>983.05</v>
      </c>
      <c r="F51" s="7">
        <f t="shared" si="0"/>
        <v>0.6898812332706955</v>
      </c>
      <c r="G51" s="7">
        <f t="shared" si="0"/>
        <v>0.68530685268479774</v>
      </c>
      <c r="H51" s="7">
        <f t="shared" si="0"/>
        <v>0.47677110961452868</v>
      </c>
    </row>
    <row r="52" spans="1:8" x14ac:dyDescent="0.7">
      <c r="A52" s="2">
        <v>37680</v>
      </c>
      <c r="B52" s="5">
        <v>118.1</v>
      </c>
      <c r="C52" s="5">
        <v>841.15</v>
      </c>
      <c r="D52" s="7">
        <v>181.416</v>
      </c>
      <c r="E52" s="5">
        <v>1009.74</v>
      </c>
      <c r="F52" s="7">
        <f t="shared" si="0"/>
        <v>0.66808144755213239</v>
      </c>
      <c r="G52" s="7">
        <f t="shared" si="0"/>
        <v>0.66193391716813632</v>
      </c>
      <c r="H52" s="7">
        <f t="shared" si="0"/>
        <v>0.48244415339367291</v>
      </c>
    </row>
    <row r="53" spans="1:8" x14ac:dyDescent="0.7">
      <c r="A53" s="2">
        <v>37711</v>
      </c>
      <c r="B53" s="5">
        <v>118.07</v>
      </c>
      <c r="C53" s="5">
        <v>848.18</v>
      </c>
      <c r="D53" s="7">
        <v>180.20099999999999</v>
      </c>
      <c r="E53" s="5">
        <v>1018.66</v>
      </c>
      <c r="F53" s="7">
        <f t="shared" si="0"/>
        <v>0.67349388309567049</v>
      </c>
      <c r="G53" s="7">
        <f t="shared" si="0"/>
        <v>0.65733371791101558</v>
      </c>
      <c r="H53" s="7">
        <f t="shared" si="0"/>
        <v>0.48658241037308114</v>
      </c>
    </row>
    <row r="54" spans="1:8" x14ac:dyDescent="0.7">
      <c r="A54" s="2">
        <v>37741</v>
      </c>
      <c r="B54" s="5">
        <v>118.93</v>
      </c>
      <c r="C54" s="5">
        <v>916.92</v>
      </c>
      <c r="D54" s="7">
        <v>195.75299999999999</v>
      </c>
      <c r="E54" s="5">
        <v>1106.06</v>
      </c>
      <c r="F54" s="7">
        <f t="shared" si="0"/>
        <v>0.73337977586316627</v>
      </c>
      <c r="G54" s="7">
        <f t="shared" si="0"/>
        <v>0.71926511218793054</v>
      </c>
      <c r="H54" s="7">
        <f t="shared" si="0"/>
        <v>0.53217895297925988</v>
      </c>
    </row>
    <row r="55" spans="1:8" x14ac:dyDescent="0.7">
      <c r="A55" s="2">
        <v>37772</v>
      </c>
      <c r="B55" s="5">
        <v>119.23</v>
      </c>
      <c r="C55" s="5">
        <v>963.59</v>
      </c>
      <c r="D55" s="7">
        <v>206.535</v>
      </c>
      <c r="E55" s="5">
        <v>1197.8900000000001</v>
      </c>
      <c r="F55" s="7">
        <f t="shared" si="0"/>
        <v>0.77265192875621047</v>
      </c>
      <c r="G55" s="7">
        <f t="shared" si="0"/>
        <v>0.76079623194610424</v>
      </c>
      <c r="H55" s="7">
        <f t="shared" si="0"/>
        <v>0.57781667740232057</v>
      </c>
    </row>
    <row r="56" spans="1:8" x14ac:dyDescent="0.7">
      <c r="A56" s="2">
        <v>37802</v>
      </c>
      <c r="B56" s="5">
        <v>119.69</v>
      </c>
      <c r="C56" s="5">
        <v>974.5</v>
      </c>
      <c r="D56" s="7">
        <v>210.07900000000001</v>
      </c>
      <c r="E56" s="5">
        <v>1201.69</v>
      </c>
      <c r="F56" s="7">
        <f t="shared" si="0"/>
        <v>0.78441479291911431</v>
      </c>
      <c r="G56" s="7">
        <f t="shared" si="0"/>
        <v>0.77683656362788822</v>
      </c>
      <c r="H56" s="7">
        <f t="shared" si="0"/>
        <v>0.58188599338331803</v>
      </c>
    </row>
    <row r="57" spans="1:8" x14ac:dyDescent="0.7">
      <c r="A57" s="2">
        <v>37833</v>
      </c>
      <c r="B57" s="5">
        <v>120.55</v>
      </c>
      <c r="C57" s="5">
        <v>990.31</v>
      </c>
      <c r="D57" s="7">
        <v>214.45500000000001</v>
      </c>
      <c r="E57" s="5">
        <v>1276.94</v>
      </c>
      <c r="F57" s="7">
        <f t="shared" si="0"/>
        <v>0.80286854626336102</v>
      </c>
      <c r="G57" s="7">
        <f t="shared" si="0"/>
        <v>0.79871628800508077</v>
      </c>
      <c r="H57" s="7">
        <f t="shared" si="0"/>
        <v>0.6227665753060615</v>
      </c>
    </row>
    <row r="58" spans="1:8" x14ac:dyDescent="0.7">
      <c r="A58" s="2">
        <v>37864</v>
      </c>
      <c r="B58" s="5">
        <v>116.85</v>
      </c>
      <c r="C58" s="5">
        <v>1008.01</v>
      </c>
      <c r="D58" s="7">
        <v>219.09800000000001</v>
      </c>
      <c r="E58" s="5">
        <v>1341.2</v>
      </c>
      <c r="F58" s="7">
        <f t="shared" si="0"/>
        <v>0.79213576486738857</v>
      </c>
      <c r="G58" s="7">
        <f t="shared" si="0"/>
        <v>0.79096320322680946</v>
      </c>
      <c r="H58" s="7">
        <f t="shared" si="0"/>
        <v>0.63403006296501685</v>
      </c>
    </row>
    <row r="59" spans="1:8" x14ac:dyDescent="0.7">
      <c r="A59" s="2">
        <v>37894</v>
      </c>
      <c r="B59" s="5">
        <v>111.49</v>
      </c>
      <c r="C59" s="5">
        <v>995.97</v>
      </c>
      <c r="D59" s="7">
        <v>220.15100000000001</v>
      </c>
      <c r="E59" s="5">
        <v>1303.7</v>
      </c>
      <c r="F59" s="7">
        <f t="shared" si="0"/>
        <v>0.74677236366122968</v>
      </c>
      <c r="G59" s="7">
        <f t="shared" si="0"/>
        <v>0.75830815761212667</v>
      </c>
      <c r="H59" s="7">
        <f t="shared" si="0"/>
        <v>0.58803228397464302</v>
      </c>
    </row>
    <row r="60" spans="1:8" x14ac:dyDescent="0.7">
      <c r="A60" s="2">
        <v>37925</v>
      </c>
      <c r="B60" s="5">
        <v>110.03</v>
      </c>
      <c r="C60" s="5">
        <v>1050.71</v>
      </c>
      <c r="D60" s="7">
        <v>233.23599999999999</v>
      </c>
      <c r="E60" s="5">
        <v>1416.39</v>
      </c>
      <c r="F60" s="7">
        <f t="shared" si="0"/>
        <v>0.77749936567787914</v>
      </c>
      <c r="G60" s="7">
        <f t="shared" si="0"/>
        <v>0.79285879419850691</v>
      </c>
      <c r="H60" s="7">
        <f t="shared" si="0"/>
        <v>0.63049486535447741</v>
      </c>
    </row>
    <row r="61" spans="1:8" x14ac:dyDescent="0.7">
      <c r="A61" s="2">
        <v>37955</v>
      </c>
      <c r="B61" s="5">
        <v>109.61</v>
      </c>
      <c r="C61" s="5">
        <v>1058.2</v>
      </c>
      <c r="D61" s="7">
        <v>236.42400000000001</v>
      </c>
      <c r="E61" s="5">
        <v>1424.25</v>
      </c>
      <c r="F61" s="7">
        <f t="shared" si="0"/>
        <v>0.78005279938080696</v>
      </c>
      <c r="G61" s="7">
        <f t="shared" si="0"/>
        <v>0.80062821041847054</v>
      </c>
      <c r="H61" s="7">
        <f t="shared" si="0"/>
        <v>0.6315736393779422</v>
      </c>
    </row>
    <row r="62" spans="1:8" x14ac:dyDescent="0.7">
      <c r="A62" s="2">
        <v>37986</v>
      </c>
      <c r="B62" s="5">
        <v>107.35</v>
      </c>
      <c r="C62" s="5">
        <v>1111.92</v>
      </c>
      <c r="D62" s="7">
        <v>251.131</v>
      </c>
      <c r="E62" s="5">
        <v>1467.92</v>
      </c>
      <c r="F62" s="7">
        <f t="shared" si="0"/>
        <v>0.80275247916918979</v>
      </c>
      <c r="G62" s="7">
        <f t="shared" si="0"/>
        <v>0.83289743533926497</v>
      </c>
      <c r="H62" s="7">
        <f t="shared" si="0"/>
        <v>0.63751737512772</v>
      </c>
    </row>
    <row r="63" spans="1:8" x14ac:dyDescent="0.7">
      <c r="A63" s="2">
        <v>38017</v>
      </c>
      <c r="B63" s="5">
        <v>105.53</v>
      </c>
      <c r="C63" s="5">
        <v>1131.1300000000001</v>
      </c>
      <c r="D63" s="7">
        <v>255.19499999999999</v>
      </c>
      <c r="E63" s="5">
        <v>1493.08</v>
      </c>
      <c r="F63" s="7">
        <f t="shared" si="0"/>
        <v>0.80277626557619941</v>
      </c>
      <c r="G63" s="7">
        <f t="shared" si="0"/>
        <v>0.83202667330605795</v>
      </c>
      <c r="H63" s="7">
        <f t="shared" si="0"/>
        <v>0.63745070454433117</v>
      </c>
    </row>
    <row r="64" spans="1:8" x14ac:dyDescent="0.7">
      <c r="A64" s="2">
        <v>38046</v>
      </c>
      <c r="B64" s="5">
        <v>109.16</v>
      </c>
      <c r="C64" s="5">
        <v>1144.94</v>
      </c>
      <c r="D64" s="7">
        <v>259.51100000000002</v>
      </c>
      <c r="E64" s="5">
        <v>1470.38</v>
      </c>
      <c r="F64" s="7">
        <f t="shared" si="0"/>
        <v>0.8405282606645339</v>
      </c>
      <c r="G64" s="7">
        <f t="shared" si="0"/>
        <v>0.8752022958050597</v>
      </c>
      <c r="H64" s="7">
        <f t="shared" si="0"/>
        <v>0.64935277838882721</v>
      </c>
    </row>
    <row r="65" spans="1:8" x14ac:dyDescent="0.7">
      <c r="A65" s="2">
        <v>38077</v>
      </c>
      <c r="B65" s="5">
        <v>104.26</v>
      </c>
      <c r="C65" s="5">
        <v>1126.21</v>
      </c>
      <c r="D65" s="7">
        <v>257.43</v>
      </c>
      <c r="E65" s="5">
        <v>1438.41</v>
      </c>
      <c r="F65" s="7">
        <f t="shared" si="0"/>
        <v>0.78966550053260998</v>
      </c>
      <c r="G65" s="7">
        <f t="shared" si="0"/>
        <v>0.82921285713562787</v>
      </c>
      <c r="H65" s="7">
        <f t="shared" si="0"/>
        <v>0.60671956997983467</v>
      </c>
    </row>
    <row r="66" spans="1:8" x14ac:dyDescent="0.7">
      <c r="A66" s="2">
        <v>38107</v>
      </c>
      <c r="B66" s="5">
        <v>110.48</v>
      </c>
      <c r="C66" s="5">
        <v>1107.3</v>
      </c>
      <c r="D66" s="7">
        <v>250.93199999999999</v>
      </c>
      <c r="E66" s="5">
        <v>1401.36</v>
      </c>
      <c r="F66" s="7">
        <f t="shared" si="0"/>
        <v>0.82272563642173235</v>
      </c>
      <c r="G66" s="7">
        <f t="shared" si="0"/>
        <v>0.85650295108759011</v>
      </c>
      <c r="H66" s="7">
        <f t="shared" si="0"/>
        <v>0.62635561031486586</v>
      </c>
    </row>
    <row r="67" spans="1:8" x14ac:dyDescent="0.7">
      <c r="A67" s="2">
        <v>38138</v>
      </c>
      <c r="B67" s="5">
        <v>109.48</v>
      </c>
      <c r="C67" s="5">
        <v>1120.68</v>
      </c>
      <c r="D67" s="7">
        <v>252.27799999999999</v>
      </c>
      <c r="E67" s="5">
        <v>1466.22</v>
      </c>
      <c r="F67" s="7">
        <f t="shared" ref="F67:H130" si="1">C67*$B67/C$3/$B$3</f>
        <v>0.82513018533450477</v>
      </c>
      <c r="G67" s="7">
        <f t="shared" si="1"/>
        <v>0.85330308961613011</v>
      </c>
      <c r="H67" s="7">
        <f t="shared" si="1"/>
        <v>0.64941380610893595</v>
      </c>
    </row>
    <row r="68" spans="1:8" x14ac:dyDescent="0.7">
      <c r="A68" s="2">
        <v>38168</v>
      </c>
      <c r="B68" s="5">
        <v>108.82</v>
      </c>
      <c r="C68" s="5">
        <v>1140.8399999999999</v>
      </c>
      <c r="D68" s="7">
        <v>256.89499999999998</v>
      </c>
      <c r="E68" s="5">
        <v>1516.64</v>
      </c>
      <c r="F68" s="7">
        <f t="shared" si="1"/>
        <v>0.83490973768386112</v>
      </c>
      <c r="G68" s="7">
        <f t="shared" si="1"/>
        <v>0.86368131315110153</v>
      </c>
      <c r="H68" s="7">
        <f t="shared" si="1"/>
        <v>0.66769606496215672</v>
      </c>
    </row>
    <row r="69" spans="1:8" x14ac:dyDescent="0.7">
      <c r="A69" s="2">
        <v>38199</v>
      </c>
      <c r="B69" s="5">
        <v>111.33</v>
      </c>
      <c r="C69" s="5">
        <v>1101.72</v>
      </c>
      <c r="D69" s="7">
        <v>248.45099999999999</v>
      </c>
      <c r="E69" s="5">
        <v>1400.39</v>
      </c>
      <c r="F69" s="7">
        <f t="shared" si="1"/>
        <v>0.8248775943922696</v>
      </c>
      <c r="G69" s="7">
        <f t="shared" si="1"/>
        <v>0.85455910974404425</v>
      </c>
      <c r="H69" s="7">
        <f t="shared" si="1"/>
        <v>0.63073771318507277</v>
      </c>
    </row>
    <row r="70" spans="1:8" x14ac:dyDescent="0.7">
      <c r="A70" s="3">
        <v>38230</v>
      </c>
      <c r="B70" s="5">
        <v>109.11</v>
      </c>
      <c r="C70" s="5">
        <v>1104.24</v>
      </c>
      <c r="D70" s="7">
        <v>249.50700000000001</v>
      </c>
      <c r="E70" s="5">
        <v>1368.68</v>
      </c>
      <c r="F70" s="7">
        <f t="shared" si="1"/>
        <v>0.81027808972306148</v>
      </c>
      <c r="G70" s="7">
        <f t="shared" si="1"/>
        <v>0.84107832319195541</v>
      </c>
      <c r="H70" s="7">
        <f t="shared" si="1"/>
        <v>0.60416291841185943</v>
      </c>
    </row>
    <row r="71" spans="1:8" x14ac:dyDescent="0.7">
      <c r="A71" s="2">
        <v>38260</v>
      </c>
      <c r="B71" s="5">
        <v>110.08</v>
      </c>
      <c r="C71" s="5">
        <v>1114.58</v>
      </c>
      <c r="D71" s="7">
        <v>254.37299999999999</v>
      </c>
      <c r="E71" s="5">
        <v>1412.74</v>
      </c>
      <c r="F71" s="7">
        <f t="shared" si="1"/>
        <v>0.82513637253076377</v>
      </c>
      <c r="G71" s="7">
        <f t="shared" si="1"/>
        <v>0.86510452348216993</v>
      </c>
      <c r="H71" s="7">
        <f t="shared" si="1"/>
        <v>0.62915586867612039</v>
      </c>
    </row>
    <row r="72" spans="1:8" x14ac:dyDescent="0.7">
      <c r="A72" s="2">
        <v>38291</v>
      </c>
      <c r="B72" s="5">
        <v>105.79</v>
      </c>
      <c r="C72" s="5">
        <v>1130.2</v>
      </c>
      <c r="D72" s="7">
        <v>260.37900000000002</v>
      </c>
      <c r="E72" s="5">
        <v>1486.72</v>
      </c>
      <c r="F72" s="7">
        <f t="shared" si="1"/>
        <v>0.80409245102336491</v>
      </c>
      <c r="G72" s="7">
        <f t="shared" si="1"/>
        <v>0.85101991229743024</v>
      </c>
      <c r="H72" s="7">
        <f t="shared" si="1"/>
        <v>0.63629921898289632</v>
      </c>
    </row>
    <row r="73" spans="1:8" x14ac:dyDescent="0.7">
      <c r="A73" s="2">
        <v>38321</v>
      </c>
      <c r="B73" s="5">
        <v>103</v>
      </c>
      <c r="C73" s="5">
        <v>1173.82</v>
      </c>
      <c r="D73" s="7">
        <v>274.17</v>
      </c>
      <c r="E73" s="5">
        <v>1571.5</v>
      </c>
      <c r="F73" s="7">
        <f t="shared" si="1"/>
        <v>0.81310156024411107</v>
      </c>
      <c r="G73" s="7">
        <f t="shared" si="1"/>
        <v>0.87246157087664344</v>
      </c>
      <c r="H73" s="7">
        <f t="shared" si="1"/>
        <v>0.65484603054303714</v>
      </c>
    </row>
    <row r="74" spans="1:8" x14ac:dyDescent="0.7">
      <c r="A74" s="2">
        <v>38352</v>
      </c>
      <c r="B74" s="5">
        <v>102.56</v>
      </c>
      <c r="C74" s="5">
        <v>1211.92</v>
      </c>
      <c r="D74" s="7">
        <v>284.52100000000002</v>
      </c>
      <c r="E74" s="5">
        <v>1621.12</v>
      </c>
      <c r="F74" s="7">
        <f t="shared" si="1"/>
        <v>0.83590712986134064</v>
      </c>
      <c r="G74" s="7">
        <f t="shared" si="1"/>
        <v>0.90153270986551381</v>
      </c>
      <c r="H74" s="7">
        <f t="shared" si="1"/>
        <v>0.67263701883859461</v>
      </c>
    </row>
    <row r="75" spans="1:8" x14ac:dyDescent="0.7">
      <c r="A75" s="2">
        <v>38383</v>
      </c>
      <c r="B75" s="5">
        <v>103.6</v>
      </c>
      <c r="C75" s="5">
        <v>1181.27</v>
      </c>
      <c r="D75" s="7">
        <v>278.29899999999998</v>
      </c>
      <c r="E75" s="5">
        <v>1519.63</v>
      </c>
      <c r="F75" s="7">
        <f t="shared" si="1"/>
        <v>0.82302872833586838</v>
      </c>
      <c r="G75" s="7">
        <f t="shared" si="1"/>
        <v>0.89075968135099126</v>
      </c>
      <c r="H75" s="7">
        <f t="shared" si="1"/>
        <v>0.63692046473210862</v>
      </c>
    </row>
    <row r="76" spans="1:8" x14ac:dyDescent="0.7">
      <c r="A76" s="2">
        <v>38411</v>
      </c>
      <c r="B76" s="5">
        <v>104.57</v>
      </c>
      <c r="C76" s="5">
        <v>1203.5999999999999</v>
      </c>
      <c r="D76" s="7">
        <v>287.49400000000003</v>
      </c>
      <c r="E76" s="5">
        <v>1511.02</v>
      </c>
      <c r="F76" s="7">
        <f t="shared" si="1"/>
        <v>0.84643838889498324</v>
      </c>
      <c r="G76" s="7">
        <f t="shared" si="1"/>
        <v>0.92880606672354615</v>
      </c>
      <c r="H76" s="7">
        <f t="shared" si="1"/>
        <v>0.63924142359423541</v>
      </c>
    </row>
    <row r="77" spans="1:8" x14ac:dyDescent="0.7">
      <c r="A77" s="2">
        <v>38442</v>
      </c>
      <c r="B77" s="5">
        <v>107.05</v>
      </c>
      <c r="C77" s="5">
        <v>1180.5899999999999</v>
      </c>
      <c r="D77" s="7">
        <v>280.512</v>
      </c>
      <c r="E77" s="5">
        <v>1482.53</v>
      </c>
      <c r="F77" s="7">
        <f t="shared" si="1"/>
        <v>0.84994698312579398</v>
      </c>
      <c r="G77" s="7">
        <f t="shared" si="1"/>
        <v>0.92774210300290727</v>
      </c>
      <c r="H77" s="7">
        <f t="shared" si="1"/>
        <v>0.64206315906209654</v>
      </c>
    </row>
    <row r="78" spans="1:8" x14ac:dyDescent="0.7">
      <c r="A78" s="2">
        <v>38472</v>
      </c>
      <c r="B78" s="5">
        <v>104.76</v>
      </c>
      <c r="C78" s="5">
        <v>1156.8499999999999</v>
      </c>
      <c r="D78" s="7">
        <v>273.702</v>
      </c>
      <c r="E78" s="5">
        <v>1420.79</v>
      </c>
      <c r="F78" s="7">
        <f t="shared" si="1"/>
        <v>0.81503940356288884</v>
      </c>
      <c r="G78" s="7">
        <f t="shared" si="1"/>
        <v>0.8858549385991118</v>
      </c>
      <c r="H78" s="7">
        <f t="shared" si="1"/>
        <v>0.60216148041222095</v>
      </c>
    </row>
    <row r="79" spans="1:8" x14ac:dyDescent="0.7">
      <c r="A79" s="2">
        <v>38503</v>
      </c>
      <c r="B79" s="5">
        <v>108.48</v>
      </c>
      <c r="C79" s="5">
        <v>1191.5</v>
      </c>
      <c r="D79" s="7">
        <v>278.07400000000001</v>
      </c>
      <c r="E79" s="5">
        <v>1542.63</v>
      </c>
      <c r="F79" s="7">
        <f t="shared" si="1"/>
        <v>0.8692601851069236</v>
      </c>
      <c r="G79" s="7">
        <f t="shared" si="1"/>
        <v>0.93196415868149152</v>
      </c>
      <c r="H79" s="7">
        <f t="shared" si="1"/>
        <v>0.67701616555723942</v>
      </c>
    </row>
    <row r="80" spans="1:8" x14ac:dyDescent="0.7">
      <c r="A80" s="2">
        <v>38533</v>
      </c>
      <c r="B80" s="5">
        <v>110.74</v>
      </c>
      <c r="C80" s="5">
        <v>1191.33</v>
      </c>
      <c r="D80" s="7">
        <v>280.43799999999999</v>
      </c>
      <c r="E80" s="5">
        <v>1493.52</v>
      </c>
      <c r="F80" s="7">
        <f t="shared" si="1"/>
        <v>0.88724316477563503</v>
      </c>
      <c r="G80" s="7">
        <f t="shared" si="1"/>
        <v>0.95946807863222294</v>
      </c>
      <c r="H80" s="7">
        <f t="shared" si="1"/>
        <v>0.6691186749734942</v>
      </c>
    </row>
    <row r="81" spans="1:8" x14ac:dyDescent="0.7">
      <c r="A81" s="2">
        <v>38564</v>
      </c>
      <c r="B81" s="5">
        <v>112.44</v>
      </c>
      <c r="C81" s="5">
        <v>1234.18</v>
      </c>
      <c r="D81" s="7">
        <v>290.57</v>
      </c>
      <c r="E81" s="5">
        <v>1605.14</v>
      </c>
      <c r="F81" s="7">
        <f t="shared" si="1"/>
        <v>0.9332659180015721</v>
      </c>
      <c r="G81" s="7">
        <f t="shared" si="1"/>
        <v>1.0093940963764592</v>
      </c>
      <c r="H81" s="7">
        <f t="shared" si="1"/>
        <v>0.73016555848540143</v>
      </c>
    </row>
    <row r="82" spans="1:8" x14ac:dyDescent="0.7">
      <c r="A82" s="2">
        <v>38595</v>
      </c>
      <c r="B82" s="5">
        <v>110.61</v>
      </c>
      <c r="C82" s="5">
        <v>1220.33</v>
      </c>
      <c r="D82" s="7">
        <v>292.202</v>
      </c>
      <c r="E82" s="5">
        <v>1581.71</v>
      </c>
      <c r="F82" s="7">
        <f t="shared" si="1"/>
        <v>0.907774011015684</v>
      </c>
      <c r="G82" s="7">
        <f t="shared" si="1"/>
        <v>0.99854289654395478</v>
      </c>
      <c r="H82" s="7">
        <f t="shared" si="1"/>
        <v>0.70779720272732349</v>
      </c>
    </row>
    <row r="83" spans="1:8" x14ac:dyDescent="0.7">
      <c r="A83" s="2">
        <v>38625</v>
      </c>
      <c r="B83" s="5">
        <v>113.46</v>
      </c>
      <c r="C83" s="5">
        <v>1228.81</v>
      </c>
      <c r="D83" s="7">
        <v>300.60399999999998</v>
      </c>
      <c r="E83" s="5">
        <v>1601.66</v>
      </c>
      <c r="F83" s="7">
        <f t="shared" si="1"/>
        <v>0.93763450493902334</v>
      </c>
      <c r="G83" s="7">
        <f t="shared" si="1"/>
        <v>1.0537235455345191</v>
      </c>
      <c r="H83" s="7">
        <f t="shared" si="1"/>
        <v>0.73519187381729156</v>
      </c>
    </row>
    <row r="84" spans="1:8" x14ac:dyDescent="0.7">
      <c r="A84" s="2">
        <v>38656</v>
      </c>
      <c r="B84" s="5">
        <v>116.52</v>
      </c>
      <c r="C84" s="5">
        <v>1207.01</v>
      </c>
      <c r="D84" s="7">
        <v>292.31900000000002</v>
      </c>
      <c r="E84" s="5">
        <v>1579.18</v>
      </c>
      <c r="F84" s="7">
        <f t="shared" si="1"/>
        <v>0.94583941718548092</v>
      </c>
      <c r="G84" s="7">
        <f t="shared" si="1"/>
        <v>1.0523172032924675</v>
      </c>
      <c r="H84" s="7">
        <f t="shared" si="1"/>
        <v>0.74442285859993607</v>
      </c>
    </row>
    <row r="85" spans="1:8" x14ac:dyDescent="0.7">
      <c r="A85" s="2">
        <v>38686</v>
      </c>
      <c r="B85" s="5">
        <v>119.8</v>
      </c>
      <c r="C85" s="5">
        <v>1249.48</v>
      </c>
      <c r="D85" s="7">
        <v>302.43200000000002</v>
      </c>
      <c r="E85" s="5">
        <v>1672.56</v>
      </c>
      <c r="F85" s="7">
        <f t="shared" si="1"/>
        <v>1.0066817415461782</v>
      </c>
      <c r="G85" s="7">
        <f t="shared" si="1"/>
        <v>1.119370119270594</v>
      </c>
      <c r="H85" s="7">
        <f t="shared" si="1"/>
        <v>0.81063642346554343</v>
      </c>
    </row>
    <row r="86" spans="1:8" x14ac:dyDescent="0.7">
      <c r="A86" s="2">
        <v>38717</v>
      </c>
      <c r="B86" s="5">
        <v>117.74</v>
      </c>
      <c r="C86" s="5">
        <v>1248.29</v>
      </c>
      <c r="D86" s="7">
        <v>309.63</v>
      </c>
      <c r="E86" s="5">
        <v>1645.2</v>
      </c>
      <c r="F86" s="7">
        <f t="shared" si="1"/>
        <v>0.98842924760841988</v>
      </c>
      <c r="G86" s="7">
        <f t="shared" si="1"/>
        <v>1.1263055243760816</v>
      </c>
      <c r="H86" s="7">
        <f t="shared" si="1"/>
        <v>0.78366476686223929</v>
      </c>
    </row>
    <row r="87" spans="1:8" x14ac:dyDescent="0.7">
      <c r="A87" s="2">
        <v>38748</v>
      </c>
      <c r="B87" s="5">
        <v>117.21</v>
      </c>
      <c r="C87" s="5">
        <v>1280.08</v>
      </c>
      <c r="D87" s="7">
        <v>324.65800000000002</v>
      </c>
      <c r="E87" s="5">
        <v>1710.75</v>
      </c>
      <c r="F87" s="7">
        <f t="shared" si="1"/>
        <v>1.0090387458908272</v>
      </c>
      <c r="G87" s="7">
        <f t="shared" si="1"/>
        <v>1.1756550803222017</v>
      </c>
      <c r="H87" s="7">
        <f t="shared" si="1"/>
        <v>0.81122028868432183</v>
      </c>
    </row>
    <row r="88" spans="1:8" x14ac:dyDescent="0.7">
      <c r="A88" s="2">
        <v>38776</v>
      </c>
      <c r="B88" s="5">
        <v>115.75</v>
      </c>
      <c r="C88" s="5">
        <v>1280.6600000000001</v>
      </c>
      <c r="D88" s="7">
        <v>323.745</v>
      </c>
      <c r="E88" s="5">
        <v>1670.56</v>
      </c>
      <c r="F88" s="7">
        <f t="shared" si="1"/>
        <v>0.99692137892052368</v>
      </c>
      <c r="G88" s="7">
        <f t="shared" si="1"/>
        <v>1.1577458142420096</v>
      </c>
      <c r="H88" s="7">
        <f t="shared" si="1"/>
        <v>0.78229520332590063</v>
      </c>
    </row>
    <row r="89" spans="1:8" x14ac:dyDescent="0.7">
      <c r="A89" s="2">
        <v>38807</v>
      </c>
      <c r="B89" s="5">
        <v>117.7</v>
      </c>
      <c r="C89" s="5">
        <v>1294.8699999999999</v>
      </c>
      <c r="D89" s="7">
        <v>329.791</v>
      </c>
      <c r="E89" s="5">
        <v>1703.66</v>
      </c>
      <c r="F89" s="7">
        <f t="shared" si="1"/>
        <v>1.0249642003444277</v>
      </c>
      <c r="G89" s="7">
        <f t="shared" si="1"/>
        <v>1.199235324214168</v>
      </c>
      <c r="H89" s="7">
        <f t="shared" si="1"/>
        <v>0.81123555896497201</v>
      </c>
    </row>
    <row r="90" spans="1:8" x14ac:dyDescent="0.7">
      <c r="A90" s="2">
        <v>38837</v>
      </c>
      <c r="B90" s="5">
        <v>113.81</v>
      </c>
      <c r="C90" s="5">
        <v>1310.6099999999999</v>
      </c>
      <c r="D90" s="7">
        <v>340.19</v>
      </c>
      <c r="E90" s="5">
        <v>1700.71</v>
      </c>
      <c r="F90" s="7">
        <f t="shared" si="1"/>
        <v>1.003136344257967</v>
      </c>
      <c r="G90" s="7">
        <f t="shared" si="1"/>
        <v>1.1961650712587628</v>
      </c>
      <c r="H90" s="7">
        <f t="shared" si="1"/>
        <v>0.7830658380951836</v>
      </c>
    </row>
    <row r="91" spans="1:8" x14ac:dyDescent="0.7">
      <c r="A91" s="2">
        <v>38868</v>
      </c>
      <c r="B91" s="5">
        <v>112.56</v>
      </c>
      <c r="C91" s="5">
        <v>1270.0899999999999</v>
      </c>
      <c r="D91" s="7">
        <v>325.738</v>
      </c>
      <c r="E91" s="5">
        <v>1579.58</v>
      </c>
      <c r="F91" s="7">
        <f t="shared" si="1"/>
        <v>0.96144544418177846</v>
      </c>
      <c r="G91" s="7">
        <f t="shared" si="1"/>
        <v>1.1327697945300665</v>
      </c>
      <c r="H91" s="7">
        <f t="shared" si="1"/>
        <v>0.71930536563395431</v>
      </c>
    </row>
    <row r="92" spans="1:8" x14ac:dyDescent="0.7">
      <c r="A92" s="2">
        <v>38898</v>
      </c>
      <c r="B92" s="5">
        <v>114.43</v>
      </c>
      <c r="C92" s="5">
        <v>1270.2</v>
      </c>
      <c r="D92" s="7">
        <v>325.108</v>
      </c>
      <c r="E92" s="5">
        <v>1575.23</v>
      </c>
      <c r="F92" s="7">
        <f t="shared" si="1"/>
        <v>0.97750293743867611</v>
      </c>
      <c r="G92" s="7">
        <f t="shared" si="1"/>
        <v>1.1493616556904009</v>
      </c>
      <c r="H92" s="7">
        <f t="shared" si="1"/>
        <v>0.72924164400088265</v>
      </c>
    </row>
    <row r="93" spans="1:8" x14ac:dyDescent="0.7">
      <c r="A93" s="2">
        <v>38929</v>
      </c>
      <c r="B93" s="5">
        <v>114.62</v>
      </c>
      <c r="C93" s="5">
        <v>1276.6600000000001</v>
      </c>
      <c r="D93" s="7">
        <v>327.03699999999998</v>
      </c>
      <c r="E93" s="5">
        <v>1509.43</v>
      </c>
      <c r="F93" s="7">
        <f t="shared" si="1"/>
        <v>0.98410563889768687</v>
      </c>
      <c r="G93" s="7">
        <f t="shared" si="1"/>
        <v>1.1581010207044469</v>
      </c>
      <c r="H93" s="7">
        <f t="shared" si="1"/>
        <v>0.69994025393968995</v>
      </c>
    </row>
    <row r="94" spans="1:8" x14ac:dyDescent="0.7">
      <c r="A94" s="2">
        <v>38960</v>
      </c>
      <c r="B94" s="5">
        <v>117.36</v>
      </c>
      <c r="C94" s="5">
        <v>1303.82</v>
      </c>
      <c r="D94" s="7">
        <v>334.80900000000003</v>
      </c>
      <c r="E94" s="5">
        <v>1579.73</v>
      </c>
      <c r="F94" s="7">
        <f t="shared" si="1"/>
        <v>1.0290673619425341</v>
      </c>
      <c r="G94" s="7">
        <f t="shared" si="1"/>
        <v>1.2139655839203927</v>
      </c>
      <c r="H94" s="7">
        <f t="shared" si="1"/>
        <v>0.7500505879375633</v>
      </c>
    </row>
    <row r="95" spans="1:8" x14ac:dyDescent="0.7">
      <c r="A95" s="2">
        <v>38990</v>
      </c>
      <c r="B95" s="5">
        <v>118.15</v>
      </c>
      <c r="C95" s="5">
        <v>1335.85</v>
      </c>
      <c r="D95" s="7">
        <v>338.27600000000001</v>
      </c>
      <c r="E95" s="5">
        <v>1654.13</v>
      </c>
      <c r="F95" s="7">
        <f t="shared" si="1"/>
        <v>1.0614449754344095</v>
      </c>
      <c r="G95" s="7">
        <f t="shared" si="1"/>
        <v>1.2347927263198561</v>
      </c>
      <c r="H95" s="7">
        <f t="shared" si="1"/>
        <v>0.79066215804533757</v>
      </c>
    </row>
    <row r="96" spans="1:8" x14ac:dyDescent="0.7">
      <c r="A96" s="2">
        <v>39021</v>
      </c>
      <c r="B96" s="5">
        <v>116.89</v>
      </c>
      <c r="C96" s="5">
        <v>1377.94</v>
      </c>
      <c r="D96" s="7">
        <v>350.75</v>
      </c>
      <c r="E96" s="5">
        <v>1732.54</v>
      </c>
      <c r="F96" s="7">
        <f t="shared" si="1"/>
        <v>1.0832126691075066</v>
      </c>
      <c r="G96" s="7">
        <f t="shared" si="1"/>
        <v>1.2666720520888863</v>
      </c>
      <c r="H96" s="7">
        <f t="shared" si="1"/>
        <v>0.8193099291196011</v>
      </c>
    </row>
    <row r="97" spans="1:8" x14ac:dyDescent="0.7">
      <c r="A97" s="2">
        <v>39051</v>
      </c>
      <c r="B97" s="5">
        <v>115.75</v>
      </c>
      <c r="C97" s="5">
        <v>1400.63</v>
      </c>
      <c r="D97" s="7">
        <v>360.04300000000001</v>
      </c>
      <c r="E97" s="5">
        <v>1791.25</v>
      </c>
      <c r="F97" s="7">
        <f t="shared" si="1"/>
        <v>1.090311238703054</v>
      </c>
      <c r="G97" s="7">
        <f t="shared" si="1"/>
        <v>1.287551240010304</v>
      </c>
      <c r="H97" s="7">
        <f t="shared" si="1"/>
        <v>0.83881230423182629</v>
      </c>
    </row>
    <row r="98" spans="1:8" x14ac:dyDescent="0.7">
      <c r="A98" s="2">
        <v>39082</v>
      </c>
      <c r="B98" s="5">
        <v>119.05</v>
      </c>
      <c r="C98" s="5">
        <v>1418.3</v>
      </c>
      <c r="D98" s="7">
        <v>367.78399999999999</v>
      </c>
      <c r="E98" s="5">
        <v>1756.9</v>
      </c>
      <c r="F98" s="7">
        <f t="shared" si="1"/>
        <v>1.1355429555246577</v>
      </c>
      <c r="G98" s="7">
        <f t="shared" si="1"/>
        <v>1.3527308097743664</v>
      </c>
      <c r="H98" s="7">
        <f t="shared" si="1"/>
        <v>0.84618248526279349</v>
      </c>
    </row>
    <row r="99" spans="1:8" x14ac:dyDescent="0.7">
      <c r="A99" s="2">
        <v>39113</v>
      </c>
      <c r="B99" s="5">
        <v>120.85</v>
      </c>
      <c r="C99" s="5">
        <v>1438.24</v>
      </c>
      <c r="D99" s="7">
        <v>371.202</v>
      </c>
      <c r="E99" s="5">
        <v>1792.28</v>
      </c>
      <c r="F99" s="7">
        <f t="shared" si="1"/>
        <v>1.1689180977158431</v>
      </c>
      <c r="G99" s="7">
        <f t="shared" si="1"/>
        <v>1.3859453709336276</v>
      </c>
      <c r="H99" s="7">
        <f t="shared" si="1"/>
        <v>0.87627435640106011</v>
      </c>
    </row>
    <row r="100" spans="1:8" x14ac:dyDescent="0.7">
      <c r="A100" s="2">
        <v>39141</v>
      </c>
      <c r="B100" s="5">
        <v>118.5</v>
      </c>
      <c r="C100" s="5">
        <v>1406.82</v>
      </c>
      <c r="D100" s="7">
        <v>368.77699999999999</v>
      </c>
      <c r="E100" s="5">
        <v>1761.65</v>
      </c>
      <c r="F100" s="7">
        <f t="shared" si="1"/>
        <v>1.1211480062889887</v>
      </c>
      <c r="G100" s="7">
        <f t="shared" si="1"/>
        <v>1.3501167564768772</v>
      </c>
      <c r="H100" s="7">
        <f t="shared" si="1"/>
        <v>0.84455039184118685</v>
      </c>
    </row>
    <row r="101" spans="1:8" x14ac:dyDescent="0.7">
      <c r="A101" s="2">
        <v>39172</v>
      </c>
      <c r="B101" s="5">
        <v>117.83</v>
      </c>
      <c r="C101" s="5">
        <v>1420.86</v>
      </c>
      <c r="D101" s="7">
        <v>375.29500000000002</v>
      </c>
      <c r="E101" s="5">
        <v>1772.36</v>
      </c>
      <c r="F101" s="7">
        <f t="shared" si="1"/>
        <v>1.1259347696810813</v>
      </c>
      <c r="G101" s="7">
        <f t="shared" si="1"/>
        <v>1.3662110893383959</v>
      </c>
      <c r="H101" s="7">
        <f t="shared" si="1"/>
        <v>0.84488073399038399</v>
      </c>
    </row>
    <row r="102" spans="1:8" x14ac:dyDescent="0.7">
      <c r="A102" s="2">
        <v>39202</v>
      </c>
      <c r="B102" s="5">
        <v>119.4</v>
      </c>
      <c r="C102" s="5">
        <v>1482.37</v>
      </c>
      <c r="D102" s="7">
        <v>391.17500000000001</v>
      </c>
      <c r="E102" s="5">
        <v>1867.75</v>
      </c>
      <c r="F102" s="7">
        <f t="shared" si="1"/>
        <v>1.1903289845234548</v>
      </c>
      <c r="G102" s="7">
        <f t="shared" si="1"/>
        <v>1.4429941420912729</v>
      </c>
      <c r="H102" s="7">
        <f t="shared" si="1"/>
        <v>0.90221628350554239</v>
      </c>
    </row>
    <row r="103" spans="1:8" x14ac:dyDescent="0.7">
      <c r="A103" s="2">
        <v>39233</v>
      </c>
      <c r="B103" s="5">
        <v>121.7</v>
      </c>
      <c r="C103" s="5">
        <v>1530.62</v>
      </c>
      <c r="D103" s="7">
        <v>401.51499999999999</v>
      </c>
      <c r="E103" s="5">
        <v>1928.18</v>
      </c>
      <c r="F103" s="7">
        <f t="shared" si="1"/>
        <v>1.2527488905953594</v>
      </c>
      <c r="G103" s="7">
        <f t="shared" si="1"/>
        <v>1.5096681850583162</v>
      </c>
      <c r="H103" s="7">
        <f t="shared" si="1"/>
        <v>0.94934865911481547</v>
      </c>
    </row>
    <row r="104" spans="1:8" x14ac:dyDescent="0.7">
      <c r="A104" s="2">
        <v>39263</v>
      </c>
      <c r="B104" s="5">
        <v>123.16</v>
      </c>
      <c r="C104" s="5">
        <v>1503.35</v>
      </c>
      <c r="D104" s="7">
        <v>399.78199999999998</v>
      </c>
      <c r="E104" s="5">
        <v>1934.1</v>
      </c>
      <c r="F104" s="7">
        <f t="shared" si="1"/>
        <v>1.2451906385460925</v>
      </c>
      <c r="G104" s="7">
        <f t="shared" si="1"/>
        <v>1.5211851130436003</v>
      </c>
      <c r="H104" s="7">
        <f t="shared" si="1"/>
        <v>0.96368743039420124</v>
      </c>
    </row>
    <row r="105" spans="1:8" x14ac:dyDescent="0.7">
      <c r="A105" s="2">
        <v>39294</v>
      </c>
      <c r="B105" s="5">
        <v>118.42</v>
      </c>
      <c r="C105" s="5">
        <v>1455.27</v>
      </c>
      <c r="D105" s="7">
        <v>393.339</v>
      </c>
      <c r="E105" s="5">
        <v>1932.06</v>
      </c>
      <c r="F105" s="7">
        <f t="shared" si="1"/>
        <v>1.1589766815871352</v>
      </c>
      <c r="G105" s="7">
        <f t="shared" si="1"/>
        <v>1.4390676687930857</v>
      </c>
      <c r="H105" s="7">
        <f t="shared" si="1"/>
        <v>0.92562111972742322</v>
      </c>
    </row>
    <row r="106" spans="1:8" x14ac:dyDescent="0.7">
      <c r="A106" s="2">
        <v>39325</v>
      </c>
      <c r="B106" s="5">
        <v>115.77</v>
      </c>
      <c r="C106" s="5">
        <v>1473.99</v>
      </c>
      <c r="D106" s="7">
        <v>391.48899999999998</v>
      </c>
      <c r="E106" s="5">
        <v>1988.73</v>
      </c>
      <c r="F106" s="7">
        <f t="shared" si="1"/>
        <v>1.1476161075799554</v>
      </c>
      <c r="G106" s="7">
        <f t="shared" si="1"/>
        <v>1.4002473103820012</v>
      </c>
      <c r="H106" s="7">
        <f t="shared" si="1"/>
        <v>0.9314497868629692</v>
      </c>
    </row>
    <row r="107" spans="1:8" x14ac:dyDescent="0.7">
      <c r="A107" s="2">
        <v>39355</v>
      </c>
      <c r="B107" s="5">
        <v>114.78</v>
      </c>
      <c r="C107" s="5">
        <v>1526.75</v>
      </c>
      <c r="D107" s="7">
        <v>411.91800000000001</v>
      </c>
      <c r="E107" s="5">
        <v>2091.11</v>
      </c>
      <c r="F107" s="7">
        <f t="shared" si="1"/>
        <v>1.1785288377954404</v>
      </c>
      <c r="G107" s="7">
        <f t="shared" si="1"/>
        <v>1.4607171915498705</v>
      </c>
      <c r="H107" s="7">
        <f t="shared" si="1"/>
        <v>0.97102561969161538</v>
      </c>
    </row>
    <row r="108" spans="1:8" x14ac:dyDescent="0.7">
      <c r="A108" s="2">
        <v>39386</v>
      </c>
      <c r="B108" s="5">
        <v>115.3</v>
      </c>
      <c r="C108" s="5">
        <v>1549.38</v>
      </c>
      <c r="D108" s="7">
        <v>427.62900000000002</v>
      </c>
      <c r="E108" s="5">
        <v>2238.98</v>
      </c>
      <c r="F108" s="7">
        <f t="shared" si="1"/>
        <v>1.201415740797581</v>
      </c>
      <c r="G108" s="7">
        <f t="shared" si="1"/>
        <v>1.5233005780325035</v>
      </c>
      <c r="H108" s="7">
        <f t="shared" si="1"/>
        <v>1.0444005954248354</v>
      </c>
    </row>
    <row r="109" spans="1:8" x14ac:dyDescent="0.7">
      <c r="A109" s="2">
        <v>39416</v>
      </c>
      <c r="B109" s="5">
        <v>111.2</v>
      </c>
      <c r="C109" s="5">
        <v>1481.14</v>
      </c>
      <c r="D109" s="7">
        <v>408.09899999999999</v>
      </c>
      <c r="E109" s="5">
        <v>2089.1</v>
      </c>
      <c r="F109" s="7">
        <f t="shared" si="1"/>
        <v>1.1076612500363834</v>
      </c>
      <c r="G109" s="7">
        <f t="shared" si="1"/>
        <v>1.4020369773054289</v>
      </c>
      <c r="H109" s="7">
        <f t="shared" si="1"/>
        <v>0.93983498096067652</v>
      </c>
    </row>
    <row r="110" spans="1:8" x14ac:dyDescent="0.7">
      <c r="A110" s="2">
        <v>39447</v>
      </c>
      <c r="B110" s="5">
        <v>111.64</v>
      </c>
      <c r="C110" s="5">
        <v>1468.36</v>
      </c>
      <c r="D110" s="7">
        <v>403.24599999999998</v>
      </c>
      <c r="E110" s="5">
        <v>2084.92</v>
      </c>
      <c r="F110" s="7">
        <f t="shared" si="1"/>
        <v>1.102448822337134</v>
      </c>
      <c r="G110" s="7">
        <f t="shared" si="1"/>
        <v>1.3908460003162046</v>
      </c>
      <c r="H110" s="7">
        <f t="shared" si="1"/>
        <v>0.94166583198302567</v>
      </c>
    </row>
    <row r="111" spans="1:8" x14ac:dyDescent="0.7">
      <c r="A111" s="2">
        <v>39478</v>
      </c>
      <c r="B111" s="5">
        <v>106.38</v>
      </c>
      <c r="C111" s="5">
        <v>1378.55</v>
      </c>
      <c r="D111" s="7">
        <v>369.93099999999998</v>
      </c>
      <c r="E111" s="5">
        <v>1841.42</v>
      </c>
      <c r="F111" s="7">
        <f t="shared" si="1"/>
        <v>0.98625353618441824</v>
      </c>
      <c r="G111" s="7">
        <f t="shared" si="1"/>
        <v>1.2158216217907258</v>
      </c>
      <c r="H111" s="7">
        <f t="shared" si="1"/>
        <v>0.79250211702445617</v>
      </c>
    </row>
    <row r="112" spans="1:8" x14ac:dyDescent="0.7">
      <c r="A112" s="2">
        <v>39507</v>
      </c>
      <c r="B112" s="5">
        <v>103.72</v>
      </c>
      <c r="C112" s="5">
        <v>1330.63</v>
      </c>
      <c r="D112" s="7">
        <v>370.40699999999998</v>
      </c>
      <c r="E112" s="5">
        <v>1745.27</v>
      </c>
      <c r="F112" s="7">
        <f t="shared" si="1"/>
        <v>0.92816648733661156</v>
      </c>
      <c r="G112" s="7">
        <f t="shared" si="1"/>
        <v>1.1869456784569516</v>
      </c>
      <c r="H112" s="7">
        <f t="shared" si="1"/>
        <v>0.73233994126324675</v>
      </c>
    </row>
    <row r="113" spans="1:8" x14ac:dyDescent="0.7">
      <c r="A113" s="2">
        <v>39538</v>
      </c>
      <c r="B113" s="5">
        <v>99.9</v>
      </c>
      <c r="C113" s="5">
        <v>1322.7</v>
      </c>
      <c r="D113" s="7">
        <v>363.98099999999999</v>
      </c>
      <c r="E113" s="5">
        <v>1781.93</v>
      </c>
      <c r="F113" s="7">
        <f t="shared" si="1"/>
        <v>0.88865442254601401</v>
      </c>
      <c r="G113" s="7">
        <f t="shared" si="1"/>
        <v>1.1233972388126505</v>
      </c>
      <c r="H113" s="7">
        <f t="shared" si="1"/>
        <v>0.72018441191141291</v>
      </c>
    </row>
    <row r="114" spans="1:8" x14ac:dyDescent="0.7">
      <c r="A114" s="2">
        <v>39568</v>
      </c>
      <c r="B114" s="5">
        <v>103.94</v>
      </c>
      <c r="C114" s="5">
        <v>1385.59</v>
      </c>
      <c r="D114" s="7">
        <v>383.29500000000002</v>
      </c>
      <c r="E114" s="5">
        <v>1917.7</v>
      </c>
      <c r="F114" s="7">
        <f t="shared" si="1"/>
        <v>0.96855328313885169</v>
      </c>
      <c r="G114" s="7">
        <f t="shared" si="1"/>
        <v>1.2308496784357947</v>
      </c>
      <c r="H114" s="7">
        <f t="shared" si="1"/>
        <v>0.80640083720866174</v>
      </c>
    </row>
    <row r="115" spans="1:8" x14ac:dyDescent="0.7">
      <c r="A115" s="2">
        <v>39599</v>
      </c>
      <c r="B115" s="5">
        <v>105.49</v>
      </c>
      <c r="C115" s="5">
        <v>1400.38</v>
      </c>
      <c r="D115" s="7">
        <v>387.74400000000003</v>
      </c>
      <c r="E115" s="5">
        <v>2032.56</v>
      </c>
      <c r="F115" s="7">
        <f t="shared" si="1"/>
        <v>0.99348944337884171</v>
      </c>
      <c r="G115" s="7">
        <f t="shared" si="1"/>
        <v>1.2637044900129255</v>
      </c>
      <c r="H115" s="7">
        <f t="shared" si="1"/>
        <v>0.86744561536779341</v>
      </c>
    </row>
    <row r="116" spans="1:8" x14ac:dyDescent="0.7">
      <c r="A116" s="2">
        <v>39629</v>
      </c>
      <c r="B116" s="5">
        <v>106.08</v>
      </c>
      <c r="C116" s="5">
        <v>1280</v>
      </c>
      <c r="D116" s="7">
        <v>355.39800000000002</v>
      </c>
      <c r="E116" s="5">
        <v>1837.09</v>
      </c>
      <c r="F116" s="7">
        <f t="shared" si="1"/>
        <v>0.91316560579564887</v>
      </c>
      <c r="G116" s="7">
        <f t="shared" si="1"/>
        <v>1.1647631991004643</v>
      </c>
      <c r="H116" s="7">
        <f t="shared" si="1"/>
        <v>0.78840892770232318</v>
      </c>
    </row>
    <row r="117" spans="1:8" x14ac:dyDescent="0.7">
      <c r="A117" s="2">
        <v>39660</v>
      </c>
      <c r="B117" s="5">
        <v>107.85</v>
      </c>
      <c r="C117" s="5">
        <v>1267.3800000000001</v>
      </c>
      <c r="D117" s="7">
        <v>345.74599999999998</v>
      </c>
      <c r="E117" s="5">
        <v>1849.15</v>
      </c>
      <c r="F117" s="7">
        <f t="shared" si="1"/>
        <v>0.91924878318025227</v>
      </c>
      <c r="G117" s="7">
        <f t="shared" si="1"/>
        <v>1.152037096251439</v>
      </c>
      <c r="H117" s="7">
        <f t="shared" si="1"/>
        <v>0.80682599184063319</v>
      </c>
    </row>
    <row r="118" spans="1:8" x14ac:dyDescent="0.7">
      <c r="A118" s="2">
        <v>39691</v>
      </c>
      <c r="B118" s="5">
        <v>108.79</v>
      </c>
      <c r="C118" s="5">
        <v>1282.83</v>
      </c>
      <c r="D118" s="7">
        <v>337.61099999999999</v>
      </c>
      <c r="E118" s="5">
        <v>1872.54</v>
      </c>
      <c r="F118" s="7">
        <f t="shared" si="1"/>
        <v>0.9385645555379144</v>
      </c>
      <c r="G118" s="7">
        <f t="shared" si="1"/>
        <v>1.1347356912444817</v>
      </c>
      <c r="H118" s="7">
        <f t="shared" si="1"/>
        <v>0.82415266934093934</v>
      </c>
    </row>
    <row r="119" spans="1:8" x14ac:dyDescent="0.7">
      <c r="A119" s="2">
        <v>39721</v>
      </c>
      <c r="B119" s="5">
        <v>105.98</v>
      </c>
      <c r="C119" s="5">
        <v>1166.3599999999999</v>
      </c>
      <c r="D119" s="7">
        <v>294.79000000000002</v>
      </c>
      <c r="E119" s="5">
        <v>1584.6</v>
      </c>
      <c r="F119" s="7">
        <f t="shared" si="1"/>
        <v>0.83130921987471607</v>
      </c>
      <c r="G119" s="7">
        <f t="shared" si="1"/>
        <v>0.96521888898976482</v>
      </c>
      <c r="H119" s="7">
        <f t="shared" si="1"/>
        <v>0.67940878166269114</v>
      </c>
    </row>
    <row r="120" spans="1:8" x14ac:dyDescent="0.7">
      <c r="A120" s="2">
        <v>39752</v>
      </c>
      <c r="B120" s="5">
        <v>98.5</v>
      </c>
      <c r="C120" s="5">
        <v>968.75</v>
      </c>
      <c r="D120" s="7">
        <v>236.11099999999999</v>
      </c>
      <c r="E120" s="5">
        <v>1334.78</v>
      </c>
      <c r="F120" s="7">
        <f t="shared" si="1"/>
        <v>0.64173246525714434</v>
      </c>
      <c r="G120" s="7">
        <f t="shared" si="1"/>
        <v>0.71852453301008523</v>
      </c>
      <c r="H120" s="7">
        <f t="shared" si="1"/>
        <v>0.53190431124706872</v>
      </c>
    </row>
    <row r="121" spans="1:8" x14ac:dyDescent="0.7">
      <c r="A121" s="2">
        <v>39782</v>
      </c>
      <c r="B121" s="5">
        <v>95.5</v>
      </c>
      <c r="C121" s="5">
        <v>896.24</v>
      </c>
      <c r="D121" s="7">
        <v>220.05</v>
      </c>
      <c r="E121" s="5">
        <v>1185.75</v>
      </c>
      <c r="F121" s="7">
        <f t="shared" si="1"/>
        <v>0.57561719569257075</v>
      </c>
      <c r="G121" s="7">
        <f t="shared" si="1"/>
        <v>0.64925289454807167</v>
      </c>
      <c r="H121" s="7">
        <f t="shared" si="1"/>
        <v>0.45812510778099463</v>
      </c>
    </row>
    <row r="122" spans="1:8" x14ac:dyDescent="0.7">
      <c r="A122" s="2">
        <v>39813</v>
      </c>
      <c r="B122" s="5">
        <v>90.67</v>
      </c>
      <c r="C122" s="5">
        <v>903.25</v>
      </c>
      <c r="D122" s="7">
        <v>227.68299999999999</v>
      </c>
      <c r="E122" s="5">
        <v>1211.6500000000001</v>
      </c>
      <c r="F122" s="7">
        <f t="shared" si="1"/>
        <v>0.55077935201870187</v>
      </c>
      <c r="G122" s="7">
        <f t="shared" si="1"/>
        <v>0.63779831991510072</v>
      </c>
      <c r="H122" s="7">
        <f t="shared" si="1"/>
        <v>0.44445560929617306</v>
      </c>
    </row>
    <row r="123" spans="1:8" x14ac:dyDescent="0.7">
      <c r="A123" s="2">
        <v>39844</v>
      </c>
      <c r="B123" s="5">
        <v>89.95</v>
      </c>
      <c r="C123" s="5">
        <v>825.88</v>
      </c>
      <c r="D123" s="7">
        <v>208.023</v>
      </c>
      <c r="E123" s="5">
        <v>1180.25</v>
      </c>
      <c r="F123" s="7">
        <f t="shared" si="1"/>
        <v>0.49960201532584653</v>
      </c>
      <c r="G123" s="7">
        <f t="shared" si="1"/>
        <v>0.5780982743183064</v>
      </c>
      <c r="H123" s="7">
        <f t="shared" si="1"/>
        <v>0.42949960230921758</v>
      </c>
    </row>
    <row r="124" spans="1:8" x14ac:dyDescent="0.7">
      <c r="A124" s="2">
        <v>39872</v>
      </c>
      <c r="B124" s="5">
        <v>97.57</v>
      </c>
      <c r="C124" s="5">
        <v>735.09</v>
      </c>
      <c r="D124" s="7">
        <v>187.16800000000001</v>
      </c>
      <c r="E124" s="5">
        <v>1116.99</v>
      </c>
      <c r="F124" s="7">
        <f t="shared" si="1"/>
        <v>0.48235066825216699</v>
      </c>
      <c r="G124" s="7">
        <f t="shared" si="1"/>
        <v>0.56420516126696985</v>
      </c>
      <c r="H124" s="7">
        <f t="shared" si="1"/>
        <v>0.44091327962105326</v>
      </c>
    </row>
    <row r="125" spans="1:8" x14ac:dyDescent="0.7">
      <c r="A125" s="2">
        <v>39903</v>
      </c>
      <c r="B125" s="5">
        <v>98.88</v>
      </c>
      <c r="C125" s="5">
        <v>797.87</v>
      </c>
      <c r="D125" s="7">
        <v>202.036</v>
      </c>
      <c r="E125" s="5">
        <v>1237.01</v>
      </c>
      <c r="F125" s="7">
        <f t="shared" si="1"/>
        <v>0.53057484810029665</v>
      </c>
      <c r="G125" s="7">
        <f t="shared" si="1"/>
        <v>0.61720064228868288</v>
      </c>
      <c r="H125" s="7">
        <f t="shared" si="1"/>
        <v>0.49484508094964091</v>
      </c>
    </row>
    <row r="126" spans="1:8" x14ac:dyDescent="0.7">
      <c r="A126" s="2">
        <v>39933</v>
      </c>
      <c r="B126" s="5">
        <v>98.55</v>
      </c>
      <c r="C126" s="5">
        <v>872.81</v>
      </c>
      <c r="D126" s="7">
        <v>225.24100000000001</v>
      </c>
      <c r="E126" s="5">
        <v>1394.33</v>
      </c>
      <c r="F126" s="7">
        <f t="shared" si="1"/>
        <v>0.57847208573775399</v>
      </c>
      <c r="G126" s="7">
        <f t="shared" si="1"/>
        <v>0.68579328038581966</v>
      </c>
      <c r="H126" s="7">
        <f t="shared" si="1"/>
        <v>0.55591678812429557</v>
      </c>
    </row>
    <row r="127" spans="1:8" x14ac:dyDescent="0.7">
      <c r="A127" s="2">
        <v>39964</v>
      </c>
      <c r="B127" s="5">
        <v>95.3</v>
      </c>
      <c r="C127" s="5">
        <v>919.14</v>
      </c>
      <c r="D127" s="7">
        <v>246.69399999999999</v>
      </c>
      <c r="E127" s="5">
        <v>1435.57</v>
      </c>
      <c r="F127" s="7">
        <f t="shared" si="1"/>
        <v>0.58908861845879512</v>
      </c>
      <c r="G127" s="7">
        <f t="shared" si="1"/>
        <v>0.72634113032360703</v>
      </c>
      <c r="H127" s="7">
        <f t="shared" si="1"/>
        <v>0.55348373621858682</v>
      </c>
    </row>
    <row r="128" spans="1:8" x14ac:dyDescent="0.7">
      <c r="A128" s="2">
        <v>39994</v>
      </c>
      <c r="B128" s="5">
        <v>96.3</v>
      </c>
      <c r="C128" s="5">
        <v>919.32</v>
      </c>
      <c r="D128" s="7">
        <v>244.905</v>
      </c>
      <c r="E128" s="5">
        <v>1477.25</v>
      </c>
      <c r="F128" s="7">
        <f t="shared" si="1"/>
        <v>0.59538660588221592</v>
      </c>
      <c r="G128" s="7">
        <f t="shared" si="1"/>
        <v>0.72864013425859453</v>
      </c>
      <c r="H128" s="7">
        <f t="shared" si="1"/>
        <v>0.57552987873855765</v>
      </c>
    </row>
    <row r="129" spans="1:8" x14ac:dyDescent="0.7">
      <c r="A129" s="2">
        <v>40025</v>
      </c>
      <c r="B129" s="5">
        <v>94.66</v>
      </c>
      <c r="C129" s="5">
        <v>987.48</v>
      </c>
      <c r="D129" s="7">
        <v>266.142</v>
      </c>
      <c r="E129" s="5">
        <v>1603.36</v>
      </c>
      <c r="F129" s="7">
        <f t="shared" si="1"/>
        <v>0.62863835251426925</v>
      </c>
      <c r="G129" s="7">
        <f t="shared" si="1"/>
        <v>0.77833949157507265</v>
      </c>
      <c r="H129" s="7">
        <f t="shared" si="1"/>
        <v>0.61402369981540272</v>
      </c>
    </row>
    <row r="130" spans="1:8" x14ac:dyDescent="0.7">
      <c r="A130" s="2">
        <v>40056</v>
      </c>
      <c r="B130" s="5">
        <v>92.96</v>
      </c>
      <c r="C130" s="5">
        <v>1020.62</v>
      </c>
      <c r="D130" s="7">
        <v>275.096</v>
      </c>
      <c r="E130" s="5">
        <v>1625.19</v>
      </c>
      <c r="F130" s="7">
        <f t="shared" si="1"/>
        <v>0.63806695633146804</v>
      </c>
      <c r="G130" s="7">
        <f t="shared" si="1"/>
        <v>0.79007722104749223</v>
      </c>
      <c r="H130" s="7">
        <f t="shared" si="1"/>
        <v>0.61120633323774565</v>
      </c>
    </row>
    <row r="131" spans="1:8" x14ac:dyDescent="0.7">
      <c r="A131" s="2">
        <v>40086</v>
      </c>
      <c r="B131" s="5">
        <v>89.71</v>
      </c>
      <c r="C131" s="5">
        <v>1057.08</v>
      </c>
      <c r="D131" s="7">
        <v>287.23200000000003</v>
      </c>
      <c r="E131" s="5">
        <v>1718.99</v>
      </c>
      <c r="F131" s="7">
        <f t="shared" ref="F131:H194" si="2">C131*$B131/C$3/$B$3</f>
        <v>0.6377563294883225</v>
      </c>
      <c r="G131" s="7">
        <f t="shared" si="2"/>
        <v>0.7960912104206147</v>
      </c>
      <c r="H131" s="7">
        <f t="shared" si="2"/>
        <v>0.62388105253624637</v>
      </c>
    </row>
    <row r="132" spans="1:8" x14ac:dyDescent="0.7">
      <c r="A132" s="2">
        <v>40117</v>
      </c>
      <c r="B132" s="5">
        <v>90.09</v>
      </c>
      <c r="C132" s="5">
        <v>1036.19</v>
      </c>
      <c r="D132" s="7">
        <v>282.58800000000002</v>
      </c>
      <c r="E132" s="5">
        <v>1667.13</v>
      </c>
      <c r="F132" s="7">
        <f t="shared" si="2"/>
        <v>0.62780106547285697</v>
      </c>
      <c r="G132" s="7">
        <f t="shared" si="2"/>
        <v>0.78653753484090849</v>
      </c>
      <c r="H132" s="7">
        <f t="shared" si="2"/>
        <v>0.60762221409011963</v>
      </c>
    </row>
    <row r="133" spans="1:8" x14ac:dyDescent="0.7">
      <c r="A133" s="2">
        <v>40147</v>
      </c>
      <c r="B133" s="5">
        <v>86.32</v>
      </c>
      <c r="C133" s="5">
        <v>1095.6300000000001</v>
      </c>
      <c r="D133" s="7">
        <v>293.66699999999997</v>
      </c>
      <c r="E133" s="5">
        <v>1767.43</v>
      </c>
      <c r="F133" s="7">
        <f t="shared" si="2"/>
        <v>0.63603558143585015</v>
      </c>
      <c r="G133" s="7">
        <f t="shared" si="2"/>
        <v>0.78316943242504433</v>
      </c>
      <c r="H133" s="7">
        <f t="shared" si="2"/>
        <v>0.61722178084703294</v>
      </c>
    </row>
    <row r="134" spans="1:8" x14ac:dyDescent="0.7">
      <c r="A134" s="2">
        <v>40178</v>
      </c>
      <c r="B134" s="5">
        <v>93.02</v>
      </c>
      <c r="C134" s="5">
        <v>1115.0999999999999</v>
      </c>
      <c r="D134" s="7">
        <v>299.435</v>
      </c>
      <c r="E134" s="5">
        <v>1860.31</v>
      </c>
      <c r="F134" s="7">
        <f t="shared" si="2"/>
        <v>0.69758352593895934</v>
      </c>
      <c r="G134" s="7">
        <f t="shared" si="2"/>
        <v>0.86053402643410415</v>
      </c>
      <c r="H134" s="7">
        <f t="shared" si="2"/>
        <v>0.70008253759642602</v>
      </c>
    </row>
    <row r="135" spans="1:8" x14ac:dyDescent="0.7">
      <c r="A135" s="2">
        <v>40209</v>
      </c>
      <c r="B135" s="5">
        <v>90.26</v>
      </c>
      <c r="C135" s="5">
        <v>1073.8699999999999</v>
      </c>
      <c r="D135" s="7">
        <v>286.327</v>
      </c>
      <c r="E135" s="5">
        <v>1741.04</v>
      </c>
      <c r="F135" s="7">
        <f t="shared" si="2"/>
        <v>0.65185815626608834</v>
      </c>
      <c r="G135" s="7">
        <f t="shared" si="2"/>
        <v>0.79844826618765141</v>
      </c>
      <c r="H135" s="7">
        <f t="shared" si="2"/>
        <v>0.63575775655614908</v>
      </c>
    </row>
    <row r="136" spans="1:8" x14ac:dyDescent="0.7">
      <c r="A136" s="2">
        <v>40237</v>
      </c>
      <c r="B136" s="5">
        <v>88.96</v>
      </c>
      <c r="C136" s="5">
        <v>1104.49</v>
      </c>
      <c r="D136" s="7">
        <v>289.49700000000001</v>
      </c>
      <c r="E136" s="5">
        <v>1818.68</v>
      </c>
      <c r="F136" s="7">
        <f t="shared" si="2"/>
        <v>0.66078872979066661</v>
      </c>
      <c r="G136" s="7">
        <f t="shared" si="2"/>
        <v>0.79566085448675872</v>
      </c>
      <c r="H136" s="7">
        <f t="shared" si="2"/>
        <v>0.65454371094674768</v>
      </c>
    </row>
    <row r="137" spans="1:8" x14ac:dyDescent="0.7">
      <c r="A137" s="2">
        <v>40268</v>
      </c>
      <c r="B137" s="5">
        <v>93.45</v>
      </c>
      <c r="C137" s="5">
        <v>1169.43</v>
      </c>
      <c r="D137" s="7">
        <v>307.404</v>
      </c>
      <c r="E137" s="5">
        <v>1958.34</v>
      </c>
      <c r="F137" s="7">
        <f t="shared" si="2"/>
        <v>0.73495305814549494</v>
      </c>
      <c r="G137" s="7">
        <f t="shared" si="2"/>
        <v>0.88751963528298539</v>
      </c>
      <c r="H137" s="7">
        <f t="shared" si="2"/>
        <v>0.74038053029628936</v>
      </c>
    </row>
    <row r="138" spans="1:8" x14ac:dyDescent="0.7">
      <c r="A138" s="2">
        <v>40298</v>
      </c>
      <c r="B138" s="5">
        <v>93.84</v>
      </c>
      <c r="C138" s="5">
        <v>1186.69</v>
      </c>
      <c r="D138" s="7">
        <v>307.34800000000001</v>
      </c>
      <c r="E138" s="5">
        <v>2000.63</v>
      </c>
      <c r="F138" s="7">
        <f t="shared" si="2"/>
        <v>0.7489129607288969</v>
      </c>
      <c r="G138" s="7">
        <f t="shared" si="2"/>
        <v>0.89106121473931277</v>
      </c>
      <c r="H138" s="7">
        <f t="shared" si="2"/>
        <v>0.75952551044710925</v>
      </c>
    </row>
    <row r="139" spans="1:8" x14ac:dyDescent="0.7">
      <c r="A139" s="2">
        <v>40329</v>
      </c>
      <c r="B139" s="5">
        <v>91.17</v>
      </c>
      <c r="C139" s="5">
        <v>1089.4100000000001</v>
      </c>
      <c r="D139" s="7">
        <v>277.173</v>
      </c>
      <c r="E139" s="5">
        <v>1852.39</v>
      </c>
      <c r="F139" s="7">
        <f t="shared" si="2"/>
        <v>0.66795834050465253</v>
      </c>
      <c r="G139" s="7">
        <f t="shared" si="2"/>
        <v>0.78071410778959127</v>
      </c>
      <c r="H139" s="7">
        <f t="shared" si="2"/>
        <v>0.6832379357156827</v>
      </c>
    </row>
    <row r="140" spans="1:8" x14ac:dyDescent="0.7">
      <c r="A140" s="2">
        <v>40359</v>
      </c>
      <c r="B140" s="5">
        <v>88.39</v>
      </c>
      <c r="C140" s="5">
        <v>1030.71</v>
      </c>
      <c r="D140" s="7">
        <v>268.24700000000001</v>
      </c>
      <c r="E140" s="5">
        <v>1739.14</v>
      </c>
      <c r="F140" s="7">
        <f t="shared" si="2"/>
        <v>0.61269690752094597</v>
      </c>
      <c r="G140" s="7">
        <f t="shared" si="2"/>
        <v>0.73253293842104494</v>
      </c>
      <c r="H140" s="7">
        <f t="shared" si="2"/>
        <v>0.62190674502516752</v>
      </c>
    </row>
    <row r="141" spans="1:8" x14ac:dyDescent="0.7">
      <c r="A141" s="2">
        <v>40390</v>
      </c>
      <c r="B141" s="5">
        <v>86.43</v>
      </c>
      <c r="C141" s="5">
        <v>1101.5999999999999</v>
      </c>
      <c r="D141" s="7">
        <v>289.75099999999998</v>
      </c>
      <c r="E141" s="5">
        <v>1864</v>
      </c>
      <c r="F141" s="7">
        <f t="shared" si="2"/>
        <v>0.64031622275864919</v>
      </c>
      <c r="G141" s="7">
        <f t="shared" si="2"/>
        <v>0.77371070634769012</v>
      </c>
      <c r="H141" s="7">
        <f t="shared" si="2"/>
        <v>0.65177546818834209</v>
      </c>
    </row>
    <row r="142" spans="1:8" x14ac:dyDescent="0.7">
      <c r="A142" s="2">
        <v>40421</v>
      </c>
      <c r="B142" s="5">
        <v>84.171999999999997</v>
      </c>
      <c r="C142" s="5">
        <v>1049.33</v>
      </c>
      <c r="D142" s="7">
        <v>279.06400000000002</v>
      </c>
      <c r="E142" s="5">
        <v>1767.43</v>
      </c>
      <c r="F142" s="7">
        <f t="shared" si="2"/>
        <v>0.59399911878184741</v>
      </c>
      <c r="G142" s="7">
        <f t="shared" si="2"/>
        <v>0.72570582911637804</v>
      </c>
      <c r="H142" s="7">
        <f t="shared" si="2"/>
        <v>0.60186274023930098</v>
      </c>
    </row>
    <row r="143" spans="1:8" x14ac:dyDescent="0.7">
      <c r="A143" s="2">
        <v>40451</v>
      </c>
      <c r="B143" s="5">
        <v>83.49</v>
      </c>
      <c r="C143" s="5">
        <v>1141.2</v>
      </c>
      <c r="D143" s="7">
        <v>305.16399999999999</v>
      </c>
      <c r="E143" s="5">
        <v>1998.04</v>
      </c>
      <c r="F143" s="7">
        <f t="shared" si="2"/>
        <v>0.64077017465809405</v>
      </c>
      <c r="G143" s="7">
        <f t="shared" si="2"/>
        <v>0.78714893092777993</v>
      </c>
      <c r="H143" s="7">
        <f t="shared" si="2"/>
        <v>0.67487948817498511</v>
      </c>
    </row>
    <row r="144" spans="1:8" x14ac:dyDescent="0.7">
      <c r="A144" s="2">
        <v>40482</v>
      </c>
      <c r="B144" s="5">
        <v>80.388000000000005</v>
      </c>
      <c r="C144" s="5">
        <v>1183.26</v>
      </c>
      <c r="D144" s="7">
        <v>315.947</v>
      </c>
      <c r="E144" s="5">
        <v>2124.4499999999998</v>
      </c>
      <c r="F144" s="7">
        <f t="shared" si="2"/>
        <v>0.63970165178233473</v>
      </c>
      <c r="G144" s="7">
        <f t="shared" si="2"/>
        <v>0.78468366135543188</v>
      </c>
      <c r="H144" s="7">
        <f t="shared" si="2"/>
        <v>0.69091612289916715</v>
      </c>
    </row>
    <row r="145" spans="1:8" x14ac:dyDescent="0.7">
      <c r="A145" s="2">
        <v>40512</v>
      </c>
      <c r="B145" s="5">
        <v>83.662999999999997</v>
      </c>
      <c r="C145" s="5">
        <v>1180.55</v>
      </c>
      <c r="D145" s="7">
        <v>308.38099999999997</v>
      </c>
      <c r="E145" s="5">
        <v>2117.33</v>
      </c>
      <c r="F145" s="7">
        <f t="shared" si="2"/>
        <v>0.66423825479153953</v>
      </c>
      <c r="G145" s="7">
        <f t="shared" si="2"/>
        <v>0.79709520381819032</v>
      </c>
      <c r="H145" s="7">
        <f t="shared" si="2"/>
        <v>0.71665407348258903</v>
      </c>
    </row>
    <row r="146" spans="1:8" x14ac:dyDescent="0.7">
      <c r="A146" s="2">
        <v>40543</v>
      </c>
      <c r="B146" s="5">
        <v>81.146000000000001</v>
      </c>
      <c r="C146" s="5">
        <v>1257.6400000000001</v>
      </c>
      <c r="D146" s="7">
        <v>330.63600000000002</v>
      </c>
      <c r="E146" s="5">
        <v>2217.86</v>
      </c>
      <c r="F146" s="7">
        <f t="shared" si="2"/>
        <v>0.6863245331854575</v>
      </c>
      <c r="G146" s="7">
        <f t="shared" si="2"/>
        <v>0.82890814081386066</v>
      </c>
      <c r="H146" s="7">
        <f t="shared" si="2"/>
        <v>0.72809631696042343</v>
      </c>
    </row>
    <row r="147" spans="1:8" x14ac:dyDescent="0.7">
      <c r="A147" s="2">
        <v>40574</v>
      </c>
      <c r="B147" s="5">
        <v>82.06</v>
      </c>
      <c r="C147" s="5">
        <v>1286.1199999999999</v>
      </c>
      <c r="D147" s="7">
        <v>335.58100000000002</v>
      </c>
      <c r="E147" s="5">
        <v>2281.91</v>
      </c>
      <c r="F147" s="7">
        <f t="shared" si="2"/>
        <v>0.70977233754050106</v>
      </c>
      <c r="G147" s="7">
        <f t="shared" si="2"/>
        <v>0.85078147806835469</v>
      </c>
      <c r="H147" s="7">
        <f t="shared" si="2"/>
        <v>0.75756100836170548</v>
      </c>
    </row>
    <row r="148" spans="1:8" x14ac:dyDescent="0.7">
      <c r="A148" s="2">
        <v>40602</v>
      </c>
      <c r="B148" s="5">
        <v>81.77</v>
      </c>
      <c r="C148" s="5">
        <v>1327.22</v>
      </c>
      <c r="D148" s="7">
        <v>344.82299999999998</v>
      </c>
      <c r="E148" s="5">
        <v>2350.9899999999998</v>
      </c>
      <c r="F148" s="7">
        <f t="shared" si="2"/>
        <v>0.72986574295233952</v>
      </c>
      <c r="G148" s="7">
        <f t="shared" si="2"/>
        <v>0.87112278595209425</v>
      </c>
      <c r="H148" s="7">
        <f t="shared" si="2"/>
        <v>0.77773629856116111</v>
      </c>
    </row>
    <row r="149" spans="1:8" x14ac:dyDescent="0.7">
      <c r="A149" s="2">
        <v>40633</v>
      </c>
      <c r="B149" s="5">
        <v>83.185000000000002</v>
      </c>
      <c r="C149" s="5">
        <v>1325.83</v>
      </c>
      <c r="D149" s="7">
        <v>343.64</v>
      </c>
      <c r="E149" s="5">
        <v>2338.9899999999998</v>
      </c>
      <c r="F149" s="7">
        <f t="shared" si="2"/>
        <v>0.74171818594795191</v>
      </c>
      <c r="G149" s="7">
        <f t="shared" si="2"/>
        <v>0.88315693042698329</v>
      </c>
      <c r="H149" s="7">
        <f t="shared" si="2"/>
        <v>0.78715629923775465</v>
      </c>
    </row>
    <row r="150" spans="1:8" x14ac:dyDescent="0.7">
      <c r="A150" s="2">
        <v>40663</v>
      </c>
      <c r="B150" s="5">
        <v>81.2</v>
      </c>
      <c r="C150" s="5">
        <v>1363.61</v>
      </c>
      <c r="D150" s="7">
        <v>356.90199999999999</v>
      </c>
      <c r="E150" s="5">
        <v>2404.08</v>
      </c>
      <c r="F150" s="7">
        <f t="shared" si="2"/>
        <v>0.74465013315115347</v>
      </c>
      <c r="G150" s="7">
        <f t="shared" si="2"/>
        <v>0.89535272747310701</v>
      </c>
      <c r="H150" s="7">
        <f t="shared" si="2"/>
        <v>0.78975527248261279</v>
      </c>
    </row>
    <row r="151" spans="1:8" x14ac:dyDescent="0.7">
      <c r="A151" s="2">
        <v>40694</v>
      </c>
      <c r="B151" s="5">
        <v>81.5</v>
      </c>
      <c r="C151" s="5">
        <v>1345.2</v>
      </c>
      <c r="D151" s="7">
        <v>347.89600000000002</v>
      </c>
      <c r="E151" s="5">
        <v>2372.54</v>
      </c>
      <c r="F151" s="7">
        <f t="shared" si="2"/>
        <v>0.73731069264263271</v>
      </c>
      <c r="G151" s="7">
        <f t="shared" si="2"/>
        <v>0.87598404111574923</v>
      </c>
      <c r="H151" s="7">
        <f t="shared" si="2"/>
        <v>0.78227372095995773</v>
      </c>
    </row>
    <row r="152" spans="1:8" x14ac:dyDescent="0.7">
      <c r="A152" s="2">
        <v>40724</v>
      </c>
      <c r="B152" s="5">
        <v>80.569999999999993</v>
      </c>
      <c r="C152" s="5">
        <v>1320.64</v>
      </c>
      <c r="D152" s="7">
        <v>341.81700000000001</v>
      </c>
      <c r="E152" s="5">
        <v>2325.0700000000002</v>
      </c>
      <c r="F152" s="7">
        <f t="shared" si="2"/>
        <v>0.71558936191767786</v>
      </c>
      <c r="G152" s="7">
        <f t="shared" si="2"/>
        <v>0.8508562079847547</v>
      </c>
      <c r="H152" s="7">
        <f t="shared" si="2"/>
        <v>0.75787396031316157</v>
      </c>
    </row>
    <row r="153" spans="1:8" x14ac:dyDescent="0.7">
      <c r="A153" s="2">
        <v>40755</v>
      </c>
      <c r="B153" s="5">
        <v>76.75</v>
      </c>
      <c r="C153" s="5">
        <v>1292.28</v>
      </c>
      <c r="D153" s="7">
        <v>335.89600000000002</v>
      </c>
      <c r="E153" s="5">
        <v>2362.81</v>
      </c>
      <c r="F153" s="7">
        <f t="shared" si="2"/>
        <v>0.66702340336575938</v>
      </c>
      <c r="G153" s="7">
        <f t="shared" si="2"/>
        <v>0.79647539923703148</v>
      </c>
      <c r="H153" s="7">
        <f t="shared" si="2"/>
        <v>0.73365988538902882</v>
      </c>
    </row>
    <row r="154" spans="1:8" x14ac:dyDescent="0.7">
      <c r="A154" s="2">
        <v>40786</v>
      </c>
      <c r="B154" s="5">
        <v>76.67</v>
      </c>
      <c r="C154" s="5">
        <v>1218.8900000000001</v>
      </c>
      <c r="D154" s="7">
        <v>310.61799999999999</v>
      </c>
      <c r="E154" s="5">
        <v>2241.0100000000002</v>
      </c>
      <c r="F154" s="7">
        <f t="shared" si="2"/>
        <v>0.62848662833904823</v>
      </c>
      <c r="G154" s="7">
        <f t="shared" si="2"/>
        <v>0.73576857051074085</v>
      </c>
      <c r="H154" s="7">
        <f t="shared" si="2"/>
        <v>0.6951152987708793</v>
      </c>
    </row>
    <row r="155" spans="1:8" x14ac:dyDescent="0.7">
      <c r="A155" s="2">
        <v>40816</v>
      </c>
      <c r="B155" s="5">
        <v>77.02</v>
      </c>
      <c r="C155" s="5">
        <v>1131.42</v>
      </c>
      <c r="D155" s="7">
        <v>280.63900000000001</v>
      </c>
      <c r="E155" s="5">
        <v>2139.1799999999998</v>
      </c>
      <c r="F155" s="7">
        <f t="shared" si="2"/>
        <v>0.58604832706014398</v>
      </c>
      <c r="G155" s="7">
        <f t="shared" si="2"/>
        <v>0.66779119501818762</v>
      </c>
      <c r="H155" s="7">
        <f t="shared" si="2"/>
        <v>0.66655874886182886</v>
      </c>
    </row>
    <row r="156" spans="1:8" x14ac:dyDescent="0.7">
      <c r="A156" s="2">
        <v>40847</v>
      </c>
      <c r="B156" s="5">
        <v>78.28</v>
      </c>
      <c r="C156" s="5">
        <v>1253.3</v>
      </c>
      <c r="D156" s="7">
        <v>310.43400000000003</v>
      </c>
      <c r="E156" s="5">
        <v>2360.08</v>
      </c>
      <c r="F156" s="7">
        <f t="shared" si="2"/>
        <v>0.65979940786917746</v>
      </c>
      <c r="G156" s="7">
        <f t="shared" si="2"/>
        <v>0.75077404100767831</v>
      </c>
      <c r="H156" s="7">
        <f t="shared" si="2"/>
        <v>0.7474207158896905</v>
      </c>
    </row>
    <row r="157" spans="1:8" x14ac:dyDescent="0.7">
      <c r="A157" s="2">
        <v>40877</v>
      </c>
      <c r="B157" s="5">
        <v>77.584999999999994</v>
      </c>
      <c r="C157" s="5">
        <v>1246.96</v>
      </c>
      <c r="D157" s="7">
        <v>300.447</v>
      </c>
      <c r="E157" s="5">
        <v>2295.1999999999998</v>
      </c>
      <c r="F157" s="7">
        <f t="shared" si="2"/>
        <v>0.65063339673147091</v>
      </c>
      <c r="G157" s="7">
        <f t="shared" si="2"/>
        <v>0.72016960252092865</v>
      </c>
      <c r="H157" s="7">
        <f t="shared" si="2"/>
        <v>0.72042021223137287</v>
      </c>
    </row>
    <row r="158" spans="1:8" x14ac:dyDescent="0.7">
      <c r="A158" s="2">
        <v>40908</v>
      </c>
      <c r="B158" s="5">
        <v>76.900000000000006</v>
      </c>
      <c r="C158" s="5">
        <v>1257.5999999999999</v>
      </c>
      <c r="D158" s="7">
        <v>299.51100000000002</v>
      </c>
      <c r="E158" s="5">
        <v>2277.83</v>
      </c>
      <c r="F158" s="7">
        <f t="shared" si="2"/>
        <v>0.65039161455209182</v>
      </c>
      <c r="G158" s="7">
        <f t="shared" si="2"/>
        <v>0.71158742867587876</v>
      </c>
      <c r="H158" s="7">
        <f t="shared" si="2"/>
        <v>0.7086556231015263</v>
      </c>
    </row>
    <row r="159" spans="1:8" x14ac:dyDescent="0.7">
      <c r="A159" s="2">
        <v>40939</v>
      </c>
      <c r="B159" s="5">
        <v>76.290000000000006</v>
      </c>
      <c r="C159" s="5">
        <v>1312.41</v>
      </c>
      <c r="D159" s="7">
        <v>316.65499999999997</v>
      </c>
      <c r="E159" s="5">
        <v>2467.9499999999998</v>
      </c>
      <c r="F159" s="7">
        <f t="shared" si="2"/>
        <v>0.67335363751455268</v>
      </c>
      <c r="G159" s="7">
        <f t="shared" si="2"/>
        <v>0.74635099283246176</v>
      </c>
      <c r="H159" s="7">
        <f t="shared" si="2"/>
        <v>0.76171333892047455</v>
      </c>
    </row>
    <row r="160" spans="1:8" x14ac:dyDescent="0.7">
      <c r="A160" s="2">
        <v>40968</v>
      </c>
      <c r="B160" s="5">
        <v>81.284999999999997</v>
      </c>
      <c r="C160" s="5">
        <v>1365.68</v>
      </c>
      <c r="D160" s="7">
        <v>331.92700000000002</v>
      </c>
      <c r="E160" s="5">
        <v>2623.1</v>
      </c>
      <c r="F160" s="7">
        <f t="shared" si="2"/>
        <v>0.74656121550106791</v>
      </c>
      <c r="G160" s="7">
        <f t="shared" si="2"/>
        <v>0.83357012430525423</v>
      </c>
      <c r="H160" s="7">
        <f t="shared" si="2"/>
        <v>0.86260673914037467</v>
      </c>
    </row>
    <row r="161" spans="1:8" x14ac:dyDescent="0.7">
      <c r="A161" s="2">
        <v>40999</v>
      </c>
      <c r="B161" s="5">
        <v>82.86</v>
      </c>
      <c r="C161" s="5">
        <v>1408.47</v>
      </c>
      <c r="D161" s="7">
        <v>333.29700000000003</v>
      </c>
      <c r="E161" s="5">
        <v>2755.27</v>
      </c>
      <c r="F161" s="7">
        <f t="shared" si="2"/>
        <v>0.78487156402798519</v>
      </c>
      <c r="G161" s="7">
        <f t="shared" si="2"/>
        <v>0.853228755465546</v>
      </c>
      <c r="H161" s="7">
        <f t="shared" si="2"/>
        <v>0.92362713137536434</v>
      </c>
    </row>
    <row r="162" spans="1:8" x14ac:dyDescent="0.7">
      <c r="A162" s="2">
        <v>41029</v>
      </c>
      <c r="B162" s="5">
        <v>79.81</v>
      </c>
      <c r="C162" s="5">
        <v>1397.91</v>
      </c>
      <c r="D162" s="7">
        <v>328.673</v>
      </c>
      <c r="E162" s="5">
        <v>2723.68</v>
      </c>
      <c r="F162" s="7">
        <f t="shared" si="2"/>
        <v>0.75031320058228501</v>
      </c>
      <c r="G162" s="7">
        <f t="shared" si="2"/>
        <v>0.8104206335032379</v>
      </c>
      <c r="H162" s="7">
        <f t="shared" si="2"/>
        <v>0.87942940311573925</v>
      </c>
    </row>
    <row r="163" spans="1:8" x14ac:dyDescent="0.7">
      <c r="A163" s="2">
        <v>41060</v>
      </c>
      <c r="B163" s="5">
        <v>78.37</v>
      </c>
      <c r="C163" s="5">
        <v>1310.33</v>
      </c>
      <c r="D163" s="7">
        <v>297.98500000000001</v>
      </c>
      <c r="E163" s="5">
        <v>2524.87</v>
      </c>
      <c r="F163" s="7">
        <f t="shared" si="2"/>
        <v>0.69061593659813203</v>
      </c>
      <c r="G163" s="7">
        <f t="shared" si="2"/>
        <v>0.72149512311162323</v>
      </c>
      <c r="H163" s="7">
        <f t="shared" si="2"/>
        <v>0.80052787351545429</v>
      </c>
    </row>
    <row r="164" spans="1:8" x14ac:dyDescent="0.7">
      <c r="A164" s="2">
        <v>41090</v>
      </c>
      <c r="B164" s="5">
        <v>79.78</v>
      </c>
      <c r="C164" s="5">
        <v>1362.16</v>
      </c>
      <c r="D164" s="7">
        <v>312.11099999999999</v>
      </c>
      <c r="E164" s="5">
        <v>2615.7199999999998</v>
      </c>
      <c r="F164" s="7">
        <f t="shared" si="2"/>
        <v>0.73084994698648842</v>
      </c>
      <c r="G164" s="7">
        <f t="shared" si="2"/>
        <v>0.76929384398291156</v>
      </c>
      <c r="H164" s="7">
        <f t="shared" si="2"/>
        <v>0.84425350878036876</v>
      </c>
    </row>
    <row r="165" spans="1:8" x14ac:dyDescent="0.7">
      <c r="A165" s="2">
        <v>41121</v>
      </c>
      <c r="B165" s="5">
        <v>78.102000000000004</v>
      </c>
      <c r="C165" s="5">
        <v>1379.32</v>
      </c>
      <c r="D165" s="7">
        <v>316.024</v>
      </c>
      <c r="E165" s="5">
        <v>2642.53</v>
      </c>
      <c r="F165" s="7">
        <f t="shared" si="2"/>
        <v>0.7244914315671076</v>
      </c>
      <c r="G165" s="7">
        <f t="shared" si="2"/>
        <v>0.76255534760222865</v>
      </c>
      <c r="H165" s="7">
        <f t="shared" si="2"/>
        <v>0.83496769120938119</v>
      </c>
    </row>
    <row r="166" spans="1:8" x14ac:dyDescent="0.7">
      <c r="A166" s="2">
        <v>41152</v>
      </c>
      <c r="B166" s="5">
        <v>78.38</v>
      </c>
      <c r="C166" s="5">
        <v>1406.58</v>
      </c>
      <c r="D166" s="7">
        <v>322.137</v>
      </c>
      <c r="E166" s="5">
        <v>2772.24</v>
      </c>
      <c r="F166" s="7">
        <f t="shared" si="2"/>
        <v>0.74143957280153705</v>
      </c>
      <c r="G166" s="7">
        <f t="shared" si="2"/>
        <v>0.78007259179235089</v>
      </c>
      <c r="H166" s="7">
        <f t="shared" si="2"/>
        <v>0.87907043480365299</v>
      </c>
    </row>
    <row r="167" spans="1:8" x14ac:dyDescent="0.7">
      <c r="A167" s="2">
        <v>41182</v>
      </c>
      <c r="B167" s="5">
        <v>77.872</v>
      </c>
      <c r="C167" s="5">
        <v>1440.67</v>
      </c>
      <c r="D167" s="7">
        <v>331.57799999999997</v>
      </c>
      <c r="E167" s="5">
        <v>2799.19</v>
      </c>
      <c r="F167" s="7">
        <f t="shared" si="2"/>
        <v>0.7544872522505387</v>
      </c>
      <c r="G167" s="7">
        <f t="shared" si="2"/>
        <v>0.79773048095816179</v>
      </c>
      <c r="H167" s="7">
        <f t="shared" si="2"/>
        <v>0.88186335469160593</v>
      </c>
    </row>
    <row r="168" spans="1:8" x14ac:dyDescent="0.7">
      <c r="A168" s="2">
        <v>41213</v>
      </c>
      <c r="B168" s="5">
        <v>79.799000000000007</v>
      </c>
      <c r="C168" s="5">
        <v>1412.16</v>
      </c>
      <c r="D168" s="7">
        <v>329.06700000000001</v>
      </c>
      <c r="E168" s="5">
        <v>2647.92</v>
      </c>
      <c r="F168" s="7">
        <f t="shared" si="2"/>
        <v>0.75785726740809367</v>
      </c>
      <c r="G168" s="7">
        <f t="shared" si="2"/>
        <v>0.81128030121034955</v>
      </c>
      <c r="H168" s="7">
        <f t="shared" si="2"/>
        <v>0.85484996485023723</v>
      </c>
    </row>
    <row r="169" spans="1:8" x14ac:dyDescent="0.7">
      <c r="A169" s="2">
        <v>41243</v>
      </c>
      <c r="B169" s="5">
        <v>82.46</v>
      </c>
      <c r="C169" s="5">
        <v>1416.18</v>
      </c>
      <c r="D169" s="7">
        <v>332.642</v>
      </c>
      <c r="E169" s="5">
        <v>2677.88</v>
      </c>
      <c r="F169" s="7">
        <f t="shared" si="2"/>
        <v>0.7853583255531581</v>
      </c>
      <c r="G169" s="7">
        <f t="shared" si="2"/>
        <v>0.84744117935964058</v>
      </c>
      <c r="H169" s="7">
        <f t="shared" si="2"/>
        <v>0.89335080155804847</v>
      </c>
    </row>
    <row r="170" spans="1:8" x14ac:dyDescent="0.7">
      <c r="A170" s="2">
        <v>41274</v>
      </c>
      <c r="B170" s="5">
        <v>86.55</v>
      </c>
      <c r="C170" s="5">
        <v>1426.19</v>
      </c>
      <c r="D170" s="7">
        <v>339.74900000000002</v>
      </c>
      <c r="E170" s="5">
        <v>2660.93</v>
      </c>
      <c r="F170" s="7">
        <f t="shared" si="2"/>
        <v>0.83013843891981021</v>
      </c>
      <c r="G170" s="7">
        <f t="shared" si="2"/>
        <v>0.90847798872566077</v>
      </c>
      <c r="H170" s="7">
        <f t="shared" si="2"/>
        <v>0.93172577822176628</v>
      </c>
    </row>
    <row r="171" spans="1:8" x14ac:dyDescent="0.7">
      <c r="A171" s="2">
        <v>41305</v>
      </c>
      <c r="B171" s="5">
        <v>91.72</v>
      </c>
      <c r="C171" s="5">
        <v>1498.11</v>
      </c>
      <c r="D171" s="7">
        <v>355.10199999999998</v>
      </c>
      <c r="E171" s="5">
        <v>2731.53</v>
      </c>
      <c r="F171" s="7">
        <f t="shared" si="2"/>
        <v>0.9240890281587909</v>
      </c>
      <c r="G171" s="7">
        <f t="shared" si="2"/>
        <v>1.0062509755503788</v>
      </c>
      <c r="H171" s="7">
        <f t="shared" si="2"/>
        <v>1.0135790140312539</v>
      </c>
    </row>
    <row r="172" spans="1:8" x14ac:dyDescent="0.7">
      <c r="A172" s="2">
        <v>41333</v>
      </c>
      <c r="B172" s="5">
        <v>92.611999999999995</v>
      </c>
      <c r="C172" s="5">
        <v>1514.68</v>
      </c>
      <c r="D172" s="7">
        <v>354.43</v>
      </c>
      <c r="E172" s="5">
        <v>2738.58</v>
      </c>
      <c r="F172" s="7">
        <f t="shared" si="2"/>
        <v>0.94339640919877887</v>
      </c>
      <c r="G172" s="7">
        <f t="shared" si="2"/>
        <v>1.0141142559289689</v>
      </c>
      <c r="H172" s="7">
        <f t="shared" si="2"/>
        <v>1.0260777836904404</v>
      </c>
    </row>
    <row r="173" spans="1:8" x14ac:dyDescent="0.7">
      <c r="A173" s="2">
        <v>41364</v>
      </c>
      <c r="B173" s="5">
        <v>94.159000000000006</v>
      </c>
      <c r="C173" s="5">
        <v>1569.19</v>
      </c>
      <c r="D173" s="7">
        <v>360.05700000000002</v>
      </c>
      <c r="E173" s="5">
        <v>2818.69</v>
      </c>
      <c r="F173" s="7">
        <f t="shared" si="2"/>
        <v>0.99367287363953627</v>
      </c>
      <c r="G173" s="7">
        <f t="shared" si="2"/>
        <v>1.0474233375507778</v>
      </c>
      <c r="H173" s="7">
        <f t="shared" si="2"/>
        <v>1.0737340893243572</v>
      </c>
    </row>
    <row r="174" spans="1:8" x14ac:dyDescent="0.7">
      <c r="A174" s="2">
        <v>41394</v>
      </c>
      <c r="B174" s="5">
        <v>97.367000000000004</v>
      </c>
      <c r="C174" s="5">
        <v>1597.57</v>
      </c>
      <c r="D174" s="7">
        <v>369.42200000000003</v>
      </c>
      <c r="E174" s="5">
        <v>2887.44</v>
      </c>
      <c r="F174" s="7">
        <f t="shared" si="2"/>
        <v>1.046110955676486</v>
      </c>
      <c r="G174" s="7">
        <f t="shared" si="2"/>
        <v>1.1112805014412828</v>
      </c>
      <c r="H174" s="7">
        <f t="shared" si="2"/>
        <v>1.1373977028950599</v>
      </c>
    </row>
    <row r="175" spans="1:8" x14ac:dyDescent="0.7">
      <c r="A175" s="2">
        <v>41425</v>
      </c>
      <c r="B175" s="5">
        <v>100.45</v>
      </c>
      <c r="C175" s="5">
        <v>1630.74</v>
      </c>
      <c r="D175" s="7">
        <v>367.19499999999999</v>
      </c>
      <c r="E175" s="5">
        <v>2981.76</v>
      </c>
      <c r="F175" s="7">
        <f t="shared" si="2"/>
        <v>1.1016426212492745</v>
      </c>
      <c r="G175" s="7">
        <f t="shared" si="2"/>
        <v>1.139556466763695</v>
      </c>
      <c r="H175" s="7">
        <f t="shared" si="2"/>
        <v>1.2117421495646981</v>
      </c>
    </row>
    <row r="176" spans="1:8" x14ac:dyDescent="0.7">
      <c r="A176" s="2">
        <v>41455</v>
      </c>
      <c r="B176" s="5">
        <v>99.183999999999997</v>
      </c>
      <c r="C176" s="5">
        <v>1606.28</v>
      </c>
      <c r="D176" s="7">
        <v>355.81099999999998</v>
      </c>
      <c r="E176" s="5">
        <v>2909.6</v>
      </c>
      <c r="F176" s="7">
        <f t="shared" si="2"/>
        <v>1.0714426642475983</v>
      </c>
      <c r="G176" s="7">
        <f t="shared" si="2"/>
        <v>1.090310361530312</v>
      </c>
      <c r="H176" s="7">
        <f t="shared" si="2"/>
        <v>1.1675150733994186</v>
      </c>
    </row>
    <row r="177" spans="1:8" x14ac:dyDescent="0.7">
      <c r="A177" s="2">
        <v>41486</v>
      </c>
      <c r="B177" s="5">
        <v>97.793000000000006</v>
      </c>
      <c r="C177" s="5">
        <v>1685.73</v>
      </c>
      <c r="D177" s="7">
        <v>372.49</v>
      </c>
      <c r="E177" s="5">
        <v>3090.19</v>
      </c>
      <c r="F177" s="7">
        <f t="shared" si="2"/>
        <v>1.1086688611082582</v>
      </c>
      <c r="G177" s="7">
        <f t="shared" si="2"/>
        <v>1.1254119886616831</v>
      </c>
      <c r="H177" s="7">
        <f t="shared" si="2"/>
        <v>1.2225891611843278</v>
      </c>
    </row>
    <row r="178" spans="1:8" x14ac:dyDescent="0.7">
      <c r="A178" s="2">
        <v>41517</v>
      </c>
      <c r="B178" s="5">
        <v>98.17</v>
      </c>
      <c r="C178" s="5">
        <v>1632.97</v>
      </c>
      <c r="D178" s="7">
        <v>363.976</v>
      </c>
      <c r="E178" s="5">
        <v>3073.81</v>
      </c>
      <c r="F178" s="7">
        <f t="shared" si="2"/>
        <v>1.0781099693163487</v>
      </c>
      <c r="G178" s="7">
        <f t="shared" si="2"/>
        <v>1.1039278475107948</v>
      </c>
      <c r="H178" s="7">
        <f t="shared" si="2"/>
        <v>1.220796848272331</v>
      </c>
    </row>
    <row r="179" spans="1:8" x14ac:dyDescent="0.7">
      <c r="A179" s="2">
        <v>41547</v>
      </c>
      <c r="B179" s="5">
        <v>98.242000000000004</v>
      </c>
      <c r="C179" s="5">
        <v>1681.55</v>
      </c>
      <c r="D179" s="7">
        <v>382.07</v>
      </c>
      <c r="E179" s="5">
        <v>3218.2</v>
      </c>
      <c r="F179" s="7">
        <f t="shared" si="2"/>
        <v>1.1109974071074529</v>
      </c>
      <c r="G179" s="7">
        <f t="shared" si="2"/>
        <v>1.1596562784082076</v>
      </c>
      <c r="H179" s="7">
        <f t="shared" si="2"/>
        <v>1.2790803142646008</v>
      </c>
    </row>
    <row r="180" spans="1:8" x14ac:dyDescent="0.7">
      <c r="A180" s="2">
        <v>41578</v>
      </c>
      <c r="B180" s="5">
        <v>98.349000000000004</v>
      </c>
      <c r="C180" s="5">
        <v>1756.54</v>
      </c>
      <c r="D180" s="7">
        <v>397.10899999999998</v>
      </c>
      <c r="E180" s="5">
        <v>3377.73</v>
      </c>
      <c r="F180" s="7">
        <f t="shared" si="2"/>
        <v>1.1618071830497076</v>
      </c>
      <c r="G180" s="7">
        <f t="shared" si="2"/>
        <v>1.2066153013408194</v>
      </c>
      <c r="H180" s="7">
        <f t="shared" si="2"/>
        <v>1.3439480108053306</v>
      </c>
    </row>
    <row r="181" spans="1:8" x14ac:dyDescent="0.7">
      <c r="A181" s="2">
        <v>41608</v>
      </c>
      <c r="B181" s="5">
        <v>102.41</v>
      </c>
      <c r="C181" s="5">
        <v>1805.81</v>
      </c>
      <c r="D181" s="7">
        <v>402.04700000000003</v>
      </c>
      <c r="E181" s="5">
        <v>3487.82</v>
      </c>
      <c r="F181" s="7">
        <f t="shared" si="2"/>
        <v>1.2437138899758324</v>
      </c>
      <c r="G181" s="7">
        <f t="shared" si="2"/>
        <v>1.2720621838496144</v>
      </c>
      <c r="H181" s="7">
        <f t="shared" si="2"/>
        <v>1.4450538090383054</v>
      </c>
    </row>
    <row r="182" spans="1:8" x14ac:dyDescent="0.7">
      <c r="A182" s="2">
        <v>41639</v>
      </c>
      <c r="B182" s="5">
        <v>105.28</v>
      </c>
      <c r="C182" s="5">
        <v>1848.36</v>
      </c>
      <c r="D182" s="7">
        <v>408.54899999999998</v>
      </c>
      <c r="E182" s="5">
        <v>3592</v>
      </c>
      <c r="F182" s="7">
        <f t="shared" si="2"/>
        <v>1.3086951789528154</v>
      </c>
      <c r="G182" s="7">
        <f t="shared" si="2"/>
        <v>1.3288598445319415</v>
      </c>
      <c r="H182" s="7">
        <f t="shared" si="2"/>
        <v>1.5299237746589951</v>
      </c>
    </row>
    <row r="183" spans="1:8" x14ac:dyDescent="0.7">
      <c r="A183" s="2">
        <v>41670</v>
      </c>
      <c r="B183" s="5">
        <v>102.16</v>
      </c>
      <c r="C183" s="5">
        <v>1782.59</v>
      </c>
      <c r="D183" s="7">
        <v>391.92099999999999</v>
      </c>
      <c r="E183" s="5">
        <v>3522.52</v>
      </c>
      <c r="F183" s="7">
        <f t="shared" si="2"/>
        <v>1.2247245258469046</v>
      </c>
      <c r="G183" s="7">
        <f t="shared" si="2"/>
        <v>1.2369967792077379</v>
      </c>
      <c r="H183" s="7">
        <f t="shared" si="2"/>
        <v>1.4558678014523518</v>
      </c>
    </row>
    <row r="184" spans="1:8" x14ac:dyDescent="0.7">
      <c r="A184" s="2">
        <v>41698</v>
      </c>
      <c r="B184" s="5">
        <v>101.77</v>
      </c>
      <c r="C184" s="5">
        <v>1859.45</v>
      </c>
      <c r="D184" s="7">
        <v>410.12900000000002</v>
      </c>
      <c r="E184" s="5">
        <v>3696.1</v>
      </c>
      <c r="F184" s="7">
        <f t="shared" si="2"/>
        <v>1.2726539920516584</v>
      </c>
      <c r="G184" s="7">
        <f t="shared" si="2"/>
        <v>1.2895239234442224</v>
      </c>
      <c r="H184" s="7">
        <f t="shared" si="2"/>
        <v>1.5217772124269957</v>
      </c>
    </row>
    <row r="185" spans="1:8" x14ac:dyDescent="0.7">
      <c r="A185" s="2">
        <v>41729</v>
      </c>
      <c r="B185" s="5">
        <v>103.22</v>
      </c>
      <c r="C185" s="5">
        <v>1872.34</v>
      </c>
      <c r="D185" s="7">
        <v>411.02100000000002</v>
      </c>
      <c r="E185" s="5">
        <v>3595.74</v>
      </c>
      <c r="F185" s="7">
        <f t="shared" si="2"/>
        <v>1.2997344643671565</v>
      </c>
      <c r="G185" s="7">
        <f t="shared" si="2"/>
        <v>1.3107413981442977</v>
      </c>
      <c r="H185" s="7">
        <f t="shared" si="2"/>
        <v>1.501549747588673</v>
      </c>
    </row>
    <row r="186" spans="1:8" x14ac:dyDescent="0.7">
      <c r="A186" s="2">
        <v>41759</v>
      </c>
      <c r="B186" s="5">
        <v>102.21</v>
      </c>
      <c r="C186" s="5">
        <v>1883.95</v>
      </c>
      <c r="D186" s="7">
        <v>414.09399999999999</v>
      </c>
      <c r="E186" s="5">
        <v>3582.02</v>
      </c>
      <c r="F186" s="7">
        <f t="shared" si="2"/>
        <v>1.2949971884573173</v>
      </c>
      <c r="G186" s="7">
        <f t="shared" si="2"/>
        <v>1.3076197642198424</v>
      </c>
      <c r="H186" s="7">
        <f t="shared" si="2"/>
        <v>1.4811839039485308</v>
      </c>
    </row>
    <row r="187" spans="1:8" x14ac:dyDescent="0.7">
      <c r="A187" s="2">
        <v>41790</v>
      </c>
      <c r="B187" s="5">
        <v>101.79</v>
      </c>
      <c r="C187" s="5">
        <v>1923.57</v>
      </c>
      <c r="D187" s="7">
        <v>421.53399999999999</v>
      </c>
      <c r="E187" s="5">
        <v>3736.82</v>
      </c>
      <c r="F187" s="7">
        <f t="shared" si="2"/>
        <v>1.3167980488649695</v>
      </c>
      <c r="G187" s="7">
        <f t="shared" si="2"/>
        <v>1.3256438885839581</v>
      </c>
      <c r="H187" s="7">
        <f t="shared" si="2"/>
        <v>1.5388450160898877</v>
      </c>
    </row>
    <row r="188" spans="1:8" x14ac:dyDescent="0.7">
      <c r="A188" s="2">
        <v>41820</v>
      </c>
      <c r="B188" s="5">
        <v>101.3</v>
      </c>
      <c r="C188" s="5">
        <v>1960.23</v>
      </c>
      <c r="D188" s="7">
        <v>428.74599999999998</v>
      </c>
      <c r="E188" s="5">
        <v>3849.48</v>
      </c>
      <c r="F188" s="7">
        <f t="shared" si="2"/>
        <v>1.3354343460195426</v>
      </c>
      <c r="G188" s="7">
        <f t="shared" si="2"/>
        <v>1.3418336436423628</v>
      </c>
      <c r="H188" s="7">
        <f t="shared" si="2"/>
        <v>1.5776080083800483</v>
      </c>
    </row>
    <row r="189" spans="1:8" x14ac:dyDescent="0.7">
      <c r="A189" s="2">
        <v>41851</v>
      </c>
      <c r="B189" s="5">
        <v>102.8</v>
      </c>
      <c r="C189" s="5">
        <v>1930.67</v>
      </c>
      <c r="D189" s="7">
        <v>423.04300000000001</v>
      </c>
      <c r="E189" s="5">
        <v>3892.5</v>
      </c>
      <c r="F189" s="7">
        <f t="shared" si="2"/>
        <v>1.3347724303484449</v>
      </c>
      <c r="G189" s="7">
        <f t="shared" si="2"/>
        <v>1.3435900467733404</v>
      </c>
      <c r="H189" s="7">
        <f t="shared" si="2"/>
        <v>1.618860122360158</v>
      </c>
    </row>
    <row r="190" spans="1:8" x14ac:dyDescent="0.7">
      <c r="A190" s="2">
        <v>41882</v>
      </c>
      <c r="B190" s="5">
        <v>104.04</v>
      </c>
      <c r="C190" s="5">
        <v>2003.37</v>
      </c>
      <c r="D190" s="7">
        <v>431.54899999999998</v>
      </c>
      <c r="E190" s="5">
        <v>4082.56</v>
      </c>
      <c r="F190" s="7">
        <f t="shared" si="2"/>
        <v>1.401740348014187</v>
      </c>
      <c r="G190" s="7">
        <f t="shared" si="2"/>
        <v>1.3871378049960303</v>
      </c>
      <c r="H190" s="7">
        <f t="shared" si="2"/>
        <v>1.7183851419898217</v>
      </c>
    </row>
    <row r="191" spans="1:8" x14ac:dyDescent="0.7">
      <c r="A191" s="2">
        <v>41912</v>
      </c>
      <c r="B191" s="5">
        <v>109.6</v>
      </c>
      <c r="C191" s="5">
        <v>1972.29</v>
      </c>
      <c r="D191" s="7">
        <v>416.85</v>
      </c>
      <c r="E191" s="5">
        <v>4049.45</v>
      </c>
      <c r="F191" s="7">
        <f t="shared" si="2"/>
        <v>1.4537421803927104</v>
      </c>
      <c r="G191" s="7">
        <f t="shared" si="2"/>
        <v>1.4114955393299742</v>
      </c>
      <c r="H191" s="7">
        <f t="shared" si="2"/>
        <v>1.795536278298961</v>
      </c>
    </row>
    <row r="192" spans="1:8" x14ac:dyDescent="0.7">
      <c r="A192" s="2">
        <v>41943</v>
      </c>
      <c r="B192" s="5">
        <v>112.29</v>
      </c>
      <c r="C192" s="5">
        <v>2018.05</v>
      </c>
      <c r="D192" s="7">
        <v>419.45100000000002</v>
      </c>
      <c r="E192" s="5">
        <v>4158.21</v>
      </c>
      <c r="F192" s="7">
        <f t="shared" si="2"/>
        <v>1.5239793029407849</v>
      </c>
      <c r="G192" s="7">
        <f t="shared" si="2"/>
        <v>1.4551624051441874</v>
      </c>
      <c r="H192" s="7">
        <f t="shared" si="2"/>
        <v>1.8890136215110866</v>
      </c>
    </row>
    <row r="193" spans="1:8" x14ac:dyDescent="0.7">
      <c r="A193" s="2">
        <v>41973</v>
      </c>
      <c r="B193" s="5">
        <v>118.66</v>
      </c>
      <c r="C193" s="5">
        <v>2067.56</v>
      </c>
      <c r="D193" s="7">
        <v>425.82100000000003</v>
      </c>
      <c r="E193" s="5">
        <v>4337.79</v>
      </c>
      <c r="F193" s="7">
        <f t="shared" si="2"/>
        <v>1.6499414395324501</v>
      </c>
      <c r="G193" s="7">
        <f t="shared" si="2"/>
        <v>1.5610635005417852</v>
      </c>
      <c r="H193" s="7">
        <f t="shared" si="2"/>
        <v>2.0823822655697977</v>
      </c>
    </row>
    <row r="194" spans="1:8" x14ac:dyDescent="0.7">
      <c r="A194" s="2">
        <v>42004</v>
      </c>
      <c r="B194" s="5">
        <v>119.81</v>
      </c>
      <c r="C194" s="5">
        <v>2058.9</v>
      </c>
      <c r="D194" s="7">
        <v>417.12</v>
      </c>
      <c r="E194" s="5">
        <v>4236.28</v>
      </c>
      <c r="F194" s="7">
        <f t="shared" si="2"/>
        <v>1.6589541628828373</v>
      </c>
      <c r="G194" s="7">
        <f t="shared" si="2"/>
        <v>1.5439855518351233</v>
      </c>
      <c r="H194" s="7">
        <f t="shared" si="2"/>
        <v>2.0533610270024112</v>
      </c>
    </row>
    <row r="195" spans="1:8" x14ac:dyDescent="0.7">
      <c r="A195" s="2">
        <v>42035</v>
      </c>
      <c r="B195" s="5">
        <v>117.41</v>
      </c>
      <c r="C195" s="5">
        <v>1994.99</v>
      </c>
      <c r="D195" s="7">
        <v>410.32799999999997</v>
      </c>
      <c r="E195" s="5">
        <v>4148.43</v>
      </c>
      <c r="F195" s="7">
        <f t="shared" ref="F195:H258" si="3">C195*$B195/C$3/$B$3</f>
        <v>1.5752586604472609</v>
      </c>
      <c r="G195" s="7">
        <f t="shared" si="3"/>
        <v>1.4884196382618875</v>
      </c>
      <c r="H195" s="7">
        <f t="shared" si="3"/>
        <v>1.9705000198276978</v>
      </c>
    </row>
    <row r="196" spans="1:8" x14ac:dyDescent="0.7">
      <c r="A196" s="2">
        <v>42063</v>
      </c>
      <c r="B196" s="5">
        <v>119.59</v>
      </c>
      <c r="C196" s="5">
        <v>2104.5</v>
      </c>
      <c r="D196" s="7">
        <v>432.47399999999999</v>
      </c>
      <c r="E196" s="5">
        <v>4440.67</v>
      </c>
      <c r="F196" s="7">
        <f t="shared" si="3"/>
        <v>1.6925825564322063</v>
      </c>
      <c r="G196" s="7">
        <f t="shared" si="3"/>
        <v>1.5978794781064296</v>
      </c>
      <c r="H196" s="7">
        <f t="shared" si="3"/>
        <v>2.1484782215617431</v>
      </c>
    </row>
    <row r="197" spans="1:8" x14ac:dyDescent="0.7">
      <c r="A197" s="2">
        <v>42094</v>
      </c>
      <c r="B197" s="5">
        <v>120.08199999999999</v>
      </c>
      <c r="C197" s="5">
        <v>2067.89</v>
      </c>
      <c r="D197" s="7">
        <v>424.75799999999998</v>
      </c>
      <c r="E197" s="5">
        <v>4333.6899999999996</v>
      </c>
      <c r="F197" s="7">
        <f t="shared" si="3"/>
        <v>1.6699805400572263</v>
      </c>
      <c r="G197" s="7">
        <f t="shared" si="3"/>
        <v>1.5758273356481109</v>
      </c>
      <c r="H197" s="7">
        <f t="shared" si="3"/>
        <v>2.1053453417358536</v>
      </c>
    </row>
    <row r="198" spans="1:8" x14ac:dyDescent="0.7">
      <c r="A198" s="2">
        <v>42124</v>
      </c>
      <c r="B198" s="5">
        <v>119.43</v>
      </c>
      <c r="C198" s="5">
        <v>2085.5100000000002</v>
      </c>
      <c r="D198" s="7">
        <v>436.29599999999999</v>
      </c>
      <c r="E198" s="5">
        <v>4414.25</v>
      </c>
      <c r="F198" s="7">
        <f t="shared" si="3"/>
        <v>1.6750654222027055</v>
      </c>
      <c r="G198" s="7">
        <f t="shared" si="3"/>
        <v>1.6098440756214616</v>
      </c>
      <c r="H198" s="7">
        <f t="shared" si="3"/>
        <v>2.1328383802962803</v>
      </c>
    </row>
    <row r="199" spans="1:8" x14ac:dyDescent="0.7">
      <c r="A199" s="2">
        <v>42155</v>
      </c>
      <c r="B199" s="5">
        <v>124.11</v>
      </c>
      <c r="C199" s="5">
        <v>2107.39</v>
      </c>
      <c r="D199" s="7">
        <v>434.51499999999999</v>
      </c>
      <c r="E199" s="5">
        <v>4508.25</v>
      </c>
      <c r="F199" s="7">
        <f t="shared" si="3"/>
        <v>1.7589672575457025</v>
      </c>
      <c r="G199" s="7">
        <f t="shared" si="3"/>
        <v>1.666098598543504</v>
      </c>
      <c r="H199" s="7">
        <f t="shared" si="3"/>
        <v>2.2636139214599358</v>
      </c>
    </row>
    <row r="200" spans="1:8" x14ac:dyDescent="0.7">
      <c r="A200" s="2">
        <v>42185</v>
      </c>
      <c r="B200" s="5">
        <v>122.40300000000001</v>
      </c>
      <c r="C200" s="5">
        <v>2063.11</v>
      </c>
      <c r="D200" s="7">
        <v>423.50900000000001</v>
      </c>
      <c r="E200" s="5">
        <v>4396.76</v>
      </c>
      <c r="F200" s="7">
        <f t="shared" si="3"/>
        <v>1.6983238598167483</v>
      </c>
      <c r="G200" s="7">
        <f t="shared" si="3"/>
        <v>1.6015623699645913</v>
      </c>
      <c r="H200" s="7">
        <f t="shared" si="3"/>
        <v>2.1772706158073527</v>
      </c>
    </row>
    <row r="201" spans="1:8" x14ac:dyDescent="0.7">
      <c r="A201" s="2">
        <v>42216</v>
      </c>
      <c r="B201" s="5">
        <v>123.95</v>
      </c>
      <c r="C201" s="5">
        <v>2103.84</v>
      </c>
      <c r="D201" s="7">
        <v>426.78100000000001</v>
      </c>
      <c r="E201" s="5">
        <v>4591.3100000000004</v>
      </c>
      <c r="F201" s="7">
        <f t="shared" si="3"/>
        <v>1.7537403887958807</v>
      </c>
      <c r="G201" s="7">
        <f t="shared" si="3"/>
        <v>1.6343337822530835</v>
      </c>
      <c r="H201" s="7">
        <f t="shared" si="3"/>
        <v>2.3023467769439985</v>
      </c>
    </row>
    <row r="202" spans="1:8" x14ac:dyDescent="0.7">
      <c r="A202" s="2">
        <v>42247</v>
      </c>
      <c r="B202" s="5">
        <v>121.25</v>
      </c>
      <c r="C202" s="5">
        <v>1972.18</v>
      </c>
      <c r="D202" s="7">
        <v>396.733</v>
      </c>
      <c r="E202" s="5">
        <v>4274.58</v>
      </c>
      <c r="F202" s="7">
        <f t="shared" si="3"/>
        <v>1.6081789098816572</v>
      </c>
      <c r="G202" s="7">
        <f t="shared" si="3"/>
        <v>1.4861725093080815</v>
      </c>
      <c r="H202" s="7">
        <f t="shared" si="3"/>
        <v>2.0968278968531524</v>
      </c>
    </row>
    <row r="203" spans="1:8" x14ac:dyDescent="0.7">
      <c r="A203" s="2">
        <v>42277</v>
      </c>
      <c r="B203" s="5">
        <v>119.877</v>
      </c>
      <c r="C203" s="5">
        <v>1920.03</v>
      </c>
      <c r="D203" s="7">
        <v>381.65100000000001</v>
      </c>
      <c r="E203" s="5">
        <v>4181.0600000000004</v>
      </c>
      <c r="F203" s="7">
        <f t="shared" si="3"/>
        <v>1.5479251096788138</v>
      </c>
      <c r="G203" s="7">
        <f t="shared" si="3"/>
        <v>1.4134857046452174</v>
      </c>
      <c r="H203" s="7">
        <f t="shared" si="3"/>
        <v>2.0277287324799671</v>
      </c>
    </row>
    <row r="204" spans="1:8" x14ac:dyDescent="0.7">
      <c r="A204" s="2">
        <v>42308</v>
      </c>
      <c r="B204" s="5">
        <v>120.65600000000001</v>
      </c>
      <c r="C204" s="5">
        <v>2079.36</v>
      </c>
      <c r="D204" s="7">
        <v>411.24900000000002</v>
      </c>
      <c r="E204" s="5">
        <v>4648.83</v>
      </c>
      <c r="F204" s="7">
        <f t="shared" si="3"/>
        <v>1.6872703451288016</v>
      </c>
      <c r="G204" s="7">
        <f t="shared" si="3"/>
        <v>1.5330027304875391</v>
      </c>
      <c r="H204" s="7">
        <f t="shared" si="3"/>
        <v>2.269238680405337</v>
      </c>
    </row>
    <row r="205" spans="1:8" x14ac:dyDescent="0.7">
      <c r="A205" s="2">
        <v>42338</v>
      </c>
      <c r="B205" s="5">
        <v>123.151</v>
      </c>
      <c r="C205" s="5">
        <v>2080.41</v>
      </c>
      <c r="D205" s="7">
        <v>407.197</v>
      </c>
      <c r="E205" s="5">
        <v>4664.51</v>
      </c>
      <c r="F205" s="7">
        <f t="shared" si="3"/>
        <v>1.7230304009636741</v>
      </c>
      <c r="G205" s="7">
        <f t="shared" si="3"/>
        <v>1.549286235485505</v>
      </c>
      <c r="H205" s="7">
        <f t="shared" si="3"/>
        <v>2.3239755810553171</v>
      </c>
    </row>
    <row r="206" spans="1:8" x14ac:dyDescent="0.7">
      <c r="A206" s="2">
        <v>42369</v>
      </c>
      <c r="B206" s="5">
        <v>120.191</v>
      </c>
      <c r="C206" s="5">
        <v>2043.94</v>
      </c>
      <c r="D206" s="7">
        <v>399.36200000000002</v>
      </c>
      <c r="E206" s="5">
        <v>4593.2700000000004</v>
      </c>
      <c r="F206" s="7">
        <f t="shared" si="3"/>
        <v>1.6521373759594928</v>
      </c>
      <c r="G206" s="7">
        <f t="shared" si="3"/>
        <v>1.4829545375187261</v>
      </c>
      <c r="H206" s="7">
        <f t="shared" si="3"/>
        <v>2.2334771439641927</v>
      </c>
    </row>
    <row r="207" spans="1:8" x14ac:dyDescent="0.7">
      <c r="A207" s="2">
        <v>42400</v>
      </c>
      <c r="B207" s="5">
        <v>121.07</v>
      </c>
      <c r="C207" s="5">
        <v>1940.24</v>
      </c>
      <c r="D207" s="7">
        <v>375.017</v>
      </c>
      <c r="E207" s="5">
        <v>4279.17</v>
      </c>
      <c r="F207" s="7">
        <f t="shared" si="3"/>
        <v>1.579785273084819</v>
      </c>
      <c r="G207" s="7">
        <f t="shared" si="3"/>
        <v>1.4027382764943077</v>
      </c>
      <c r="H207" s="7">
        <f t="shared" si="3"/>
        <v>2.0959632898812091</v>
      </c>
    </row>
    <row r="208" spans="1:8" x14ac:dyDescent="0.7">
      <c r="A208" s="2">
        <v>42429</v>
      </c>
      <c r="B208" s="5">
        <v>112.37</v>
      </c>
      <c r="C208" s="5">
        <v>1932.23</v>
      </c>
      <c r="D208" s="7">
        <v>371.66199999999998</v>
      </c>
      <c r="E208" s="5">
        <v>4201.12</v>
      </c>
      <c r="F208" s="7">
        <f t="shared" si="3"/>
        <v>1.4602098254452047</v>
      </c>
      <c r="G208" s="7">
        <f t="shared" si="3"/>
        <v>1.2902910668191045</v>
      </c>
      <c r="H208" s="7">
        <f t="shared" si="3"/>
        <v>1.9098667017979543</v>
      </c>
    </row>
    <row r="209" spans="1:8" x14ac:dyDescent="0.7">
      <c r="A209" s="2">
        <v>42460</v>
      </c>
      <c r="B209" s="5">
        <v>112.542</v>
      </c>
      <c r="C209" s="5">
        <v>2059.7399999999998</v>
      </c>
      <c r="D209" s="7">
        <v>398.255</v>
      </c>
      <c r="E209" s="5">
        <v>4483.6499999999996</v>
      </c>
      <c r="F209" s="7">
        <f t="shared" si="3"/>
        <v>1.5589532676224394</v>
      </c>
      <c r="G209" s="7">
        <f t="shared" si="3"/>
        <v>1.3847297275695802</v>
      </c>
      <c r="H209" s="7">
        <f t="shared" si="3"/>
        <v>2.0414273158227156</v>
      </c>
    </row>
    <row r="210" spans="1:8" x14ac:dyDescent="0.7">
      <c r="A210" s="2">
        <v>42490</v>
      </c>
      <c r="B210" s="5">
        <v>106.476</v>
      </c>
      <c r="C210" s="5">
        <v>2065.3000000000002</v>
      </c>
      <c r="D210" s="7">
        <v>403.34</v>
      </c>
      <c r="E210" s="5">
        <v>4341.3</v>
      </c>
      <c r="F210" s="7">
        <f t="shared" si="3"/>
        <v>1.47890724806369</v>
      </c>
      <c r="G210" s="7">
        <f t="shared" si="3"/>
        <v>1.3268204957211227</v>
      </c>
      <c r="H210" s="7">
        <f t="shared" si="3"/>
        <v>1.870075390320227</v>
      </c>
    </row>
    <row r="211" spans="1:8" x14ac:dyDescent="0.7">
      <c r="A211" s="2">
        <v>42521</v>
      </c>
      <c r="B211" s="5">
        <v>110.738</v>
      </c>
      <c r="C211" s="5">
        <v>2096.9499999999998</v>
      </c>
      <c r="D211" s="7">
        <v>402.57400000000001</v>
      </c>
      <c r="E211" s="5">
        <v>4523.8999999999996</v>
      </c>
      <c r="F211" s="7">
        <f t="shared" si="3"/>
        <v>1.5616755668588156</v>
      </c>
      <c r="G211" s="7">
        <f t="shared" si="3"/>
        <v>1.3773095171248608</v>
      </c>
      <c r="H211" s="7">
        <f t="shared" si="3"/>
        <v>2.0267363708891719</v>
      </c>
    </row>
    <row r="212" spans="1:8" x14ac:dyDescent="0.7">
      <c r="A212" s="2">
        <v>42551</v>
      </c>
      <c r="B212" s="5">
        <v>103.301</v>
      </c>
      <c r="C212" s="5">
        <v>2098.86</v>
      </c>
      <c r="D212" s="7">
        <v>399.29</v>
      </c>
      <c r="E212" s="5">
        <v>4417.7</v>
      </c>
      <c r="F212" s="7">
        <f t="shared" si="3"/>
        <v>1.458122667326132</v>
      </c>
      <c r="G212" s="7">
        <f t="shared" si="3"/>
        <v>1.2743305930170437</v>
      </c>
      <c r="H212" s="7">
        <f t="shared" si="3"/>
        <v>1.8462407615408911</v>
      </c>
    </row>
    <row r="213" spans="1:8" x14ac:dyDescent="0.7">
      <c r="A213" s="2">
        <v>42582</v>
      </c>
      <c r="B213" s="5">
        <v>102.048</v>
      </c>
      <c r="C213" s="5">
        <v>2173.6</v>
      </c>
      <c r="D213" s="7">
        <v>416.08800000000002</v>
      </c>
      <c r="E213" s="5">
        <v>4730.2299999999996</v>
      </c>
      <c r="F213" s="7">
        <f t="shared" si="3"/>
        <v>1.4917298760500142</v>
      </c>
      <c r="G213" s="7">
        <f t="shared" si="3"/>
        <v>1.3118338663958</v>
      </c>
      <c r="H213" s="7">
        <f t="shared" si="3"/>
        <v>1.9528745466482453</v>
      </c>
    </row>
    <row r="214" spans="1:8" x14ac:dyDescent="0.7">
      <c r="A214" s="2">
        <v>42613</v>
      </c>
      <c r="B214" s="5">
        <v>103.36</v>
      </c>
      <c r="C214" s="5">
        <v>2170.9499999999998</v>
      </c>
      <c r="D214" s="7">
        <v>416.613</v>
      </c>
      <c r="E214" s="5">
        <v>4771.0600000000004</v>
      </c>
      <c r="F214" s="7">
        <f t="shared" si="3"/>
        <v>1.5090665290921159</v>
      </c>
      <c r="G214" s="7">
        <f t="shared" si="3"/>
        <v>1.3303762041097718</v>
      </c>
      <c r="H214" s="7">
        <f t="shared" si="3"/>
        <v>1.9950554374097351</v>
      </c>
    </row>
    <row r="215" spans="1:8" x14ac:dyDescent="0.7">
      <c r="A215" s="2">
        <v>42643</v>
      </c>
      <c r="B215" s="5">
        <v>101.407</v>
      </c>
      <c r="C215" s="5">
        <v>2168.27</v>
      </c>
      <c r="D215" s="7">
        <v>418.43400000000003</v>
      </c>
      <c r="E215" s="5">
        <v>4875.7</v>
      </c>
      <c r="F215" s="7">
        <f t="shared" si="3"/>
        <v>1.478724813807089</v>
      </c>
      <c r="G215" s="7">
        <f t="shared" si="3"/>
        <v>1.3109437304982223</v>
      </c>
      <c r="H215" s="7">
        <f t="shared" si="3"/>
        <v>2.0002878632990719</v>
      </c>
    </row>
    <row r="216" spans="1:8" x14ac:dyDescent="0.7">
      <c r="A216" s="2">
        <v>42674</v>
      </c>
      <c r="B216" s="5">
        <v>104.852</v>
      </c>
      <c r="C216" s="5">
        <v>2126.15</v>
      </c>
      <c r="D216" s="7">
        <v>411.01499999999999</v>
      </c>
      <c r="E216" s="5">
        <v>4801.2700000000004</v>
      </c>
      <c r="F216" s="7">
        <f t="shared" si="3"/>
        <v>1.4992590684525029</v>
      </c>
      <c r="G216" s="7">
        <f t="shared" si="3"/>
        <v>1.3314459489154631</v>
      </c>
      <c r="H216" s="7">
        <f t="shared" si="3"/>
        <v>2.036668926212394</v>
      </c>
    </row>
    <row r="217" spans="1:8" x14ac:dyDescent="0.7">
      <c r="A217" s="2">
        <v>42704</v>
      </c>
      <c r="B217" s="5">
        <v>114.379</v>
      </c>
      <c r="C217" s="5">
        <v>2198.81</v>
      </c>
      <c r="D217" s="7">
        <v>413.43</v>
      </c>
      <c r="E217" s="5">
        <v>4810.8100000000004</v>
      </c>
      <c r="F217" s="7">
        <f t="shared" si="3"/>
        <v>1.6913756092303496</v>
      </c>
      <c r="G217" s="7">
        <f t="shared" si="3"/>
        <v>1.4609569969020466</v>
      </c>
      <c r="H217" s="7">
        <f t="shared" si="3"/>
        <v>2.2261380331501468</v>
      </c>
    </row>
    <row r="218" spans="1:8" x14ac:dyDescent="0.7">
      <c r="A218" s="2">
        <v>42735</v>
      </c>
      <c r="B218" s="5">
        <v>116.875</v>
      </c>
      <c r="C218" s="5">
        <v>2238.83</v>
      </c>
      <c r="D218" s="7">
        <v>421.839</v>
      </c>
      <c r="E218" s="5">
        <v>4863.62</v>
      </c>
      <c r="F218" s="7">
        <f t="shared" si="3"/>
        <v>1.7597412176246212</v>
      </c>
      <c r="G218" s="7">
        <f t="shared" si="3"/>
        <v>1.5232020050021464</v>
      </c>
      <c r="H218" s="7">
        <f t="shared" si="3"/>
        <v>2.2996876281937935</v>
      </c>
    </row>
    <row r="219" spans="1:8" x14ac:dyDescent="0.7">
      <c r="A219" s="2">
        <v>42766</v>
      </c>
      <c r="B219" s="5">
        <v>112.67400000000001</v>
      </c>
      <c r="C219" s="5">
        <v>2278.87</v>
      </c>
      <c r="D219" s="7">
        <v>433.12799999999999</v>
      </c>
      <c r="E219" s="5">
        <v>5116.7700000000004</v>
      </c>
      <c r="F219" s="7">
        <f t="shared" si="3"/>
        <v>1.7268289794660943</v>
      </c>
      <c r="G219" s="7">
        <f t="shared" si="3"/>
        <v>1.5077492544695787</v>
      </c>
      <c r="H219" s="7">
        <f t="shared" si="3"/>
        <v>2.3324223663098764</v>
      </c>
    </row>
    <row r="220" spans="1:8" x14ac:dyDescent="0.7">
      <c r="A220" s="2">
        <v>42794</v>
      </c>
      <c r="B220" s="5">
        <v>112.84699999999999</v>
      </c>
      <c r="C220" s="5">
        <v>2363.64</v>
      </c>
      <c r="D220" s="7">
        <v>444.50299999999999</v>
      </c>
      <c r="E220" s="5">
        <v>5330.31</v>
      </c>
      <c r="F220" s="7">
        <f t="shared" si="3"/>
        <v>1.7938140188524405</v>
      </c>
      <c r="G220" s="7">
        <f t="shared" si="3"/>
        <v>1.5497222357628437</v>
      </c>
      <c r="H220" s="7">
        <f t="shared" si="3"/>
        <v>2.4334928507697553</v>
      </c>
    </row>
    <row r="221" spans="1:8" x14ac:dyDescent="0.7">
      <c r="A221" s="2">
        <v>42825</v>
      </c>
      <c r="B221" s="5">
        <v>111.319</v>
      </c>
      <c r="C221" s="5">
        <v>2362.7199999999998</v>
      </c>
      <c r="D221" s="7">
        <v>448.86599999999999</v>
      </c>
      <c r="E221" s="5">
        <v>5436.23</v>
      </c>
      <c r="F221" s="7">
        <f t="shared" si="3"/>
        <v>1.7688362039861574</v>
      </c>
      <c r="G221" s="7">
        <f t="shared" si="3"/>
        <v>1.5437435524388254</v>
      </c>
      <c r="H221" s="7">
        <f t="shared" si="3"/>
        <v>2.4482440543466146</v>
      </c>
    </row>
    <row r="222" spans="1:8" x14ac:dyDescent="0.7">
      <c r="A222" s="2">
        <v>42855</v>
      </c>
      <c r="B222" s="5">
        <v>111.47799999999999</v>
      </c>
      <c r="C222" s="5">
        <v>2384.1999999999998</v>
      </c>
      <c r="D222" s="7">
        <v>455.173</v>
      </c>
      <c r="E222" s="5">
        <v>5583.53</v>
      </c>
      <c r="F222" s="7">
        <f t="shared" si="3"/>
        <v>1.7874665239056313</v>
      </c>
      <c r="G222" s="7">
        <f t="shared" si="3"/>
        <v>1.5676705909931694</v>
      </c>
      <c r="H222" s="7">
        <f t="shared" si="3"/>
        <v>2.5181732819259368</v>
      </c>
    </row>
    <row r="223" spans="1:8" x14ac:dyDescent="0.7">
      <c r="A223" s="2">
        <v>42886</v>
      </c>
      <c r="B223" s="5">
        <v>110.846</v>
      </c>
      <c r="C223" s="5">
        <v>2411.8000000000002</v>
      </c>
      <c r="D223" s="7">
        <v>463.79399999999998</v>
      </c>
      <c r="E223" s="5">
        <v>5788.8</v>
      </c>
      <c r="F223" s="7">
        <f t="shared" si="3"/>
        <v>1.7979076543203767</v>
      </c>
      <c r="G223" s="7">
        <f t="shared" si="3"/>
        <v>1.5883064580126669</v>
      </c>
      <c r="H223" s="7">
        <f t="shared" si="3"/>
        <v>2.5959490245383559</v>
      </c>
    </row>
    <row r="224" spans="1:8" x14ac:dyDescent="0.7">
      <c r="A224" s="2">
        <v>42916</v>
      </c>
      <c r="B224" s="5">
        <v>112.468</v>
      </c>
      <c r="C224" s="5">
        <v>2423.41</v>
      </c>
      <c r="D224" s="7">
        <v>465.08800000000002</v>
      </c>
      <c r="E224" s="5">
        <v>5646.92</v>
      </c>
      <c r="F224" s="7">
        <f t="shared" si="3"/>
        <v>1.8329977533483357</v>
      </c>
      <c r="G224" s="7">
        <f t="shared" si="3"/>
        <v>1.6160442801950057</v>
      </c>
      <c r="H224" s="7">
        <f t="shared" si="3"/>
        <v>2.5693791559831678</v>
      </c>
    </row>
    <row r="225" spans="1:8" x14ac:dyDescent="0.7">
      <c r="A225" s="2">
        <v>42947</v>
      </c>
      <c r="B225" s="5">
        <v>110.253</v>
      </c>
      <c r="C225" s="5">
        <v>2470.3000000000002</v>
      </c>
      <c r="D225" s="7">
        <v>477.58300000000003</v>
      </c>
      <c r="E225" s="5">
        <v>5880.33</v>
      </c>
      <c r="F225" s="7">
        <f t="shared" si="3"/>
        <v>1.8316655559752686</v>
      </c>
      <c r="G225" s="7">
        <f t="shared" si="3"/>
        <v>1.6267785031143249</v>
      </c>
      <c r="H225" s="7">
        <f t="shared" si="3"/>
        <v>2.6228877443053746</v>
      </c>
    </row>
    <row r="226" spans="1:8" x14ac:dyDescent="0.7">
      <c r="A226" s="2">
        <v>42978</v>
      </c>
      <c r="B226" s="5">
        <v>109.949</v>
      </c>
      <c r="C226" s="5">
        <v>2471.65</v>
      </c>
      <c r="D226" s="7">
        <v>478.40600000000001</v>
      </c>
      <c r="E226" s="5">
        <v>5988.6</v>
      </c>
      <c r="F226" s="7">
        <f t="shared" si="3"/>
        <v>1.8276133456020951</v>
      </c>
      <c r="G226" s="7">
        <f t="shared" si="3"/>
        <v>1.6250886292674747</v>
      </c>
      <c r="H226" s="7">
        <f t="shared" si="3"/>
        <v>2.6638157290711653</v>
      </c>
    </row>
    <row r="227" spans="1:8" x14ac:dyDescent="0.7">
      <c r="A227" s="2">
        <v>43008</v>
      </c>
      <c r="B227" s="5">
        <v>112.508</v>
      </c>
      <c r="C227" s="5">
        <v>2519.36</v>
      </c>
      <c r="D227" s="7">
        <v>486.87900000000002</v>
      </c>
      <c r="E227" s="5">
        <v>5979.3</v>
      </c>
      <c r="F227" s="7">
        <f t="shared" si="3"/>
        <v>1.9062493081773051</v>
      </c>
      <c r="G227" s="7">
        <f t="shared" si="3"/>
        <v>1.6923632951495218</v>
      </c>
      <c r="H227" s="7">
        <f t="shared" si="3"/>
        <v>2.721581459120971</v>
      </c>
    </row>
    <row r="228" spans="1:8" x14ac:dyDescent="0.7">
      <c r="A228" s="2">
        <v>43039</v>
      </c>
      <c r="B228" s="5">
        <v>113.643</v>
      </c>
      <c r="C228" s="5">
        <v>2575.2600000000002</v>
      </c>
      <c r="D228" s="7">
        <v>496.625</v>
      </c>
      <c r="E228" s="5">
        <v>6248.56</v>
      </c>
      <c r="F228" s="7">
        <f t="shared" si="3"/>
        <v>1.9682027621957574</v>
      </c>
      <c r="G228" s="7">
        <f t="shared" si="3"/>
        <v>1.743654431939776</v>
      </c>
      <c r="H228" s="7">
        <f t="shared" si="3"/>
        <v>2.8728319592939671</v>
      </c>
    </row>
    <row r="229" spans="1:8" x14ac:dyDescent="0.7">
      <c r="A229" s="2">
        <v>43069</v>
      </c>
      <c r="B229" s="5">
        <v>112.673</v>
      </c>
      <c r="C229" s="5">
        <v>2647.58</v>
      </c>
      <c r="D229" s="7">
        <v>505.44200000000001</v>
      </c>
      <c r="E229" s="5">
        <v>6365.56</v>
      </c>
      <c r="F229" s="7">
        <f t="shared" si="3"/>
        <v>2.0062036416922546</v>
      </c>
      <c r="G229" s="7">
        <f t="shared" si="3"/>
        <v>1.7594637961433206</v>
      </c>
      <c r="H229" s="7">
        <f t="shared" si="3"/>
        <v>2.9016435655714106</v>
      </c>
    </row>
    <row r="230" spans="1:8" x14ac:dyDescent="0.7">
      <c r="A230" s="2">
        <v>43100</v>
      </c>
      <c r="B230" s="5">
        <v>112.673</v>
      </c>
      <c r="C230" s="5">
        <v>2673.61</v>
      </c>
      <c r="D230" s="7">
        <v>513.02599999999995</v>
      </c>
      <c r="E230" s="5">
        <v>6396.42</v>
      </c>
      <c r="F230" s="7">
        <f t="shared" si="3"/>
        <v>2.0259278731765726</v>
      </c>
      <c r="G230" s="7">
        <f t="shared" si="3"/>
        <v>1.7858640031501598</v>
      </c>
      <c r="H230" s="7">
        <f t="shared" si="3"/>
        <v>2.9157106265108301</v>
      </c>
    </row>
    <row r="231" spans="1:8" x14ac:dyDescent="0.7">
      <c r="A231" s="2">
        <v>43131</v>
      </c>
      <c r="B231" s="5">
        <v>109.19799999999999</v>
      </c>
      <c r="C231" s="5">
        <v>2823.81</v>
      </c>
      <c r="D231" s="7">
        <v>541.673</v>
      </c>
      <c r="E231" s="5">
        <v>6949.99</v>
      </c>
      <c r="F231" s="7">
        <f t="shared" si="3"/>
        <v>2.0737491491932616</v>
      </c>
      <c r="G231" s="7">
        <f t="shared" si="3"/>
        <v>1.8274311464335928</v>
      </c>
      <c r="H231" s="7">
        <f t="shared" si="3"/>
        <v>3.0703398767595096</v>
      </c>
    </row>
    <row r="232" spans="1:8" x14ac:dyDescent="0.7">
      <c r="A232" s="2">
        <v>43159</v>
      </c>
      <c r="B232" s="5">
        <v>106.654</v>
      </c>
      <c r="C232" s="5">
        <v>2713.83</v>
      </c>
      <c r="D232" s="7">
        <v>518.07899999999995</v>
      </c>
      <c r="E232" s="5">
        <v>6854.42</v>
      </c>
      <c r="F232" s="7">
        <f t="shared" si="3"/>
        <v>1.9465512919107895</v>
      </c>
      <c r="G232" s="7">
        <f t="shared" si="3"/>
        <v>1.7071130679950819</v>
      </c>
      <c r="H232" s="7">
        <f t="shared" si="3"/>
        <v>2.9575728397646341</v>
      </c>
    </row>
    <row r="233" spans="1:8" x14ac:dyDescent="0.7">
      <c r="A233" s="2">
        <v>43190</v>
      </c>
      <c r="B233" s="5">
        <v>106.267</v>
      </c>
      <c r="C233" s="5">
        <v>2640.87</v>
      </c>
      <c r="D233" s="7">
        <v>505.80799999999999</v>
      </c>
      <c r="E233" s="5">
        <v>6581.13</v>
      </c>
      <c r="F233" s="7">
        <f t="shared" si="3"/>
        <v>1.8873459266405119</v>
      </c>
      <c r="G233" s="7">
        <f t="shared" si="3"/>
        <v>1.6606314718253883</v>
      </c>
      <c r="H233" s="7">
        <f t="shared" si="3"/>
        <v>2.8293487281739469</v>
      </c>
    </row>
    <row r="234" spans="1:8" x14ac:dyDescent="0.7">
      <c r="A234" s="2">
        <v>43220</v>
      </c>
      <c r="B234" s="5">
        <v>109.268</v>
      </c>
      <c r="C234" s="5">
        <v>2648.05</v>
      </c>
      <c r="D234" s="7">
        <v>509.69400000000002</v>
      </c>
      <c r="E234" s="5">
        <v>6605.57</v>
      </c>
      <c r="F234" s="7">
        <f t="shared" si="3"/>
        <v>1.9459211567732768</v>
      </c>
      <c r="G234" s="7">
        <f t="shared" si="3"/>
        <v>1.7206465388555434</v>
      </c>
      <c r="H234" s="7">
        <f t="shared" si="3"/>
        <v>2.9200539972011752</v>
      </c>
    </row>
    <row r="235" spans="1:8" x14ac:dyDescent="0.7">
      <c r="A235" s="2">
        <v>43251</v>
      </c>
      <c r="B235" s="5">
        <v>108.77800000000001</v>
      </c>
      <c r="C235" s="5">
        <v>2705.27</v>
      </c>
      <c r="D235" s="7">
        <v>508.76900000000001</v>
      </c>
      <c r="E235" s="5">
        <v>6967.73</v>
      </c>
      <c r="F235" s="7">
        <f t="shared" si="3"/>
        <v>1.9790544849075722</v>
      </c>
      <c r="G235" s="7">
        <f t="shared" si="3"/>
        <v>1.7098218429746945</v>
      </c>
      <c r="H235" s="7">
        <f t="shared" si="3"/>
        <v>3.0663376267021643</v>
      </c>
    </row>
    <row r="236" spans="1:8" x14ac:dyDescent="0.7">
      <c r="A236" s="2">
        <v>43281</v>
      </c>
      <c r="B236" s="5">
        <v>110.697</v>
      </c>
      <c r="C236" s="5">
        <v>2718.37</v>
      </c>
      <c r="D236" s="7">
        <v>505.19799999999998</v>
      </c>
      <c r="E236" s="5">
        <v>7040.8</v>
      </c>
      <c r="F236" s="7">
        <f t="shared" si="3"/>
        <v>2.0237202839724016</v>
      </c>
      <c r="G236" s="7">
        <f t="shared" si="3"/>
        <v>1.7277727646891821</v>
      </c>
      <c r="H236" s="7">
        <f t="shared" si="3"/>
        <v>3.1531559331151269</v>
      </c>
    </row>
    <row r="237" spans="1:8" x14ac:dyDescent="0.7">
      <c r="A237" s="2">
        <v>43312</v>
      </c>
      <c r="B237" s="5">
        <v>111.843</v>
      </c>
      <c r="C237" s="5">
        <v>2816.29</v>
      </c>
      <c r="D237" s="7">
        <v>519.81799999999998</v>
      </c>
      <c r="E237" s="5">
        <v>7231.98</v>
      </c>
      <c r="F237" s="7">
        <f t="shared" si="3"/>
        <v>2.118323312249879</v>
      </c>
      <c r="G237" s="7">
        <f t="shared" si="3"/>
        <v>1.7961775823399739</v>
      </c>
      <c r="H237" s="7">
        <f t="shared" si="3"/>
        <v>3.2723037757204096</v>
      </c>
    </row>
    <row r="238" spans="1:8" x14ac:dyDescent="0.7">
      <c r="A238" s="2">
        <v>43343</v>
      </c>
      <c r="B238" s="5">
        <v>111.084</v>
      </c>
      <c r="C238" s="5">
        <v>2901.52</v>
      </c>
      <c r="D238" s="7">
        <v>522.88099999999997</v>
      </c>
      <c r="E238" s="5">
        <v>7654.55</v>
      </c>
      <c r="F238" s="7">
        <f t="shared" si="3"/>
        <v>2.1676199679869081</v>
      </c>
      <c r="G238" s="7">
        <f t="shared" si="3"/>
        <v>1.7945002406138759</v>
      </c>
      <c r="H238" s="7">
        <f t="shared" si="3"/>
        <v>3.4400025401785173</v>
      </c>
    </row>
    <row r="239" spans="1:8" x14ac:dyDescent="0.7">
      <c r="A239" s="2">
        <v>43373</v>
      </c>
      <c r="B239" s="5">
        <v>113.624</v>
      </c>
      <c r="C239" s="5">
        <v>2913.98</v>
      </c>
      <c r="D239" s="7">
        <v>524.25300000000004</v>
      </c>
      <c r="E239" s="5">
        <v>7627.65</v>
      </c>
      <c r="F239" s="7">
        <f t="shared" si="3"/>
        <v>2.2267051087033884</v>
      </c>
      <c r="G239" s="7">
        <f t="shared" si="3"/>
        <v>1.8403488258277032</v>
      </c>
      <c r="H239" s="7">
        <f t="shared" si="3"/>
        <v>3.5062947402130198</v>
      </c>
    </row>
    <row r="240" spans="1:8" x14ac:dyDescent="0.7">
      <c r="A240" s="2">
        <v>43404</v>
      </c>
      <c r="B240" s="5">
        <v>112.93300000000001</v>
      </c>
      <c r="C240" s="5">
        <v>2711.74</v>
      </c>
      <c r="D240" s="7">
        <v>484.57100000000003</v>
      </c>
      <c r="E240" s="5">
        <v>6967.1</v>
      </c>
      <c r="F240" s="7">
        <f t="shared" si="3"/>
        <v>2.0595625069841339</v>
      </c>
      <c r="G240" s="7">
        <f t="shared" si="3"/>
        <v>1.690703433265675</v>
      </c>
      <c r="H240" s="7">
        <f t="shared" si="3"/>
        <v>3.1831748762735073</v>
      </c>
    </row>
    <row r="241" spans="1:8" x14ac:dyDescent="0.7">
      <c r="A241" s="2">
        <v>43434</v>
      </c>
      <c r="B241" s="5">
        <v>113.51300000000001</v>
      </c>
      <c r="C241" s="5">
        <v>2760.17</v>
      </c>
      <c r="D241" s="7">
        <v>490.85700000000003</v>
      </c>
      <c r="E241" s="5">
        <v>6949.01</v>
      </c>
      <c r="F241" s="7">
        <f t="shared" si="3"/>
        <v>2.10711140473243</v>
      </c>
      <c r="G241" s="7">
        <f t="shared" si="3"/>
        <v>1.7214314789942802</v>
      </c>
      <c r="H241" s="7">
        <f t="shared" si="3"/>
        <v>3.191215462191404</v>
      </c>
    </row>
    <row r="242" spans="1:8" x14ac:dyDescent="0.7">
      <c r="A242" s="2">
        <v>43465</v>
      </c>
      <c r="B242" s="5">
        <v>109.70099999999999</v>
      </c>
      <c r="C242" s="5">
        <v>2506.85</v>
      </c>
      <c r="D242" s="7">
        <v>455.66199999999998</v>
      </c>
      <c r="E242" s="5">
        <v>6329.96</v>
      </c>
      <c r="F242" s="7">
        <f t="shared" si="3"/>
        <v>1.8494602414400001</v>
      </c>
      <c r="G242" s="7">
        <f t="shared" si="3"/>
        <v>1.5443386781944486</v>
      </c>
      <c r="H242" s="7">
        <f t="shared" si="3"/>
        <v>2.809306612258482</v>
      </c>
    </row>
    <row r="243" spans="1:8" x14ac:dyDescent="0.7">
      <c r="A243" s="2">
        <v>43496</v>
      </c>
      <c r="B243" s="5">
        <v>108.837</v>
      </c>
      <c r="C243" s="5">
        <v>2704.1</v>
      </c>
      <c r="D243" s="7">
        <v>491.19400000000002</v>
      </c>
      <c r="E243" s="5">
        <v>6906.84</v>
      </c>
      <c r="F243" s="7">
        <f t="shared" si="3"/>
        <v>1.9792715185709235</v>
      </c>
      <c r="G243" s="7">
        <f t="shared" si="3"/>
        <v>1.6516528288997603</v>
      </c>
      <c r="H243" s="7">
        <f t="shared" si="3"/>
        <v>3.0411899529943986</v>
      </c>
    </row>
    <row r="244" spans="1:8" x14ac:dyDescent="0.7">
      <c r="A244" s="2">
        <v>43524</v>
      </c>
      <c r="B244" s="5">
        <v>111.38</v>
      </c>
      <c r="C244" s="5">
        <v>2784.49</v>
      </c>
      <c r="D244" s="7">
        <v>503.48099999999999</v>
      </c>
      <c r="E244" s="5">
        <v>7097.53</v>
      </c>
      <c r="F244" s="7">
        <f t="shared" si="3"/>
        <v>2.0857340968476983</v>
      </c>
      <c r="G244" s="7">
        <f t="shared" si="3"/>
        <v>1.7325247589518937</v>
      </c>
      <c r="H244" s="7">
        <f t="shared" si="3"/>
        <v>3.1981736420691038</v>
      </c>
    </row>
    <row r="245" spans="1:8" x14ac:dyDescent="0.7">
      <c r="A245" s="2">
        <v>43555</v>
      </c>
      <c r="B245" s="5">
        <v>110.852</v>
      </c>
      <c r="C245" s="5">
        <v>2834.4</v>
      </c>
      <c r="D245" s="7">
        <v>508.548</v>
      </c>
      <c r="E245" s="5">
        <v>7378.77</v>
      </c>
      <c r="F245" s="7">
        <f t="shared" si="3"/>
        <v>2.1130546881973205</v>
      </c>
      <c r="G245" s="7">
        <f t="shared" si="3"/>
        <v>1.7416650373946794</v>
      </c>
      <c r="H245" s="7">
        <f t="shared" si="3"/>
        <v>3.3091396529286303</v>
      </c>
    </row>
    <row r="246" spans="1:8" x14ac:dyDescent="0.7">
      <c r="A246" s="2">
        <v>43585</v>
      </c>
      <c r="B246" s="5">
        <v>111.447</v>
      </c>
      <c r="C246" s="5">
        <v>2945.83</v>
      </c>
      <c r="D246" s="7">
        <v>524.84400000000005</v>
      </c>
      <c r="E246" s="5">
        <v>7781.46</v>
      </c>
      <c r="F246" s="7">
        <f t="shared" si="3"/>
        <v>2.2079138706368093</v>
      </c>
      <c r="G246" s="7">
        <f t="shared" si="3"/>
        <v>1.8071232319162167</v>
      </c>
      <c r="H246" s="7">
        <f t="shared" si="3"/>
        <v>3.5084642933828025</v>
      </c>
    </row>
    <row r="247" spans="1:8" x14ac:dyDescent="0.7">
      <c r="A247" s="2">
        <v>43616</v>
      </c>
      <c r="B247" s="5">
        <v>108.36799999999999</v>
      </c>
      <c r="C247" s="5">
        <v>2752.06</v>
      </c>
      <c r="D247" s="7">
        <v>492.11500000000001</v>
      </c>
      <c r="E247" s="5">
        <v>7127.96</v>
      </c>
      <c r="F247" s="7">
        <f t="shared" si="3"/>
        <v>2.0056955971534807</v>
      </c>
      <c r="G247" s="7">
        <f t="shared" si="3"/>
        <v>1.6476190743947727</v>
      </c>
      <c r="H247" s="7">
        <f t="shared" si="3"/>
        <v>3.1250279170829867</v>
      </c>
    </row>
    <row r="248" spans="1:8" x14ac:dyDescent="0.7">
      <c r="A248" s="2">
        <v>43646</v>
      </c>
      <c r="B248" s="5">
        <v>107.80500000000001</v>
      </c>
      <c r="C248" s="5">
        <v>2941.76</v>
      </c>
      <c r="D248" s="7">
        <v>523.44200000000001</v>
      </c>
      <c r="E248" s="5">
        <v>7671.0749999999998</v>
      </c>
      <c r="F248" s="7">
        <f t="shared" si="3"/>
        <v>2.1328101906458095</v>
      </c>
      <c r="G248" s="7">
        <f t="shared" si="3"/>
        <v>1.7433983098210646</v>
      </c>
      <c r="H248" s="7">
        <f t="shared" si="3"/>
        <v>3.3456670718230095</v>
      </c>
    </row>
    <row r="249" spans="1:8" x14ac:dyDescent="0.7">
      <c r="A249" s="2">
        <v>43677</v>
      </c>
      <c r="B249" s="5">
        <v>108.77200000000001</v>
      </c>
      <c r="C249" s="5">
        <v>2980.38</v>
      </c>
      <c r="D249" s="7">
        <v>524.35</v>
      </c>
      <c r="E249" s="5">
        <v>7848.78</v>
      </c>
      <c r="F249" s="7">
        <f t="shared" si="3"/>
        <v>2.1801923889846169</v>
      </c>
      <c r="G249" s="7">
        <f t="shared" si="3"/>
        <v>1.7620877678079465</v>
      </c>
      <c r="H249" s="7">
        <f t="shared" si="3"/>
        <v>3.4538769361750976</v>
      </c>
    </row>
    <row r="250" spans="1:8" x14ac:dyDescent="0.7">
      <c r="A250" s="2">
        <v>43708</v>
      </c>
      <c r="B250" s="5">
        <v>106.226</v>
      </c>
      <c r="C250" s="5">
        <v>2926.46</v>
      </c>
      <c r="D250" s="7">
        <v>510.87700000000001</v>
      </c>
      <c r="E250" s="5">
        <v>7691</v>
      </c>
      <c r="F250" s="7">
        <f t="shared" si="3"/>
        <v>2.0906411067850352</v>
      </c>
      <c r="G250" s="7">
        <f t="shared" si="3"/>
        <v>1.6766265115234185</v>
      </c>
      <c r="H250" s="7">
        <f t="shared" si="3"/>
        <v>3.3052265204638065</v>
      </c>
    </row>
    <row r="251" spans="1:8" x14ac:dyDescent="0.7">
      <c r="A251" s="2">
        <v>43738</v>
      </c>
      <c r="B251" s="5">
        <v>108.07899999999999</v>
      </c>
      <c r="C251" s="5">
        <v>2976.74</v>
      </c>
      <c r="D251" s="7">
        <v>520.65099999999995</v>
      </c>
      <c r="E251" s="5">
        <v>7749.4489999999996</v>
      </c>
      <c r="F251" s="7">
        <f t="shared" si="3"/>
        <v>2.1636563611560065</v>
      </c>
      <c r="G251" s="7">
        <f t="shared" si="3"/>
        <v>1.7385099259765917</v>
      </c>
      <c r="H251" s="7">
        <f t="shared" si="3"/>
        <v>3.388439466123478</v>
      </c>
    </row>
    <row r="252" spans="1:8" x14ac:dyDescent="0.7">
      <c r="A252" s="2">
        <v>43769</v>
      </c>
      <c r="B252" s="5">
        <v>108.033</v>
      </c>
      <c r="C252" s="5">
        <v>3037.56</v>
      </c>
      <c r="D252" s="7">
        <v>534.41099999999994</v>
      </c>
      <c r="E252" s="5">
        <v>8083.8329999999996</v>
      </c>
      <c r="F252" s="7">
        <f t="shared" si="3"/>
        <v>2.206923942571843</v>
      </c>
      <c r="G252" s="7">
        <f t="shared" si="3"/>
        <v>1.7836965616897789</v>
      </c>
      <c r="H252" s="7">
        <f t="shared" si="3"/>
        <v>3.5331441653461213</v>
      </c>
    </row>
    <row r="253" spans="1:8" x14ac:dyDescent="0.7">
      <c r="A253" s="2">
        <v>43799</v>
      </c>
      <c r="B253" s="5">
        <v>109.4545</v>
      </c>
      <c r="C253" s="5">
        <v>3140.98</v>
      </c>
      <c r="D253" s="7">
        <v>546.69500000000005</v>
      </c>
      <c r="E253" s="5">
        <v>8403.6849999999995</v>
      </c>
      <c r="F253" s="7">
        <f t="shared" si="3"/>
        <v>2.3120906491100577</v>
      </c>
      <c r="G253" s="7">
        <f t="shared" si="3"/>
        <v>1.8487060962629382</v>
      </c>
      <c r="H253" s="7">
        <f t="shared" si="3"/>
        <v>3.7212682350292039</v>
      </c>
    </row>
    <row r="254" spans="1:8" x14ac:dyDescent="0.7">
      <c r="A254" s="2">
        <v>43830</v>
      </c>
      <c r="B254" s="5">
        <v>108.6035</v>
      </c>
      <c r="C254" s="5">
        <v>3230.78</v>
      </c>
      <c r="D254" s="7">
        <v>565.24400000000003</v>
      </c>
      <c r="E254" s="5">
        <v>8733.0730000000003</v>
      </c>
      <c r="F254" s="7">
        <f t="shared" si="3"/>
        <v>2.3597026060228532</v>
      </c>
      <c r="G254" s="7">
        <f t="shared" si="3"/>
        <v>1.8965702450555366</v>
      </c>
      <c r="H254" s="7">
        <f t="shared" si="3"/>
        <v>3.8370592139348232</v>
      </c>
    </row>
    <row r="255" spans="1:8" x14ac:dyDescent="0.7">
      <c r="A255" s="2">
        <v>43861</v>
      </c>
      <c r="B255" s="5">
        <v>108.3575</v>
      </c>
      <c r="C255" s="5">
        <v>3225.52</v>
      </c>
      <c r="D255" s="7">
        <v>558.62099999999998</v>
      </c>
      <c r="E255" s="5">
        <v>8991.5120000000006</v>
      </c>
      <c r="F255" s="7">
        <f t="shared" si="3"/>
        <v>2.3505244899719266</v>
      </c>
      <c r="G255" s="7">
        <f t="shared" si="3"/>
        <v>1.8701023866711608</v>
      </c>
      <c r="H255" s="7">
        <f t="shared" si="3"/>
        <v>3.9416612148521493</v>
      </c>
    </row>
    <row r="256" spans="1:8" x14ac:dyDescent="0.7">
      <c r="A256" s="2">
        <v>43890</v>
      </c>
      <c r="B256" s="5">
        <v>107.913</v>
      </c>
      <c r="C256" s="5">
        <v>2954.22</v>
      </c>
      <c r="D256" s="7">
        <v>512.75699999999995</v>
      </c>
      <c r="E256" s="5">
        <v>8461.8349999999991</v>
      </c>
      <c r="F256" s="7">
        <f t="shared" si="3"/>
        <v>2.1439895535109348</v>
      </c>
      <c r="G256" s="7">
        <f t="shared" si="3"/>
        <v>1.7095212914007265</v>
      </c>
      <c r="H256" s="7">
        <f t="shared" si="3"/>
        <v>3.6942468191271116</v>
      </c>
    </row>
    <row r="257" spans="1:8" x14ac:dyDescent="0.7">
      <c r="A257" s="2">
        <v>43921</v>
      </c>
      <c r="B257" s="5">
        <v>107.526</v>
      </c>
      <c r="C257" s="5">
        <v>2584.59</v>
      </c>
      <c r="D257" s="7">
        <v>442.346</v>
      </c>
      <c r="E257" s="5">
        <v>7813.4989999999998</v>
      </c>
      <c r="F257" s="7">
        <f t="shared" si="3"/>
        <v>1.8690082340014837</v>
      </c>
      <c r="G257" s="7">
        <f t="shared" si="3"/>
        <v>1.4694836038362307</v>
      </c>
      <c r="H257" s="7">
        <f t="shared" si="3"/>
        <v>3.3989645915264854</v>
      </c>
    </row>
    <row r="258" spans="1:8" x14ac:dyDescent="0.7">
      <c r="A258" s="2">
        <v>43951</v>
      </c>
      <c r="B258" s="5">
        <v>107.16249999999999</v>
      </c>
      <c r="C258" s="5">
        <v>2912.43</v>
      </c>
      <c r="D258" s="7">
        <v>489.16899999999998</v>
      </c>
      <c r="E258" s="5">
        <v>9000.509</v>
      </c>
      <c r="F258" s="7">
        <f t="shared" si="3"/>
        <v>2.0989611366264205</v>
      </c>
      <c r="G258" s="7">
        <f t="shared" si="3"/>
        <v>1.6195371461160779</v>
      </c>
      <c r="H258" s="7">
        <f t="shared" si="3"/>
        <v>3.9020919273585482</v>
      </c>
    </row>
    <row r="259" spans="1:8" x14ac:dyDescent="0.7">
      <c r="A259" s="2">
        <v>43982</v>
      </c>
      <c r="B259" s="5">
        <v>107.83799999999999</v>
      </c>
      <c r="C259" s="5">
        <v>3044.31</v>
      </c>
      <c r="D259" s="7">
        <v>509.47</v>
      </c>
      <c r="E259" s="5">
        <v>9555.5239999999994</v>
      </c>
      <c r="F259" s="7">
        <f t="shared" ref="F259:H303" si="4">C259*$B259/C$3/$B$3</f>
        <v>2.2078357624624521</v>
      </c>
      <c r="G259" s="7">
        <f t="shared" si="4"/>
        <v>1.6973819927517575</v>
      </c>
      <c r="H259" s="7">
        <f t="shared" si="4"/>
        <v>4.1688274667850855</v>
      </c>
    </row>
    <row r="260" spans="1:8" x14ac:dyDescent="0.7">
      <c r="A260" s="2">
        <v>44012</v>
      </c>
      <c r="B260" s="5">
        <v>107.96299999999999</v>
      </c>
      <c r="C260" s="5">
        <v>3100.29</v>
      </c>
      <c r="D260" s="7">
        <v>524.90800000000002</v>
      </c>
      <c r="E260" s="5">
        <v>10156.85</v>
      </c>
      <c r="F260" s="7">
        <f t="shared" si="4"/>
        <v>2.2510406007988149</v>
      </c>
      <c r="G260" s="7">
        <f t="shared" si="4"/>
        <v>1.7508433288814982</v>
      </c>
      <c r="H260" s="7">
        <f t="shared" si="4"/>
        <v>4.4363067897974924</v>
      </c>
    </row>
    <row r="261" spans="1:8" x14ac:dyDescent="0.7">
      <c r="A261" s="2">
        <v>44043</v>
      </c>
      <c r="B261" s="5">
        <v>105.833</v>
      </c>
      <c r="C261" s="5">
        <v>3271.12</v>
      </c>
      <c r="D261" s="7">
        <v>551.89400000000001</v>
      </c>
      <c r="E261" s="5">
        <v>10905.88</v>
      </c>
      <c r="F261" s="7">
        <f t="shared" si="4"/>
        <v>2.328218030447569</v>
      </c>
      <c r="G261" s="7">
        <f t="shared" si="4"/>
        <v>1.8045375753258048</v>
      </c>
      <c r="H261" s="7">
        <f t="shared" si="4"/>
        <v>4.6694895845681819</v>
      </c>
    </row>
    <row r="262" spans="1:8" x14ac:dyDescent="0.7">
      <c r="A262" s="2">
        <v>44074</v>
      </c>
      <c r="B262" s="5">
        <v>105.889</v>
      </c>
      <c r="C262" s="5">
        <v>3500.31</v>
      </c>
      <c r="D262" s="7">
        <v>584.86400000000003</v>
      </c>
      <c r="E262" s="5">
        <v>12110.7</v>
      </c>
      <c r="F262" s="7">
        <f t="shared" si="4"/>
        <v>2.4926621573349124</v>
      </c>
      <c r="G262" s="7">
        <f t="shared" si="4"/>
        <v>1.9133520547144729</v>
      </c>
      <c r="H262" s="7">
        <f t="shared" si="4"/>
        <v>5.1880921615183597</v>
      </c>
    </row>
    <row r="263" spans="1:8" x14ac:dyDescent="0.7">
      <c r="A263" s="2">
        <v>44104</v>
      </c>
      <c r="B263" s="5">
        <v>105.43899999999999</v>
      </c>
      <c r="C263" s="5">
        <v>3363</v>
      </c>
      <c r="D263" s="7">
        <v>565.14800000000002</v>
      </c>
      <c r="E263" s="5">
        <v>11418.06</v>
      </c>
      <c r="F263" s="7">
        <f t="shared" si="4"/>
        <v>2.3847025190658449</v>
      </c>
      <c r="G263" s="7">
        <f t="shared" si="4"/>
        <v>1.8409950610465218</v>
      </c>
      <c r="H263" s="7">
        <f t="shared" si="4"/>
        <v>4.8705856897229944</v>
      </c>
    </row>
    <row r="264" spans="1:8" x14ac:dyDescent="0.7">
      <c r="A264" s="2">
        <v>44135</v>
      </c>
      <c r="B264" s="5">
        <v>104.672</v>
      </c>
      <c r="C264" s="5">
        <v>3269.96</v>
      </c>
      <c r="D264" s="7">
        <v>550.995</v>
      </c>
      <c r="E264" s="5">
        <v>11052.95</v>
      </c>
      <c r="F264" s="7">
        <f t="shared" si="4"/>
        <v>2.3018606427119583</v>
      </c>
      <c r="G264" s="7">
        <f t="shared" si="4"/>
        <v>1.7818343638681788</v>
      </c>
      <c r="H264" s="7">
        <f t="shared" si="4"/>
        <v>4.6805438370575407</v>
      </c>
    </row>
    <row r="265" spans="1:8" x14ac:dyDescent="0.7">
      <c r="A265" s="2">
        <v>44165</v>
      </c>
      <c r="B265" s="5">
        <v>104.349</v>
      </c>
      <c r="C265" s="5">
        <v>3621.63</v>
      </c>
      <c r="D265" s="7">
        <v>618.26599999999996</v>
      </c>
      <c r="E265" s="5">
        <v>12268.32</v>
      </c>
      <c r="F265" s="7">
        <f t="shared" si="4"/>
        <v>2.5415486965837157</v>
      </c>
      <c r="G265" s="7">
        <f t="shared" si="4"/>
        <v>1.9932088450156409</v>
      </c>
      <c r="H265" s="7">
        <f t="shared" si="4"/>
        <v>5.1791796553595759</v>
      </c>
    </row>
    <row r="266" spans="1:8" x14ac:dyDescent="0.7">
      <c r="A266" s="2">
        <v>44196</v>
      </c>
      <c r="B266" s="5">
        <v>103.2885</v>
      </c>
      <c r="C266" s="5">
        <v>3756.07</v>
      </c>
      <c r="D266" s="7">
        <v>646.26800000000003</v>
      </c>
      <c r="E266" s="5">
        <v>12888.28</v>
      </c>
      <c r="F266" s="7">
        <f t="shared" si="4"/>
        <v>2.6091059347734471</v>
      </c>
      <c r="G266" s="7">
        <f t="shared" si="4"/>
        <v>2.062309169833406</v>
      </c>
      <c r="H266" s="7">
        <f t="shared" si="4"/>
        <v>5.3856053081396995</v>
      </c>
    </row>
    <row r="267" spans="1:8" x14ac:dyDescent="0.7">
      <c r="A267" s="2">
        <v>44227</v>
      </c>
      <c r="B267" s="5">
        <v>104.751</v>
      </c>
      <c r="C267" s="5">
        <v>3714.24</v>
      </c>
      <c r="D267" s="7">
        <v>642.90700000000004</v>
      </c>
      <c r="E267" s="5">
        <v>12925.38</v>
      </c>
      <c r="F267" s="7">
        <f t="shared" si="4"/>
        <v>2.6165811307407831</v>
      </c>
      <c r="G267" s="7">
        <f t="shared" si="4"/>
        <v>2.0806329985669447</v>
      </c>
      <c r="H267" s="7">
        <f t="shared" si="4"/>
        <v>5.4775845120119557</v>
      </c>
    </row>
    <row r="268" spans="1:8" x14ac:dyDescent="0.7">
      <c r="A268" s="2">
        <v>44255</v>
      </c>
      <c r="B268" s="5">
        <v>106.598</v>
      </c>
      <c r="C268" s="5">
        <v>3811.15</v>
      </c>
      <c r="D268" s="7">
        <v>657.14599999999996</v>
      </c>
      <c r="E268" s="5">
        <v>12909.44</v>
      </c>
      <c r="F268" s="7">
        <f t="shared" si="4"/>
        <v>2.7321916734488196</v>
      </c>
      <c r="G268" s="7">
        <f t="shared" si="4"/>
        <v>2.1642133678619904</v>
      </c>
      <c r="H268" s="7">
        <f t="shared" si="4"/>
        <v>5.567292625806096</v>
      </c>
    </row>
    <row r="269" spans="1:8" x14ac:dyDescent="0.7">
      <c r="A269" s="2">
        <v>44286</v>
      </c>
      <c r="B269" s="5">
        <v>110.73099999999999</v>
      </c>
      <c r="C269" s="5">
        <v>3972.89</v>
      </c>
      <c r="D269" s="7">
        <v>673.28800000000001</v>
      </c>
      <c r="E269" s="5">
        <v>13091.44</v>
      </c>
      <c r="F269" s="7">
        <f t="shared" si="4"/>
        <v>2.958569851845164</v>
      </c>
      <c r="G269" s="7">
        <f t="shared" si="4"/>
        <v>2.3033463457385079</v>
      </c>
      <c r="H269" s="7">
        <f t="shared" si="4"/>
        <v>5.864678792792013</v>
      </c>
    </row>
    <row r="270" spans="1:8" x14ac:dyDescent="0.7">
      <c r="A270" s="2">
        <v>44316</v>
      </c>
      <c r="B270" s="5">
        <v>109.29300000000001</v>
      </c>
      <c r="C270" s="5">
        <v>4181.17</v>
      </c>
      <c r="D270" s="7">
        <v>701.83</v>
      </c>
      <c r="E270" s="5">
        <v>13860.76</v>
      </c>
      <c r="F270" s="7">
        <f t="shared" si="4"/>
        <v>3.0732383048809284</v>
      </c>
      <c r="G270" s="7">
        <f t="shared" si="4"/>
        <v>2.3698094421888745</v>
      </c>
      <c r="H270" s="7">
        <f t="shared" si="4"/>
        <v>6.1286804832559767</v>
      </c>
    </row>
    <row r="271" spans="1:8" x14ac:dyDescent="0.7">
      <c r="A271" s="2">
        <v>44347</v>
      </c>
      <c r="B271" s="5">
        <v>109.58199999999999</v>
      </c>
      <c r="C271" s="5">
        <v>4204.1099999999997</v>
      </c>
      <c r="D271" s="7">
        <v>711.45</v>
      </c>
      <c r="E271" s="5">
        <v>13686.51</v>
      </c>
      <c r="F271" s="7">
        <f t="shared" si="4"/>
        <v>3.09827068685034</v>
      </c>
      <c r="G271" s="7">
        <f t="shared" si="4"/>
        <v>2.4086447803824425</v>
      </c>
      <c r="H271" s="7">
        <f t="shared" si="4"/>
        <v>6.0676361603935423</v>
      </c>
    </row>
    <row r="272" spans="1:8" x14ac:dyDescent="0.7">
      <c r="A272" s="2">
        <v>44377</v>
      </c>
      <c r="B272" s="5">
        <v>111.09699999999999</v>
      </c>
      <c r="C272" s="5">
        <v>4297.5</v>
      </c>
      <c r="D272" s="7">
        <v>719.97</v>
      </c>
      <c r="E272" s="5">
        <v>14554.8</v>
      </c>
      <c r="F272" s="7">
        <f t="shared" si="4"/>
        <v>3.2108815289917754</v>
      </c>
      <c r="G272" s="7">
        <f t="shared" si="4"/>
        <v>2.4711885448677111</v>
      </c>
      <c r="H272" s="7">
        <f t="shared" si="4"/>
        <v>6.5417834388338649</v>
      </c>
    </row>
    <row r="273" spans="1:8" x14ac:dyDescent="0.7">
      <c r="A273" s="2">
        <v>44408</v>
      </c>
      <c r="B273" s="5">
        <v>109.714</v>
      </c>
      <c r="C273" s="5">
        <v>4395.26</v>
      </c>
      <c r="D273" s="7">
        <v>724.20899999999995</v>
      </c>
      <c r="E273" s="5">
        <v>14959.9</v>
      </c>
      <c r="F273" s="7">
        <f t="shared" si="4"/>
        <v>3.2430428316462283</v>
      </c>
      <c r="G273" s="7">
        <f t="shared" si="4"/>
        <v>2.4547943594949202</v>
      </c>
      <c r="H273" s="7">
        <f t="shared" si="4"/>
        <v>6.6401567066987655</v>
      </c>
    </row>
    <row r="274" spans="1:8" x14ac:dyDescent="0.7">
      <c r="A274" s="2">
        <v>44439</v>
      </c>
      <c r="B274" s="5">
        <v>110.00700000000001</v>
      </c>
      <c r="C274" s="5">
        <v>4522.68</v>
      </c>
      <c r="D274" s="7">
        <v>741.27099999999996</v>
      </c>
      <c r="E274" s="5">
        <v>15582.51</v>
      </c>
      <c r="F274" s="7">
        <f t="shared" si="4"/>
        <v>3.3459715700483961</v>
      </c>
      <c r="G274" s="7">
        <f t="shared" si="4"/>
        <v>2.5193382546230718</v>
      </c>
      <c r="H274" s="7">
        <f t="shared" si="4"/>
        <v>6.9349817850574142</v>
      </c>
    </row>
    <row r="275" spans="1:8" x14ac:dyDescent="0.7">
      <c r="A275" s="2">
        <v>44469</v>
      </c>
      <c r="B275" s="5">
        <v>111.2945</v>
      </c>
      <c r="C275" s="5">
        <v>4307.54</v>
      </c>
      <c r="D275" s="7">
        <v>709.51199999999994</v>
      </c>
      <c r="E275" s="5">
        <v>14689.62</v>
      </c>
      <c r="F275" s="7">
        <f t="shared" si="4"/>
        <v>3.2241043275483401</v>
      </c>
      <c r="G275" s="7">
        <f t="shared" si="4"/>
        <v>2.4396223187970452</v>
      </c>
      <c r="H275" s="7">
        <f t="shared" si="4"/>
        <v>6.6141166990003928</v>
      </c>
    </row>
    <row r="276" spans="1:8" x14ac:dyDescent="0.7">
      <c r="A276" s="2">
        <v>44500</v>
      </c>
      <c r="B276" s="5">
        <v>113.977</v>
      </c>
      <c r="C276" s="5">
        <v>4605.38</v>
      </c>
      <c r="D276" s="7">
        <v>745.22900000000004</v>
      </c>
      <c r="E276" s="5">
        <v>15850.47</v>
      </c>
      <c r="F276" s="7">
        <f t="shared" si="4"/>
        <v>3.5301142157774472</v>
      </c>
      <c r="G276" s="7">
        <f t="shared" si="4"/>
        <v>2.6241950895058226</v>
      </c>
      <c r="H276" s="7">
        <f t="shared" si="4"/>
        <v>7.3088147681499667</v>
      </c>
    </row>
    <row r="277" spans="1:8" x14ac:dyDescent="0.7">
      <c r="A277" s="2">
        <v>44530</v>
      </c>
      <c r="B277" s="5">
        <v>113.188</v>
      </c>
      <c r="C277" s="5">
        <v>4567</v>
      </c>
      <c r="D277" s="7">
        <v>726.53099999999995</v>
      </c>
      <c r="E277" s="5">
        <v>16135.92</v>
      </c>
      <c r="F277" s="7">
        <f t="shared" si="4"/>
        <v>3.4764618071638154</v>
      </c>
      <c r="G277" s="7">
        <f t="shared" si="4"/>
        <v>2.5406432439583719</v>
      </c>
      <c r="H277" s="7">
        <f t="shared" si="4"/>
        <v>7.3889326401118138</v>
      </c>
    </row>
    <row r="278" spans="1:8" x14ac:dyDescent="0.7">
      <c r="A278" s="2">
        <v>44561</v>
      </c>
      <c r="B278" s="5">
        <v>115.096</v>
      </c>
      <c r="C278" s="5">
        <v>4766.18</v>
      </c>
      <c r="D278" s="7">
        <v>754.82799999999997</v>
      </c>
      <c r="E278" s="5">
        <v>16320.08</v>
      </c>
      <c r="F278" s="7">
        <f t="shared" si="4"/>
        <v>3.6892385266919145</v>
      </c>
      <c r="G278" s="7">
        <f t="shared" si="4"/>
        <v>2.684091905633784</v>
      </c>
      <c r="H278" s="7">
        <f t="shared" si="4"/>
        <v>7.5992389937808662</v>
      </c>
    </row>
    <row r="279" spans="1:8" x14ac:dyDescent="0.7">
      <c r="A279" s="2">
        <v>44592</v>
      </c>
      <c r="B279" s="5">
        <v>115.119</v>
      </c>
      <c r="C279" s="5">
        <v>4515.55</v>
      </c>
      <c r="D279" s="7">
        <v>717.375</v>
      </c>
      <c r="E279" s="5">
        <v>14930.05</v>
      </c>
      <c r="F279" s="7">
        <f t="shared" si="4"/>
        <v>3.4959380548805381</v>
      </c>
      <c r="G279" s="7">
        <f t="shared" si="4"/>
        <v>2.5514225885678328</v>
      </c>
      <c r="H279" s="7">
        <f t="shared" si="4"/>
        <v>6.9533783300165384</v>
      </c>
    </row>
    <row r="280" spans="1:8" x14ac:dyDescent="0.7">
      <c r="A280" s="2">
        <v>44620</v>
      </c>
      <c r="B280" s="5">
        <v>115.001</v>
      </c>
      <c r="C280" s="5">
        <v>4373.9399999999996</v>
      </c>
      <c r="D280" s="7">
        <v>698.02</v>
      </c>
      <c r="E280" s="5">
        <v>14237.81</v>
      </c>
      <c r="F280" s="7">
        <f t="shared" si="4"/>
        <v>3.3828325663720715</v>
      </c>
      <c r="G280" s="7">
        <f t="shared" si="4"/>
        <v>2.4800397015212687</v>
      </c>
      <c r="H280" s="7">
        <f t="shared" si="4"/>
        <v>6.6241841800879593</v>
      </c>
    </row>
    <row r="281" spans="1:8" x14ac:dyDescent="0.7">
      <c r="A281" s="2">
        <v>44651</v>
      </c>
      <c r="B281" s="5">
        <v>121.68600000000001</v>
      </c>
      <c r="C281" s="5">
        <v>4530.41</v>
      </c>
      <c r="D281" s="7">
        <v>711.55799999999999</v>
      </c>
      <c r="E281" s="5">
        <v>14838.49</v>
      </c>
      <c r="F281" s="7">
        <f t="shared" si="4"/>
        <v>3.7075258476848933</v>
      </c>
      <c r="G281" s="7">
        <f t="shared" si="4"/>
        <v>2.6751003071087123</v>
      </c>
      <c r="H281" s="7">
        <f t="shared" si="4"/>
        <v>7.3049611915597623</v>
      </c>
    </row>
    <row r="282" spans="1:8" x14ac:dyDescent="0.7">
      <c r="A282" s="2">
        <v>44681</v>
      </c>
      <c r="B282" s="5">
        <v>129.76300000000001</v>
      </c>
      <c r="C282" s="5">
        <v>4131.93</v>
      </c>
      <c r="D282" s="7">
        <v>653.66700000000003</v>
      </c>
      <c r="E282" s="5">
        <v>12854.8</v>
      </c>
      <c r="F282" s="7">
        <f t="shared" si="4"/>
        <v>3.6058686080411704</v>
      </c>
      <c r="G282" s="7">
        <f t="shared" si="4"/>
        <v>2.6205749657662571</v>
      </c>
      <c r="H282" s="7">
        <f t="shared" si="4"/>
        <v>6.7484462136456163</v>
      </c>
    </row>
    <row r="283" spans="1:8" x14ac:dyDescent="0.7">
      <c r="A283" s="2">
        <v>44712</v>
      </c>
      <c r="B283" s="5">
        <v>128.70150000000001</v>
      </c>
      <c r="C283" s="5">
        <v>4132.1499999999996</v>
      </c>
      <c r="D283" s="7">
        <v>652.81399999999996</v>
      </c>
      <c r="E283" s="5">
        <v>12642.1</v>
      </c>
      <c r="F283" s="7">
        <f t="shared" si="4"/>
        <v>3.5765619484484419</v>
      </c>
      <c r="G283" s="7">
        <f t="shared" si="4"/>
        <v>2.5957461477666226</v>
      </c>
      <c r="H283" s="7">
        <f t="shared" si="4"/>
        <v>6.5824932001434204</v>
      </c>
    </row>
    <row r="284" spans="1:8" x14ac:dyDescent="0.7">
      <c r="A284" s="2">
        <v>44742</v>
      </c>
      <c r="B284" s="5">
        <v>135.745</v>
      </c>
      <c r="C284" s="5">
        <v>3785.38</v>
      </c>
      <c r="D284" s="7">
        <v>596.774</v>
      </c>
      <c r="E284" s="5">
        <v>11503.72</v>
      </c>
      <c r="F284" s="7">
        <f t="shared" si="4"/>
        <v>3.4557267108149126</v>
      </c>
      <c r="G284" s="7">
        <f t="shared" si="4"/>
        <v>2.5027812088981678</v>
      </c>
      <c r="H284" s="7">
        <f t="shared" si="4"/>
        <v>6.3175652122705745</v>
      </c>
    </row>
    <row r="285" spans="1:8" x14ac:dyDescent="0.7">
      <c r="A285" s="2">
        <v>44773</v>
      </c>
      <c r="B285" s="5">
        <v>133.36000000000001</v>
      </c>
      <c r="C285" s="5">
        <v>4130.29</v>
      </c>
      <c r="D285" s="7">
        <v>637.71699999999998</v>
      </c>
      <c r="E285" s="5">
        <v>12947.97</v>
      </c>
      <c r="F285" s="7">
        <f t="shared" si="4"/>
        <v>3.7043515681126111</v>
      </c>
      <c r="G285" s="7">
        <f t="shared" si="4"/>
        <v>2.6275000395302395</v>
      </c>
      <c r="H285" s="7">
        <f t="shared" si="4"/>
        <v>6.9857792935382763</v>
      </c>
    </row>
    <row r="286" spans="1:8" x14ac:dyDescent="0.7">
      <c r="A286" s="2">
        <v>44804</v>
      </c>
      <c r="B286" s="5">
        <v>139.089</v>
      </c>
      <c r="C286" s="5">
        <v>3955</v>
      </c>
      <c r="D286" s="7">
        <v>613.10699999999997</v>
      </c>
      <c r="E286" s="5">
        <v>12272.03</v>
      </c>
      <c r="F286" s="7">
        <f t="shared" si="4"/>
        <v>3.6995196408779121</v>
      </c>
      <c r="G286" s="7">
        <f t="shared" si="4"/>
        <v>2.634621365066308</v>
      </c>
      <c r="H286" s="7">
        <f t="shared" si="4"/>
        <v>6.9055262778328226</v>
      </c>
    </row>
    <row r="287" spans="1:8" x14ac:dyDescent="0.7">
      <c r="A287" s="2">
        <v>44834</v>
      </c>
      <c r="B287" s="5">
        <v>144.72200000000001</v>
      </c>
      <c r="C287" s="5">
        <v>3585.62</v>
      </c>
      <c r="D287" s="7">
        <v>553.37099999999998</v>
      </c>
      <c r="E287" s="5">
        <v>10971.22</v>
      </c>
      <c r="F287" s="7">
        <f t="shared" si="4"/>
        <v>3.4898349048901496</v>
      </c>
      <c r="G287" s="7">
        <f t="shared" si="4"/>
        <v>2.4742301881254423</v>
      </c>
      <c r="H287" s="7">
        <f t="shared" si="4"/>
        <v>6.4235789867636175</v>
      </c>
    </row>
    <row r="288" spans="1:8" x14ac:dyDescent="0.7">
      <c r="A288" s="2">
        <v>44865</v>
      </c>
      <c r="B288" s="5">
        <v>148.684</v>
      </c>
      <c r="C288" s="5">
        <v>3871.98</v>
      </c>
      <c r="D288" s="7">
        <v>586.37400000000002</v>
      </c>
      <c r="E288" s="5">
        <v>11405.57</v>
      </c>
      <c r="F288" s="7">
        <f t="shared" si="4"/>
        <v>3.8717152263833237</v>
      </c>
      <c r="G288" s="7">
        <f t="shared" si="4"/>
        <v>2.6935689159682648</v>
      </c>
      <c r="H288" s="7">
        <f t="shared" si="4"/>
        <v>6.8607061702751873</v>
      </c>
    </row>
    <row r="289" spans="1:8" x14ac:dyDescent="0.7">
      <c r="A289" s="2">
        <v>44895</v>
      </c>
      <c r="B289" s="5">
        <v>138.08500000000001</v>
      </c>
      <c r="C289" s="5">
        <v>4080.11</v>
      </c>
      <c r="D289" s="7">
        <v>630.91800000000001</v>
      </c>
      <c r="E289" s="5">
        <v>12030.06</v>
      </c>
      <c r="F289" s="7">
        <f t="shared" si="4"/>
        <v>3.7889985661710686</v>
      </c>
      <c r="G289" s="7">
        <f t="shared" si="4"/>
        <v>2.691587930844308</v>
      </c>
      <c r="H289" s="7">
        <f t="shared" si="4"/>
        <v>6.7205046654399032</v>
      </c>
    </row>
    <row r="290" spans="1:8" x14ac:dyDescent="0.7">
      <c r="A290" s="2">
        <v>44926</v>
      </c>
      <c r="B290" s="5">
        <v>131.279</v>
      </c>
      <c r="C290" s="5">
        <v>3839.5</v>
      </c>
      <c r="D290" s="7">
        <v>605.38199999999995</v>
      </c>
      <c r="E290" s="5">
        <v>10939.76</v>
      </c>
      <c r="F290" s="7">
        <f t="shared" si="4"/>
        <v>3.3898149959721349</v>
      </c>
      <c r="G290" s="7">
        <f t="shared" si="4"/>
        <v>2.4553528605072681</v>
      </c>
      <c r="H290" s="7">
        <f t="shared" si="4"/>
        <v>5.8101941336731846</v>
      </c>
    </row>
    <row r="291" spans="1:8" x14ac:dyDescent="0.7">
      <c r="A291" s="2">
        <v>44957</v>
      </c>
      <c r="B291" s="5">
        <v>130.09049999999999</v>
      </c>
      <c r="C291" s="5">
        <v>4076.6</v>
      </c>
      <c r="D291" s="7">
        <v>648.36500000000001</v>
      </c>
      <c r="E291" s="5">
        <v>12101.93</v>
      </c>
      <c r="F291" s="7">
        <f t="shared" si="4"/>
        <v>3.5665617517695782</v>
      </c>
      <c r="G291" s="7">
        <f t="shared" si="4"/>
        <v>2.6058792977688303</v>
      </c>
      <c r="H291" s="7">
        <f t="shared" si="4"/>
        <v>6.3692428570667987</v>
      </c>
    </row>
    <row r="292" spans="1:8" x14ac:dyDescent="0.7">
      <c r="A292" s="2">
        <v>44985</v>
      </c>
      <c r="B292" s="5">
        <v>136.2115</v>
      </c>
      <c r="C292" s="5">
        <v>3970.15</v>
      </c>
      <c r="D292" s="7">
        <v>629.02300000000002</v>
      </c>
      <c r="E292" s="5">
        <v>12042.12</v>
      </c>
      <c r="F292" s="7">
        <f t="shared" si="4"/>
        <v>3.636861445198039</v>
      </c>
      <c r="G292" s="7">
        <f t="shared" si="4"/>
        <v>2.6470945331326154</v>
      </c>
      <c r="H292" s="7">
        <f t="shared" si="4"/>
        <v>6.6359684940349304</v>
      </c>
    </row>
    <row r="293" spans="1:8" x14ac:dyDescent="0.7">
      <c r="A293" s="2">
        <v>45016</v>
      </c>
      <c r="B293" s="5">
        <v>132.76</v>
      </c>
      <c r="C293" s="5">
        <v>4109.3100000000004</v>
      </c>
      <c r="D293" s="7">
        <v>646.76199999999994</v>
      </c>
      <c r="E293" s="5">
        <v>13181.35</v>
      </c>
      <c r="F293" s="7">
        <f t="shared" si="4"/>
        <v>3.6689535503504072</v>
      </c>
      <c r="G293" s="7">
        <f t="shared" si="4"/>
        <v>2.6527778895321026</v>
      </c>
      <c r="H293" s="7">
        <f t="shared" si="4"/>
        <v>7.0796978784784059</v>
      </c>
    </row>
    <row r="294" spans="1:8" x14ac:dyDescent="0.7">
      <c r="A294" s="2">
        <v>45046</v>
      </c>
      <c r="B294" s="5">
        <v>136.24199999999999</v>
      </c>
      <c r="C294" s="5">
        <v>4169.4799999999996</v>
      </c>
      <c r="D294" s="7">
        <v>654.99699999999996</v>
      </c>
      <c r="E294" s="5">
        <v>13245.99</v>
      </c>
      <c r="F294" s="7">
        <f t="shared" si="4"/>
        <v>3.8203132093250618</v>
      </c>
      <c r="G294" s="7">
        <f t="shared" si="4"/>
        <v>2.7570171727329198</v>
      </c>
      <c r="H294" s="7">
        <f t="shared" si="4"/>
        <v>7.3010113306412912</v>
      </c>
    </row>
    <row r="295" spans="1:8" x14ac:dyDescent="0.7">
      <c r="A295" s="2">
        <v>45077</v>
      </c>
      <c r="B295" s="5">
        <v>139.32499999999999</v>
      </c>
      <c r="C295" s="5">
        <v>4179.83</v>
      </c>
      <c r="D295" s="7">
        <v>646.375</v>
      </c>
      <c r="E295" s="5">
        <v>14254.09</v>
      </c>
      <c r="F295" s="7">
        <f t="shared" si="4"/>
        <v>3.9164603600996633</v>
      </c>
      <c r="G295" s="7">
        <f t="shared" si="4"/>
        <v>2.7822922916417019</v>
      </c>
      <c r="H295" s="7">
        <f t="shared" si="4"/>
        <v>8.0344497258384848</v>
      </c>
    </row>
    <row r="296" spans="1:8" x14ac:dyDescent="0.7">
      <c r="A296" s="2">
        <v>45107</v>
      </c>
      <c r="B296" s="5">
        <v>144.27099999999999</v>
      </c>
      <c r="C296" s="5">
        <v>4450.38</v>
      </c>
      <c r="D296" s="7">
        <v>682.84100000000001</v>
      </c>
      <c r="E296" s="5">
        <v>15179.21</v>
      </c>
      <c r="F296" s="7">
        <f t="shared" si="4"/>
        <v>4.317995665976623</v>
      </c>
      <c r="G296" s="7">
        <f t="shared" si="4"/>
        <v>3.0436014461573331</v>
      </c>
      <c r="H296" s="7">
        <f t="shared" si="4"/>
        <v>8.8596343985725188</v>
      </c>
    </row>
    <row r="297" spans="1:8" x14ac:dyDescent="0.7">
      <c r="A297" s="2">
        <v>45138</v>
      </c>
      <c r="B297" s="5">
        <v>142.28049999999999</v>
      </c>
      <c r="C297" s="5">
        <v>4588.96</v>
      </c>
      <c r="D297" s="7">
        <v>707.10900000000004</v>
      </c>
      <c r="E297" s="5">
        <v>15757</v>
      </c>
      <c r="F297" s="7">
        <f t="shared" si="4"/>
        <v>4.391023078188244</v>
      </c>
      <c r="G297" s="7">
        <f t="shared" si="4"/>
        <v>3.1082854656329415</v>
      </c>
      <c r="H297" s="7">
        <f t="shared" si="4"/>
        <v>9.06998370835624</v>
      </c>
    </row>
    <row r="298" spans="1:8" x14ac:dyDescent="0.7">
      <c r="A298" s="2">
        <v>45169</v>
      </c>
      <c r="B298" s="5">
        <v>145.53649999999999</v>
      </c>
      <c r="C298" s="5">
        <v>4507.66</v>
      </c>
      <c r="D298" s="7">
        <v>686.15</v>
      </c>
      <c r="E298" s="5">
        <v>15501.074000000001</v>
      </c>
      <c r="F298" s="7">
        <f t="shared" si="4"/>
        <v>4.411935373215174</v>
      </c>
      <c r="G298" s="7">
        <f t="shared" si="4"/>
        <v>3.0851774194982511</v>
      </c>
      <c r="H298" s="7">
        <f t="shared" si="4"/>
        <v>9.1268582426612266</v>
      </c>
    </row>
    <row r="299" spans="1:8" x14ac:dyDescent="0.7">
      <c r="A299" s="2">
        <v>45199</v>
      </c>
      <c r="B299" s="5">
        <v>149.428</v>
      </c>
      <c r="C299" s="5">
        <v>4288.05</v>
      </c>
      <c r="D299" s="7">
        <v>656.82</v>
      </c>
      <c r="E299" s="5">
        <v>14715.244000000001</v>
      </c>
      <c r="F299" s="7">
        <f t="shared" si="4"/>
        <v>4.3092122846405108</v>
      </c>
      <c r="G299" s="7">
        <f t="shared" si="4"/>
        <v>3.0322674376411327</v>
      </c>
      <c r="H299" s="7">
        <f t="shared" si="4"/>
        <v>8.8958415893733687</v>
      </c>
    </row>
    <row r="300" spans="1:8" x14ac:dyDescent="0.7">
      <c r="A300" s="2">
        <v>45230</v>
      </c>
      <c r="B300" s="5">
        <v>151.41</v>
      </c>
      <c r="C300" s="5">
        <v>4193.8</v>
      </c>
      <c r="D300" s="7">
        <v>636.65499999999997</v>
      </c>
      <c r="E300" s="5">
        <v>14409.782999999999</v>
      </c>
      <c r="F300" s="7">
        <f t="shared" si="4"/>
        <v>4.2703978679244496</v>
      </c>
      <c r="G300" s="7">
        <f t="shared" si="4"/>
        <v>2.9781588848798553</v>
      </c>
      <c r="H300" s="7">
        <f t="shared" si="4"/>
        <v>8.8267248627735988</v>
      </c>
    </row>
    <row r="301" spans="1:8" x14ac:dyDescent="0.7">
      <c r="A301" s="2">
        <v>45260</v>
      </c>
      <c r="B301" s="5">
        <v>148.1755</v>
      </c>
      <c r="C301" s="5">
        <v>4567.8</v>
      </c>
      <c r="D301" s="7">
        <v>694.38</v>
      </c>
      <c r="E301" s="5">
        <v>15947.869000000001</v>
      </c>
      <c r="F301" s="7">
        <f t="shared" si="4"/>
        <v>4.5518668149782444</v>
      </c>
      <c r="G301" s="7">
        <f t="shared" si="4"/>
        <v>3.1787967104612695</v>
      </c>
      <c r="H301" s="7">
        <f t="shared" si="4"/>
        <v>9.5601927883733939</v>
      </c>
    </row>
    <row r="302" spans="1:8" x14ac:dyDescent="0.7">
      <c r="A302" s="2">
        <v>45291</v>
      </c>
      <c r="B302" s="5">
        <v>140.965</v>
      </c>
      <c r="C302" s="5">
        <v>4769.83</v>
      </c>
      <c r="D302" s="7">
        <v>726.99599999999998</v>
      </c>
      <c r="E302" s="5">
        <v>16825.932000000001</v>
      </c>
      <c r="F302" s="7">
        <f t="shared" si="4"/>
        <v>4.5218927883573743</v>
      </c>
      <c r="G302" s="7">
        <f t="shared" si="4"/>
        <v>3.1661571505666979</v>
      </c>
      <c r="H302" s="7">
        <f t="shared" si="4"/>
        <v>9.5957298865239942</v>
      </c>
    </row>
    <row r="303" spans="1:8" x14ac:dyDescent="0.7">
      <c r="A303" s="2">
        <v>45322</v>
      </c>
      <c r="B303" s="5">
        <v>146.88550000000001</v>
      </c>
      <c r="C303" s="5">
        <v>4924.97</v>
      </c>
      <c r="D303" s="7">
        <v>730.83799999999997</v>
      </c>
      <c r="E303" s="5">
        <v>17137.236000000001</v>
      </c>
      <c r="F303" s="7">
        <f t="shared" si="4"/>
        <v>4.865064250098901</v>
      </c>
      <c r="G303" s="7">
        <f t="shared" si="4"/>
        <v>3.31657021697192</v>
      </c>
      <c r="H303" s="7">
        <f t="shared" si="4"/>
        <v>10.183739762076849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694CB7-015A-44BC-B60D-BB10F14C8ED1}">
  <dimension ref="A1:H24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</cols>
  <sheetData>
    <row r="1" spans="1:8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</row>
    <row r="2" spans="1:8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</row>
    <row r="3" spans="1:8" x14ac:dyDescent="0.7">
      <c r="A3" s="2">
        <v>38017</v>
      </c>
      <c r="B3" s="5">
        <v>105.53</v>
      </c>
      <c r="C3" s="5">
        <v>1131.1300000000001</v>
      </c>
      <c r="D3" s="7">
        <v>255.19499999999999</v>
      </c>
      <c r="E3" s="5">
        <v>1493.08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1.0000000000000002</v>
      </c>
    </row>
    <row r="4" spans="1:8" x14ac:dyDescent="0.7">
      <c r="A4" s="2">
        <v>38046</v>
      </c>
      <c r="B4" s="5">
        <v>109.16</v>
      </c>
      <c r="C4" s="5">
        <v>1144.94</v>
      </c>
      <c r="D4" s="7">
        <v>259.51100000000002</v>
      </c>
      <c r="E4" s="5">
        <v>1470.38</v>
      </c>
      <c r="F4" s="7">
        <f t="shared" si="0"/>
        <v>1.0470267952693366</v>
      </c>
      <c r="G4" s="7">
        <f t="shared" si="1"/>
        <v>1.051892113419205</v>
      </c>
      <c r="H4" s="7">
        <f t="shared" si="2"/>
        <v>1.0186713635417568</v>
      </c>
    </row>
    <row r="5" spans="1:8" x14ac:dyDescent="0.7">
      <c r="A5" s="2">
        <v>38077</v>
      </c>
      <c r="B5" s="5">
        <v>104.26</v>
      </c>
      <c r="C5" s="5">
        <v>1126.21</v>
      </c>
      <c r="D5" s="7">
        <v>257.43</v>
      </c>
      <c r="E5" s="5">
        <v>1438.41</v>
      </c>
      <c r="F5" s="7">
        <f t="shared" si="0"/>
        <v>0.98366822039241664</v>
      </c>
      <c r="G5" s="7">
        <f t="shared" si="1"/>
        <v>0.99661811783118759</v>
      </c>
      <c r="H5" s="7">
        <f t="shared" si="2"/>
        <v>0.95179057087016017</v>
      </c>
    </row>
    <row r="6" spans="1:8" x14ac:dyDescent="0.7">
      <c r="A6" s="2">
        <v>38107</v>
      </c>
      <c r="B6" s="5">
        <v>110.48</v>
      </c>
      <c r="C6" s="5">
        <v>1107.3</v>
      </c>
      <c r="D6" s="7">
        <v>250.93199999999999</v>
      </c>
      <c r="E6" s="5">
        <v>1401.36</v>
      </c>
      <c r="F6" s="7">
        <f t="shared" si="0"/>
        <v>1.0248504741619562</v>
      </c>
      <c r="G6" s="7">
        <f t="shared" si="1"/>
        <v>1.0294176599943314</v>
      </c>
      <c r="H6" s="7">
        <f t="shared" si="2"/>
        <v>0.98259458472573769</v>
      </c>
    </row>
    <row r="7" spans="1:8" x14ac:dyDescent="0.7">
      <c r="A7" s="2">
        <v>38138</v>
      </c>
      <c r="B7" s="5">
        <v>109.48</v>
      </c>
      <c r="C7" s="5">
        <v>1120.68</v>
      </c>
      <c r="D7" s="7">
        <v>252.27799999999999</v>
      </c>
      <c r="E7" s="5">
        <v>1466.22</v>
      </c>
      <c r="F7" s="7">
        <f t="shared" si="0"/>
        <v>1.0278457656471207</v>
      </c>
      <c r="G7" s="7">
        <f t="shared" si="1"/>
        <v>1.02557179594439</v>
      </c>
      <c r="H7" s="7">
        <f t="shared" si="2"/>
        <v>1.0187671007017813</v>
      </c>
    </row>
    <row r="8" spans="1:8" x14ac:dyDescent="0.7">
      <c r="A8" s="2">
        <v>38168</v>
      </c>
      <c r="B8" s="5">
        <v>108.82</v>
      </c>
      <c r="C8" s="5">
        <v>1140.8399999999999</v>
      </c>
      <c r="D8" s="7">
        <v>256.89499999999998</v>
      </c>
      <c r="E8" s="5">
        <v>1516.64</v>
      </c>
      <c r="F8" s="7">
        <f t="shared" si="0"/>
        <v>1.0400279299296393</v>
      </c>
      <c r="G8" s="7">
        <f t="shared" si="1"/>
        <v>1.0380452224196899</v>
      </c>
      <c r="H8" s="7">
        <f t="shared" si="2"/>
        <v>1.0474473715413741</v>
      </c>
    </row>
    <row r="9" spans="1:8" x14ac:dyDescent="0.7">
      <c r="A9" s="2">
        <v>38199</v>
      </c>
      <c r="B9" s="5">
        <v>111.33</v>
      </c>
      <c r="C9" s="5">
        <v>1101.72</v>
      </c>
      <c r="D9" s="7">
        <v>248.45099999999999</v>
      </c>
      <c r="E9" s="5">
        <v>1400.39</v>
      </c>
      <c r="F9" s="7">
        <f t="shared" si="0"/>
        <v>1.0275311188979994</v>
      </c>
      <c r="G9" s="7">
        <f t="shared" si="1"/>
        <v>1.0270813871248305</v>
      </c>
      <c r="H9" s="7">
        <f t="shared" si="2"/>
        <v>0.98946900315365249</v>
      </c>
    </row>
    <row r="10" spans="1:8" x14ac:dyDescent="0.7">
      <c r="A10" s="2">
        <v>38230</v>
      </c>
      <c r="B10" s="5">
        <v>109.11</v>
      </c>
      <c r="C10" s="5">
        <v>1104.24</v>
      </c>
      <c r="D10" s="7">
        <v>249.50700000000001</v>
      </c>
      <c r="E10" s="5">
        <v>1368.68</v>
      </c>
      <c r="F10" s="7">
        <f t="shared" si="0"/>
        <v>1.0093448504503029</v>
      </c>
      <c r="G10" s="7">
        <f t="shared" si="1"/>
        <v>1.0108790381081543</v>
      </c>
      <c r="H10" s="7">
        <f t="shared" si="2"/>
        <v>0.9477798269024319</v>
      </c>
    </row>
    <row r="11" spans="1:8" x14ac:dyDescent="0.7">
      <c r="A11" s="2">
        <v>38260</v>
      </c>
      <c r="B11" s="5">
        <v>110.08</v>
      </c>
      <c r="C11" s="5">
        <v>1114.58</v>
      </c>
      <c r="D11" s="7">
        <v>254.37299999999999</v>
      </c>
      <c r="E11" s="5">
        <v>1412.74</v>
      </c>
      <c r="F11" s="7">
        <f t="shared" si="0"/>
        <v>1.0278534728957331</v>
      </c>
      <c r="G11" s="7">
        <f t="shared" si="1"/>
        <v>1.0397557569214424</v>
      </c>
      <c r="H11" s="7">
        <f t="shared" si="2"/>
        <v>0.9869874865474656</v>
      </c>
    </row>
    <row r="12" spans="1:8" x14ac:dyDescent="0.7">
      <c r="A12" s="2">
        <v>38291</v>
      </c>
      <c r="B12" s="5">
        <v>105.79</v>
      </c>
      <c r="C12" s="5">
        <v>1130.2</v>
      </c>
      <c r="D12" s="7">
        <v>260.37900000000002</v>
      </c>
      <c r="E12" s="5">
        <v>1486.72</v>
      </c>
      <c r="F12" s="7">
        <f t="shared" si="0"/>
        <v>1.0016395420537512</v>
      </c>
      <c r="G12" s="7">
        <f t="shared" si="1"/>
        <v>1.0228276804106564</v>
      </c>
      <c r="H12" s="7">
        <f t="shared" si="2"/>
        <v>0.99819360845752325</v>
      </c>
    </row>
    <row r="13" spans="1:8" x14ac:dyDescent="0.7">
      <c r="A13" s="2">
        <v>38321</v>
      </c>
      <c r="B13" s="5">
        <v>103</v>
      </c>
      <c r="C13" s="5">
        <v>1173.82</v>
      </c>
      <c r="D13" s="7">
        <v>274.17</v>
      </c>
      <c r="E13" s="5">
        <v>1571.5</v>
      </c>
      <c r="F13" s="7">
        <f t="shared" si="0"/>
        <v>1.0128619829841392</v>
      </c>
      <c r="G13" s="7">
        <f t="shared" si="1"/>
        <v>1.0485980784845725</v>
      </c>
      <c r="H13" s="7">
        <f t="shared" si="2"/>
        <v>1.0272888960270909</v>
      </c>
    </row>
    <row r="14" spans="1:8" x14ac:dyDescent="0.7">
      <c r="A14" s="2">
        <v>38352</v>
      </c>
      <c r="B14" s="5">
        <v>102.56</v>
      </c>
      <c r="C14" s="5">
        <v>1211.92</v>
      </c>
      <c r="D14" s="7">
        <v>284.52100000000002</v>
      </c>
      <c r="E14" s="5">
        <v>1621.12</v>
      </c>
      <c r="F14" s="7">
        <f t="shared" si="0"/>
        <v>1.0412703585118592</v>
      </c>
      <c r="G14" s="7">
        <f t="shared" si="1"/>
        <v>1.0835382311522221</v>
      </c>
      <c r="H14" s="7">
        <f t="shared" si="2"/>
        <v>1.055198486790309</v>
      </c>
    </row>
    <row r="15" spans="1:8" x14ac:dyDescent="0.7">
      <c r="A15" s="2">
        <v>38383</v>
      </c>
      <c r="B15" s="5">
        <v>103.6</v>
      </c>
      <c r="C15" s="5">
        <v>1181.27</v>
      </c>
      <c r="D15" s="7">
        <v>278.29899999999998</v>
      </c>
      <c r="E15" s="5">
        <v>1519.63</v>
      </c>
      <c r="F15" s="7">
        <f t="shared" si="0"/>
        <v>1.0252280288146445</v>
      </c>
      <c r="G15" s="7">
        <f t="shared" si="1"/>
        <v>1.0705902946735564</v>
      </c>
      <c r="H15" s="7">
        <f t="shared" si="2"/>
        <v>0.99916818695399889</v>
      </c>
    </row>
    <row r="16" spans="1:8" x14ac:dyDescent="0.7">
      <c r="A16" s="2">
        <v>38411</v>
      </c>
      <c r="B16" s="5">
        <v>104.57</v>
      </c>
      <c r="C16" s="5">
        <v>1203.5999999999999</v>
      </c>
      <c r="D16" s="7">
        <v>287.49400000000003</v>
      </c>
      <c r="E16" s="5">
        <v>1511.02</v>
      </c>
      <c r="F16" s="7">
        <f t="shared" si="0"/>
        <v>1.0543889065871235</v>
      </c>
      <c r="G16" s="7">
        <f t="shared" si="1"/>
        <v>1.1163176572608369</v>
      </c>
      <c r="H16" s="7">
        <f t="shared" si="2"/>
        <v>1.0028091882825425</v>
      </c>
    </row>
    <row r="17" spans="1:8" x14ac:dyDescent="0.7">
      <c r="A17" s="2">
        <v>38442</v>
      </c>
      <c r="B17" s="5">
        <v>107.05</v>
      </c>
      <c r="C17" s="5">
        <v>1180.5899999999999</v>
      </c>
      <c r="D17" s="7">
        <v>280.512</v>
      </c>
      <c r="E17" s="5">
        <v>1482.53</v>
      </c>
      <c r="F17" s="7">
        <f t="shared" si="0"/>
        <v>1.0587594820279564</v>
      </c>
      <c r="G17" s="7">
        <f t="shared" si="1"/>
        <v>1.1150388957081439</v>
      </c>
      <c r="H17" s="7">
        <f t="shared" si="2"/>
        <v>1.0072357822885498</v>
      </c>
    </row>
    <row r="18" spans="1:8" x14ac:dyDescent="0.7">
      <c r="A18" s="2">
        <v>38472</v>
      </c>
      <c r="B18" s="5">
        <v>104.76</v>
      </c>
      <c r="C18" s="5">
        <v>1156.8499999999999</v>
      </c>
      <c r="D18" s="7">
        <v>273.702</v>
      </c>
      <c r="E18" s="5">
        <v>1420.79</v>
      </c>
      <c r="F18" s="7">
        <f t="shared" si="0"/>
        <v>1.0152759100044986</v>
      </c>
      <c r="G18" s="7">
        <f t="shared" si="1"/>
        <v>1.0646953601609517</v>
      </c>
      <c r="H18" s="7">
        <f t="shared" si="2"/>
        <v>0.94464007352955093</v>
      </c>
    </row>
    <row r="19" spans="1:8" x14ac:dyDescent="0.7">
      <c r="A19" s="2">
        <v>38503</v>
      </c>
      <c r="B19" s="5">
        <v>108.48</v>
      </c>
      <c r="C19" s="5">
        <v>1191.5</v>
      </c>
      <c r="D19" s="7">
        <v>278.07400000000001</v>
      </c>
      <c r="E19" s="5">
        <v>1542.63</v>
      </c>
      <c r="F19" s="7">
        <f t="shared" si="0"/>
        <v>1.0828174952120748</v>
      </c>
      <c r="G19" s="7">
        <f t="shared" si="1"/>
        <v>1.1201133191780164</v>
      </c>
      <c r="H19" s="7">
        <f t="shared" si="2"/>
        <v>1.0620682677591373</v>
      </c>
    </row>
    <row r="20" spans="1:8" x14ac:dyDescent="0.7">
      <c r="A20" s="2">
        <v>38533</v>
      </c>
      <c r="B20" s="5">
        <v>110.74</v>
      </c>
      <c r="C20" s="5">
        <v>1191.33</v>
      </c>
      <c r="D20" s="7">
        <v>280.43799999999999</v>
      </c>
      <c r="E20" s="5">
        <v>1493.52</v>
      </c>
      <c r="F20" s="7">
        <f t="shared" si="0"/>
        <v>1.1052184809410239</v>
      </c>
      <c r="G20" s="7">
        <f t="shared" si="1"/>
        <v>1.1531698555044836</v>
      </c>
      <c r="H20" s="7">
        <f t="shared" si="2"/>
        <v>1.049679089227457</v>
      </c>
    </row>
    <row r="21" spans="1:8" x14ac:dyDescent="0.7">
      <c r="A21" s="2">
        <v>38564</v>
      </c>
      <c r="B21" s="5">
        <v>112.44</v>
      </c>
      <c r="C21" s="5">
        <v>1234.18</v>
      </c>
      <c r="D21" s="7">
        <v>290.57</v>
      </c>
      <c r="E21" s="5">
        <v>1605.14</v>
      </c>
      <c r="F21" s="7">
        <f t="shared" si="0"/>
        <v>1.1625479701143291</v>
      </c>
      <c r="G21" s="7">
        <f t="shared" si="1"/>
        <v>1.2131751646442195</v>
      </c>
      <c r="H21" s="7">
        <f t="shared" si="2"/>
        <v>1.1454463118169205</v>
      </c>
    </row>
    <row r="22" spans="1:8" x14ac:dyDescent="0.7">
      <c r="A22" s="2">
        <v>38595</v>
      </c>
      <c r="B22" s="5">
        <v>110.61</v>
      </c>
      <c r="C22" s="5">
        <v>1220.33</v>
      </c>
      <c r="D22" s="7">
        <v>292.202</v>
      </c>
      <c r="E22" s="5">
        <v>1581.71</v>
      </c>
      <c r="F22" s="7">
        <f t="shared" si="0"/>
        <v>1.1307932856785716</v>
      </c>
      <c r="G22" s="7">
        <f t="shared" si="1"/>
        <v>1.2001332752665783</v>
      </c>
      <c r="H22" s="7">
        <f t="shared" si="2"/>
        <v>1.1103559815394324</v>
      </c>
    </row>
    <row r="23" spans="1:8" x14ac:dyDescent="0.7">
      <c r="A23" s="2">
        <v>38625</v>
      </c>
      <c r="B23" s="5">
        <v>113.46</v>
      </c>
      <c r="C23" s="5">
        <v>1228.81</v>
      </c>
      <c r="D23" s="7">
        <v>300.60399999999998</v>
      </c>
      <c r="E23" s="5">
        <v>1601.66</v>
      </c>
      <c r="F23" s="7">
        <f t="shared" si="0"/>
        <v>1.1679898187647941</v>
      </c>
      <c r="G23" s="7">
        <f t="shared" si="1"/>
        <v>1.2664540444930072</v>
      </c>
      <c r="H23" s="7">
        <f t="shared" si="2"/>
        <v>1.1533313377429377</v>
      </c>
    </row>
    <row r="24" spans="1:8" x14ac:dyDescent="0.7">
      <c r="A24" s="2">
        <v>38656</v>
      </c>
      <c r="B24" s="5">
        <v>116.52</v>
      </c>
      <c r="C24" s="5">
        <v>1207.01</v>
      </c>
      <c r="D24" s="7">
        <v>292.31900000000002</v>
      </c>
      <c r="E24" s="5">
        <v>1579.18</v>
      </c>
      <c r="F24" s="7">
        <f t="shared" si="0"/>
        <v>1.1782104899508916</v>
      </c>
      <c r="G24" s="7">
        <f t="shared" si="1"/>
        <v>1.2647637834867542</v>
      </c>
      <c r="H24" s="7">
        <f t="shared" si="2"/>
        <v>1.1678124336407658</v>
      </c>
    </row>
    <row r="25" spans="1:8" x14ac:dyDescent="0.7">
      <c r="A25" s="2">
        <v>38686</v>
      </c>
      <c r="B25" s="5">
        <v>119.8</v>
      </c>
      <c r="C25" s="5">
        <v>1249.48</v>
      </c>
      <c r="D25" s="7">
        <v>302.43200000000002</v>
      </c>
      <c r="E25" s="5">
        <v>1672.56</v>
      </c>
      <c r="F25" s="7">
        <f t="shared" si="0"/>
        <v>1.2540003793256442</v>
      </c>
      <c r="G25" s="7">
        <f t="shared" si="1"/>
        <v>1.345353646924295</v>
      </c>
      <c r="H25" s="7">
        <f t="shared" si="2"/>
        <v>1.2716848811783974</v>
      </c>
    </row>
    <row r="26" spans="1:8" x14ac:dyDescent="0.7">
      <c r="A26" s="2">
        <v>38717</v>
      </c>
      <c r="B26" s="5">
        <v>117.74</v>
      </c>
      <c r="C26" s="5">
        <v>1248.29</v>
      </c>
      <c r="D26" s="7">
        <v>309.63</v>
      </c>
      <c r="E26" s="5">
        <v>1645.2</v>
      </c>
      <c r="F26" s="7">
        <f t="shared" si="0"/>
        <v>1.2312636658471292</v>
      </c>
      <c r="G26" s="7">
        <f t="shared" si="1"/>
        <v>1.3536892031366097</v>
      </c>
      <c r="H26" s="7">
        <f t="shared" si="2"/>
        <v>1.229373128424772</v>
      </c>
    </row>
    <row r="27" spans="1:8" x14ac:dyDescent="0.7">
      <c r="A27" s="2">
        <v>38748</v>
      </c>
      <c r="B27" s="5">
        <v>117.21</v>
      </c>
      <c r="C27" s="5">
        <v>1280.08</v>
      </c>
      <c r="D27" s="7">
        <v>324.65800000000002</v>
      </c>
      <c r="E27" s="5">
        <v>1710.75</v>
      </c>
      <c r="F27" s="7">
        <f t="shared" si="0"/>
        <v>1.2569364456316869</v>
      </c>
      <c r="G27" s="7">
        <f t="shared" si="1"/>
        <v>1.4130016717501814</v>
      </c>
      <c r="H27" s="7">
        <f t="shared" si="2"/>
        <v>1.2726008190142426</v>
      </c>
    </row>
    <row r="28" spans="1:8" x14ac:dyDescent="0.7">
      <c r="A28" s="2">
        <v>38776</v>
      </c>
      <c r="B28" s="5">
        <v>115.75</v>
      </c>
      <c r="C28" s="5">
        <v>1280.6600000000001</v>
      </c>
      <c r="D28" s="7">
        <v>323.745</v>
      </c>
      <c r="E28" s="5">
        <v>1670.56</v>
      </c>
      <c r="F28" s="7">
        <f t="shared" si="0"/>
        <v>1.2418421192422462</v>
      </c>
      <c r="G28" s="7">
        <f t="shared" si="1"/>
        <v>1.3914768016290953</v>
      </c>
      <c r="H28" s="7">
        <f t="shared" si="2"/>
        <v>1.2272246273303735</v>
      </c>
    </row>
    <row r="29" spans="1:8" x14ac:dyDescent="0.7">
      <c r="A29" s="2">
        <v>38807</v>
      </c>
      <c r="B29" s="5">
        <v>117.7</v>
      </c>
      <c r="C29" s="5">
        <v>1294.8699999999999</v>
      </c>
      <c r="D29" s="7">
        <v>329.791</v>
      </c>
      <c r="E29" s="5">
        <v>1703.66</v>
      </c>
      <c r="F29" s="7">
        <f t="shared" si="0"/>
        <v>1.2767744193442878</v>
      </c>
      <c r="G29" s="7">
        <f t="shared" si="1"/>
        <v>1.4413424024604964</v>
      </c>
      <c r="H29" s="7">
        <f t="shared" si="2"/>
        <v>1.2726247742480221</v>
      </c>
    </row>
    <row r="30" spans="1:8" x14ac:dyDescent="0.7">
      <c r="A30" s="2">
        <v>38837</v>
      </c>
      <c r="B30" s="5">
        <v>113.81</v>
      </c>
      <c r="C30" s="5">
        <v>1310.6099999999999</v>
      </c>
      <c r="D30" s="7">
        <v>340.19</v>
      </c>
      <c r="E30" s="5">
        <v>1700.71</v>
      </c>
      <c r="F30" s="7">
        <f t="shared" si="0"/>
        <v>1.2495839591594771</v>
      </c>
      <c r="G30" s="7">
        <f t="shared" si="1"/>
        <v>1.4376523128829524</v>
      </c>
      <c r="H30" s="7">
        <f t="shared" si="2"/>
        <v>1.2284335596663001</v>
      </c>
    </row>
    <row r="31" spans="1:8" x14ac:dyDescent="0.7">
      <c r="A31" s="2">
        <v>38868</v>
      </c>
      <c r="B31" s="5">
        <v>112.56</v>
      </c>
      <c r="C31" s="5">
        <v>1270.0899999999999</v>
      </c>
      <c r="D31" s="7">
        <v>325.738</v>
      </c>
      <c r="E31" s="5">
        <v>1579.58</v>
      </c>
      <c r="F31" s="7">
        <f t="shared" si="0"/>
        <v>1.1976505601989778</v>
      </c>
      <c r="G31" s="7">
        <f t="shared" si="1"/>
        <v>1.3614585095319192</v>
      </c>
      <c r="H31" s="7">
        <f t="shared" si="2"/>
        <v>1.1284093977872931</v>
      </c>
    </row>
    <row r="32" spans="1:8" x14ac:dyDescent="0.7">
      <c r="A32" s="2">
        <v>38898</v>
      </c>
      <c r="B32" s="5">
        <v>114.43</v>
      </c>
      <c r="C32" s="5">
        <v>1270.2</v>
      </c>
      <c r="D32" s="7">
        <v>325.108</v>
      </c>
      <c r="E32" s="5">
        <v>1575.23</v>
      </c>
      <c r="F32" s="7">
        <f t="shared" si="0"/>
        <v>1.2176530116234381</v>
      </c>
      <c r="G32" s="7">
        <f t="shared" si="1"/>
        <v>1.3814000110398057</v>
      </c>
      <c r="H32" s="7">
        <f t="shared" si="2"/>
        <v>1.1439969221183408</v>
      </c>
    </row>
    <row r="33" spans="1:8" x14ac:dyDescent="0.7">
      <c r="A33" s="2">
        <v>38929</v>
      </c>
      <c r="B33" s="5">
        <v>114.62</v>
      </c>
      <c r="C33" s="5">
        <v>1276.6600000000001</v>
      </c>
      <c r="D33" s="7">
        <v>327.03699999999998</v>
      </c>
      <c r="E33" s="5">
        <v>1509.43</v>
      </c>
      <c r="F33" s="7">
        <f t="shared" si="0"/>
        <v>1.2258778455431003</v>
      </c>
      <c r="G33" s="7">
        <f t="shared" si="1"/>
        <v>1.391903718786722</v>
      </c>
      <c r="H33" s="7">
        <f t="shared" si="2"/>
        <v>1.098030402899983</v>
      </c>
    </row>
    <row r="34" spans="1:8" x14ac:dyDescent="0.7">
      <c r="A34" s="2">
        <v>38960</v>
      </c>
      <c r="B34" s="5">
        <v>117.36</v>
      </c>
      <c r="C34" s="5">
        <v>1303.82</v>
      </c>
      <c r="D34" s="7">
        <v>334.80900000000003</v>
      </c>
      <c r="E34" s="5">
        <v>1579.73</v>
      </c>
      <c r="F34" s="7">
        <f t="shared" si="0"/>
        <v>1.2818856337312272</v>
      </c>
      <c r="G34" s="7">
        <f t="shared" si="1"/>
        <v>1.4590464739510101</v>
      </c>
      <c r="H34" s="7">
        <f t="shared" si="2"/>
        <v>1.1766409270403457</v>
      </c>
    </row>
    <row r="35" spans="1:8" x14ac:dyDescent="0.7">
      <c r="A35" s="2">
        <v>38990</v>
      </c>
      <c r="B35" s="5">
        <v>118.15</v>
      </c>
      <c r="C35" s="5">
        <v>1335.85</v>
      </c>
      <c r="D35" s="7">
        <v>338.27600000000001</v>
      </c>
      <c r="E35" s="5">
        <v>1654.13</v>
      </c>
      <c r="F35" s="7">
        <f t="shared" si="0"/>
        <v>1.3222176849891651</v>
      </c>
      <c r="G35" s="7">
        <f t="shared" si="1"/>
        <v>1.4840782945255917</v>
      </c>
      <c r="H35" s="7">
        <f t="shared" si="2"/>
        <v>1.2403502771410795</v>
      </c>
    </row>
    <row r="36" spans="1:8" x14ac:dyDescent="0.7">
      <c r="A36" s="2">
        <v>39021</v>
      </c>
      <c r="B36" s="5">
        <v>116.89</v>
      </c>
      <c r="C36" s="5">
        <v>1377.94</v>
      </c>
      <c r="D36" s="7">
        <v>350.75</v>
      </c>
      <c r="E36" s="5">
        <v>1732.54</v>
      </c>
      <c r="F36" s="7">
        <f t="shared" si="0"/>
        <v>1.3493332022341515</v>
      </c>
      <c r="G36" s="7">
        <f t="shared" si="1"/>
        <v>1.5223935634848882</v>
      </c>
      <c r="H36" s="7">
        <f t="shared" si="2"/>
        <v>1.2852914323865536</v>
      </c>
    </row>
    <row r="37" spans="1:8" x14ac:dyDescent="0.7">
      <c r="A37" s="2">
        <v>39051</v>
      </c>
      <c r="B37" s="5">
        <v>115.75</v>
      </c>
      <c r="C37" s="5">
        <v>1400.63</v>
      </c>
      <c r="D37" s="7">
        <v>360.04300000000001</v>
      </c>
      <c r="E37" s="5">
        <v>1791.25</v>
      </c>
      <c r="F37" s="7">
        <f t="shared" si="0"/>
        <v>1.3581757277296607</v>
      </c>
      <c r="G37" s="7">
        <f t="shared" si="1"/>
        <v>1.5474879367679637</v>
      </c>
      <c r="H37" s="7">
        <f t="shared" si="2"/>
        <v>1.3158857590900845</v>
      </c>
    </row>
    <row r="38" spans="1:8" x14ac:dyDescent="0.7">
      <c r="A38" s="2">
        <v>39082</v>
      </c>
      <c r="B38" s="5">
        <v>119.05</v>
      </c>
      <c r="C38" s="5">
        <v>1418.3</v>
      </c>
      <c r="D38" s="7">
        <v>367.78399999999999</v>
      </c>
      <c r="E38" s="5">
        <v>1756.9</v>
      </c>
      <c r="F38" s="7">
        <f t="shared" si="0"/>
        <v>1.4145198409791206</v>
      </c>
      <c r="G38" s="7">
        <f t="shared" si="1"/>
        <v>1.6258262543426532</v>
      </c>
      <c r="H38" s="7">
        <f t="shared" si="2"/>
        <v>1.3274477214166234</v>
      </c>
    </row>
    <row r="39" spans="1:8" x14ac:dyDescent="0.7">
      <c r="A39" s="2">
        <v>39113</v>
      </c>
      <c r="B39" s="5">
        <v>120.85</v>
      </c>
      <c r="C39" s="5">
        <v>1438.24</v>
      </c>
      <c r="D39" s="7">
        <v>371.202</v>
      </c>
      <c r="E39" s="5">
        <v>1792.28</v>
      </c>
      <c r="F39" s="7">
        <f t="shared" si="0"/>
        <v>1.4560944908813944</v>
      </c>
      <c r="G39" s="7">
        <f t="shared" si="1"/>
        <v>1.6657463220819275</v>
      </c>
      <c r="H39" s="7">
        <f t="shared" si="2"/>
        <v>1.3746543068415735</v>
      </c>
    </row>
    <row r="40" spans="1:8" x14ac:dyDescent="0.7">
      <c r="A40" s="2">
        <v>39141</v>
      </c>
      <c r="B40" s="5">
        <v>118.5</v>
      </c>
      <c r="C40" s="5">
        <v>1406.82</v>
      </c>
      <c r="D40" s="7">
        <v>368.77699999999999</v>
      </c>
      <c r="E40" s="5">
        <v>1761.65</v>
      </c>
      <c r="F40" s="7">
        <f t="shared" si="0"/>
        <v>1.396588382548001</v>
      </c>
      <c r="G40" s="7">
        <f t="shared" si="1"/>
        <v>1.6226844640835714</v>
      </c>
      <c r="H40" s="7">
        <f t="shared" si="2"/>
        <v>1.3248873768912011</v>
      </c>
    </row>
    <row r="41" spans="1:8" x14ac:dyDescent="0.7">
      <c r="A41" s="2">
        <v>39172</v>
      </c>
      <c r="B41" s="5">
        <v>117.83</v>
      </c>
      <c r="C41" s="5">
        <v>1420.86</v>
      </c>
      <c r="D41" s="7">
        <v>375.29500000000002</v>
      </c>
      <c r="E41" s="5">
        <v>1772.36</v>
      </c>
      <c r="F41" s="7">
        <f t="shared" si="0"/>
        <v>1.4025511440263272</v>
      </c>
      <c r="G41" s="7">
        <f t="shared" si="1"/>
        <v>1.6420279940182161</v>
      </c>
      <c r="H41" s="7">
        <f t="shared" si="2"/>
        <v>1.3254056007269301</v>
      </c>
    </row>
    <row r="42" spans="1:8" x14ac:dyDescent="0.7">
      <c r="A42" s="2">
        <v>39202</v>
      </c>
      <c r="B42" s="5">
        <v>119.4</v>
      </c>
      <c r="C42" s="5">
        <v>1482.37</v>
      </c>
      <c r="D42" s="7">
        <v>391.17500000000001</v>
      </c>
      <c r="E42" s="5">
        <v>1867.75</v>
      </c>
      <c r="F42" s="7">
        <f t="shared" si="0"/>
        <v>1.4827655419895684</v>
      </c>
      <c r="G42" s="7">
        <f t="shared" si="1"/>
        <v>1.7343123584698741</v>
      </c>
      <c r="H42" s="7">
        <f t="shared" si="2"/>
        <v>1.4153506727245266</v>
      </c>
    </row>
    <row r="43" spans="1:8" x14ac:dyDescent="0.7">
      <c r="A43" s="2">
        <v>39233</v>
      </c>
      <c r="B43" s="5">
        <v>121.7</v>
      </c>
      <c r="C43" s="5">
        <v>1530.62</v>
      </c>
      <c r="D43" s="7">
        <v>401.51499999999999</v>
      </c>
      <c r="E43" s="5">
        <v>1928.18</v>
      </c>
      <c r="F43" s="7">
        <f t="shared" si="0"/>
        <v>1.5605205887548113</v>
      </c>
      <c r="G43" s="7">
        <f t="shared" si="1"/>
        <v>1.814446860290728</v>
      </c>
      <c r="H43" s="7">
        <f t="shared" si="2"/>
        <v>1.4892895283462559</v>
      </c>
    </row>
    <row r="44" spans="1:8" x14ac:dyDescent="0.7">
      <c r="A44" s="2">
        <v>39263</v>
      </c>
      <c r="B44" s="5">
        <v>123.16</v>
      </c>
      <c r="C44" s="5">
        <v>1503.35</v>
      </c>
      <c r="D44" s="7">
        <v>399.78199999999998</v>
      </c>
      <c r="E44" s="5">
        <v>1934.1</v>
      </c>
      <c r="F44" s="7">
        <f t="shared" si="0"/>
        <v>1.5511054473594166</v>
      </c>
      <c r="G44" s="7">
        <f t="shared" si="1"/>
        <v>1.8282888780466273</v>
      </c>
      <c r="H44" s="7">
        <f t="shared" si="2"/>
        <v>1.5117834579586416</v>
      </c>
    </row>
    <row r="45" spans="1:8" x14ac:dyDescent="0.7">
      <c r="A45" s="2">
        <v>39294</v>
      </c>
      <c r="B45" s="5">
        <v>118.42</v>
      </c>
      <c r="C45" s="5">
        <v>1455.27</v>
      </c>
      <c r="D45" s="7">
        <v>393.339</v>
      </c>
      <c r="E45" s="5">
        <v>1932.06</v>
      </c>
      <c r="F45" s="7">
        <f t="shared" si="0"/>
        <v>1.4437106965977251</v>
      </c>
      <c r="G45" s="7">
        <f t="shared" si="1"/>
        <v>1.7295931908948909</v>
      </c>
      <c r="H45" s="7">
        <f t="shared" si="2"/>
        <v>1.4520669804406052</v>
      </c>
    </row>
    <row r="46" spans="1:8" x14ac:dyDescent="0.7">
      <c r="A46" s="3">
        <v>39325</v>
      </c>
      <c r="B46" s="5">
        <v>115.77</v>
      </c>
      <c r="C46" s="5">
        <v>1473.99</v>
      </c>
      <c r="D46" s="7">
        <v>391.48899999999998</v>
      </c>
      <c r="E46" s="5">
        <v>1988.73</v>
      </c>
      <c r="F46" s="7">
        <f t="shared" si="0"/>
        <v>1.4295590898620358</v>
      </c>
      <c r="G46" s="7">
        <f t="shared" si="1"/>
        <v>1.682935602074052</v>
      </c>
      <c r="H46" s="7">
        <f t="shared" si="2"/>
        <v>1.4612106947607777</v>
      </c>
    </row>
    <row r="47" spans="1:8" x14ac:dyDescent="0.7">
      <c r="A47" s="2">
        <v>39355</v>
      </c>
      <c r="B47" s="5">
        <v>114.78</v>
      </c>
      <c r="C47" s="5">
        <v>1526.75</v>
      </c>
      <c r="D47" s="7">
        <v>411.91800000000001</v>
      </c>
      <c r="E47" s="5">
        <v>2091.11</v>
      </c>
      <c r="F47" s="7">
        <f t="shared" si="0"/>
        <v>1.4680663695874736</v>
      </c>
      <c r="G47" s="7">
        <f t="shared" si="1"/>
        <v>1.7556134177113707</v>
      </c>
      <c r="H47" s="7">
        <f t="shared" si="2"/>
        <v>1.5232952332929552</v>
      </c>
    </row>
    <row r="48" spans="1:8" x14ac:dyDescent="0.7">
      <c r="A48" s="2">
        <v>39386</v>
      </c>
      <c r="B48" s="5">
        <v>115.3</v>
      </c>
      <c r="C48" s="5">
        <v>1549.38</v>
      </c>
      <c r="D48" s="7">
        <v>427.62900000000002</v>
      </c>
      <c r="E48" s="5">
        <v>2238.98</v>
      </c>
      <c r="F48" s="7">
        <f t="shared" si="0"/>
        <v>1.496576060249184</v>
      </c>
      <c r="G48" s="7">
        <f t="shared" si="1"/>
        <v>1.8308314227231066</v>
      </c>
      <c r="H48" s="7">
        <f t="shared" si="2"/>
        <v>1.6384021352229963</v>
      </c>
    </row>
    <row r="49" spans="1:8" x14ac:dyDescent="0.7">
      <c r="A49" s="2">
        <v>39416</v>
      </c>
      <c r="B49" s="5">
        <v>111.2</v>
      </c>
      <c r="C49" s="5">
        <v>1481.14</v>
      </c>
      <c r="D49" s="7">
        <v>408.09899999999999</v>
      </c>
      <c r="E49" s="5">
        <v>2089.1</v>
      </c>
      <c r="F49" s="7">
        <f t="shared" si="0"/>
        <v>1.3797882393064402</v>
      </c>
      <c r="G49" s="7">
        <f t="shared" si="1"/>
        <v>1.685086575090718</v>
      </c>
      <c r="H49" s="7">
        <f t="shared" si="2"/>
        <v>1.4743649575734628</v>
      </c>
    </row>
    <row r="50" spans="1:8" x14ac:dyDescent="0.7">
      <c r="A50" s="2">
        <v>39447</v>
      </c>
      <c r="B50" s="5">
        <v>111.64</v>
      </c>
      <c r="C50" s="5">
        <v>1468.36</v>
      </c>
      <c r="D50" s="7">
        <v>403.24599999999998</v>
      </c>
      <c r="E50" s="5">
        <v>2084.92</v>
      </c>
      <c r="F50" s="7">
        <f t="shared" si="0"/>
        <v>1.3732952375539431</v>
      </c>
      <c r="G50" s="7">
        <f t="shared" si="1"/>
        <v>1.6716363127995384</v>
      </c>
      <c r="H50" s="7">
        <f t="shared" si="2"/>
        <v>1.4772371028378684</v>
      </c>
    </row>
    <row r="51" spans="1:8" x14ac:dyDescent="0.7">
      <c r="A51" s="2">
        <v>39478</v>
      </c>
      <c r="B51" s="5">
        <v>106.38</v>
      </c>
      <c r="C51" s="5">
        <v>1378.55</v>
      </c>
      <c r="D51" s="7">
        <v>369.93099999999998</v>
      </c>
      <c r="E51" s="5">
        <v>1841.42</v>
      </c>
      <c r="F51" s="7">
        <f t="shared" si="0"/>
        <v>1.2285534319783689</v>
      </c>
      <c r="G51" s="7">
        <f t="shared" si="1"/>
        <v>1.4612772171830246</v>
      </c>
      <c r="H51" s="7">
        <f t="shared" si="2"/>
        <v>1.2432367105013407</v>
      </c>
    </row>
    <row r="52" spans="1:8" x14ac:dyDescent="0.7">
      <c r="A52" s="2">
        <v>39507</v>
      </c>
      <c r="B52" s="5">
        <v>103.72</v>
      </c>
      <c r="C52" s="5">
        <v>1330.63</v>
      </c>
      <c r="D52" s="7">
        <v>370.40699999999998</v>
      </c>
      <c r="E52" s="5">
        <v>1745.27</v>
      </c>
      <c r="F52" s="7">
        <f t="shared" si="0"/>
        <v>1.1561957261783422</v>
      </c>
      <c r="G52" s="7">
        <f t="shared" si="1"/>
        <v>1.4265716671565625</v>
      </c>
      <c r="H52" s="7">
        <f t="shared" si="2"/>
        <v>1.1488573720955337</v>
      </c>
    </row>
    <row r="53" spans="1:8" x14ac:dyDescent="0.7">
      <c r="A53" s="2">
        <v>39538</v>
      </c>
      <c r="B53" s="5">
        <v>99.9</v>
      </c>
      <c r="C53" s="5">
        <v>1322.7</v>
      </c>
      <c r="D53" s="7">
        <v>363.98099999999999</v>
      </c>
      <c r="E53" s="5">
        <v>1781.93</v>
      </c>
      <c r="F53" s="7">
        <f t="shared" si="0"/>
        <v>1.1069764524094081</v>
      </c>
      <c r="G53" s="7">
        <f t="shared" si="1"/>
        <v>1.3501937796643364</v>
      </c>
      <c r="H53" s="7">
        <f t="shared" si="2"/>
        <v>1.1297884005418464</v>
      </c>
    </row>
    <row r="54" spans="1:8" x14ac:dyDescent="0.7">
      <c r="A54" s="2">
        <v>39568</v>
      </c>
      <c r="B54" s="5">
        <v>103.94</v>
      </c>
      <c r="C54" s="5">
        <v>1385.59</v>
      </c>
      <c r="D54" s="7">
        <v>383.29500000000002</v>
      </c>
      <c r="E54" s="5">
        <v>1917.7</v>
      </c>
      <c r="F54" s="7">
        <f t="shared" si="0"/>
        <v>1.2065046323257507</v>
      </c>
      <c r="G54" s="7">
        <f t="shared" si="1"/>
        <v>1.4793392062119997</v>
      </c>
      <c r="H54" s="7">
        <f t="shared" si="2"/>
        <v>1.2650403105054238</v>
      </c>
    </row>
    <row r="55" spans="1:8" x14ac:dyDescent="0.7">
      <c r="A55" s="2">
        <v>39599</v>
      </c>
      <c r="B55" s="5">
        <v>105.49</v>
      </c>
      <c r="C55" s="5">
        <v>1400.38</v>
      </c>
      <c r="D55" s="7">
        <v>387.74400000000003</v>
      </c>
      <c r="E55" s="5">
        <v>2032.56</v>
      </c>
      <c r="F55" s="7">
        <f t="shared" si="0"/>
        <v>1.2375670357739792</v>
      </c>
      <c r="G55" s="7">
        <f t="shared" si="1"/>
        <v>1.5188268964883009</v>
      </c>
      <c r="H55" s="7">
        <f t="shared" si="2"/>
        <v>1.3608042303253389</v>
      </c>
    </row>
    <row r="56" spans="1:8" x14ac:dyDescent="0.7">
      <c r="A56" s="2">
        <v>39629</v>
      </c>
      <c r="B56" s="5">
        <v>106.08</v>
      </c>
      <c r="C56" s="5">
        <v>1280</v>
      </c>
      <c r="D56" s="7">
        <v>355.39800000000002</v>
      </c>
      <c r="E56" s="5">
        <v>1837.09</v>
      </c>
      <c r="F56" s="7">
        <f t="shared" si="0"/>
        <v>1.137509471758257</v>
      </c>
      <c r="G56" s="7">
        <f t="shared" si="1"/>
        <v>1.3999108880395357</v>
      </c>
      <c r="H56" s="7">
        <f t="shared" si="2"/>
        <v>1.2368155248426647</v>
      </c>
    </row>
    <row r="57" spans="1:8" x14ac:dyDescent="0.7">
      <c r="A57" s="2">
        <v>39660</v>
      </c>
      <c r="B57" s="5">
        <v>107.85</v>
      </c>
      <c r="C57" s="5">
        <v>1267.3800000000001</v>
      </c>
      <c r="D57" s="7">
        <v>345.74599999999998</v>
      </c>
      <c r="E57" s="5">
        <v>1849.15</v>
      </c>
      <c r="F57" s="7">
        <f t="shared" si="0"/>
        <v>1.1450871464422951</v>
      </c>
      <c r="G57" s="7">
        <f t="shared" si="1"/>
        <v>1.3846155817022303</v>
      </c>
      <c r="H57" s="7">
        <f t="shared" si="2"/>
        <v>1.2657072713055932</v>
      </c>
    </row>
    <row r="58" spans="1:8" x14ac:dyDescent="0.7">
      <c r="A58" s="2">
        <v>39691</v>
      </c>
      <c r="B58" s="5">
        <v>108.79</v>
      </c>
      <c r="C58" s="5">
        <v>1282.83</v>
      </c>
      <c r="D58" s="7">
        <v>337.61099999999999</v>
      </c>
      <c r="E58" s="5">
        <v>1872.54</v>
      </c>
      <c r="F58" s="7">
        <f t="shared" si="0"/>
        <v>1.1691483614855651</v>
      </c>
      <c r="G58" s="7">
        <f t="shared" si="1"/>
        <v>1.3638212904108105</v>
      </c>
      <c r="H58" s="7">
        <f t="shared" si="2"/>
        <v>1.2928884750861926</v>
      </c>
    </row>
    <row r="59" spans="1:8" x14ac:dyDescent="0.7">
      <c r="A59" s="2">
        <v>39721</v>
      </c>
      <c r="B59" s="5">
        <v>105.98</v>
      </c>
      <c r="C59" s="5">
        <v>1166.3599999999999</v>
      </c>
      <c r="D59" s="7">
        <v>294.79000000000002</v>
      </c>
      <c r="E59" s="5">
        <v>1584.6</v>
      </c>
      <c r="F59" s="7">
        <f t="shared" si="0"/>
        <v>1.0355428473935224</v>
      </c>
      <c r="G59" s="7">
        <f t="shared" si="1"/>
        <v>1.1600816655966901</v>
      </c>
      <c r="H59" s="7">
        <f t="shared" si="2"/>
        <v>1.0658216812990315</v>
      </c>
    </row>
    <row r="60" spans="1:8" x14ac:dyDescent="0.7">
      <c r="A60" s="2">
        <v>39752</v>
      </c>
      <c r="B60" s="5">
        <v>98.5</v>
      </c>
      <c r="C60" s="5">
        <v>968.75</v>
      </c>
      <c r="D60" s="7">
        <v>236.11099999999999</v>
      </c>
      <c r="E60" s="5">
        <v>1334.78</v>
      </c>
      <c r="F60" s="7">
        <f t="shared" si="0"/>
        <v>0.79939142794229923</v>
      </c>
      <c r="G60" s="7">
        <f t="shared" si="1"/>
        <v>0.86358353170941993</v>
      </c>
      <c r="H60" s="7">
        <f t="shared" si="2"/>
        <v>0.83442422677576289</v>
      </c>
    </row>
    <row r="61" spans="1:8" x14ac:dyDescent="0.7">
      <c r="A61" s="2">
        <v>39782</v>
      </c>
      <c r="B61" s="5">
        <v>95.5</v>
      </c>
      <c r="C61" s="5">
        <v>896.24</v>
      </c>
      <c r="D61" s="7">
        <v>220.05</v>
      </c>
      <c r="E61" s="5">
        <v>1185.75</v>
      </c>
      <c r="F61" s="7">
        <f t="shared" si="0"/>
        <v>0.7170331515461742</v>
      </c>
      <c r="G61" s="7">
        <f t="shared" si="1"/>
        <v>0.78032702000798293</v>
      </c>
      <c r="H61" s="7">
        <f t="shared" si="2"/>
        <v>0.71868319309251716</v>
      </c>
    </row>
    <row r="62" spans="1:8" x14ac:dyDescent="0.7">
      <c r="A62" s="2">
        <v>39813</v>
      </c>
      <c r="B62" s="5">
        <v>90.67</v>
      </c>
      <c r="C62" s="5">
        <v>903.25</v>
      </c>
      <c r="D62" s="7">
        <v>227.68299999999999</v>
      </c>
      <c r="E62" s="5">
        <v>1211.6500000000001</v>
      </c>
      <c r="F62" s="7">
        <f t="shared" si="0"/>
        <v>0.68609321879163354</v>
      </c>
      <c r="G62" s="7">
        <f t="shared" si="1"/>
        <v>0.76655994378258241</v>
      </c>
      <c r="H62" s="7">
        <f t="shared" si="2"/>
        <v>0.69723918434427534</v>
      </c>
    </row>
    <row r="63" spans="1:8" x14ac:dyDescent="0.7">
      <c r="A63" s="2">
        <v>39844</v>
      </c>
      <c r="B63" s="5">
        <v>89.95</v>
      </c>
      <c r="C63" s="5">
        <v>825.88</v>
      </c>
      <c r="D63" s="7">
        <v>208.023</v>
      </c>
      <c r="E63" s="5">
        <v>1180.25</v>
      </c>
      <c r="F63" s="7">
        <f t="shared" si="0"/>
        <v>0.62234278310066005</v>
      </c>
      <c r="G63" s="7">
        <f t="shared" si="1"/>
        <v>0.69480738162063127</v>
      </c>
      <c r="H63" s="7">
        <f t="shared" si="2"/>
        <v>0.67377696698325373</v>
      </c>
    </row>
    <row r="64" spans="1:8" x14ac:dyDescent="0.7">
      <c r="A64" s="2">
        <v>39872</v>
      </c>
      <c r="B64" s="5">
        <v>97.57</v>
      </c>
      <c r="C64" s="5">
        <v>735.09</v>
      </c>
      <c r="D64" s="7">
        <v>187.16800000000001</v>
      </c>
      <c r="E64" s="5">
        <v>1116.99</v>
      </c>
      <c r="F64" s="7">
        <f t="shared" si="0"/>
        <v>0.60085317533143046</v>
      </c>
      <c r="G64" s="7">
        <f t="shared" si="1"/>
        <v>0.67810946375685377</v>
      </c>
      <c r="H64" s="7">
        <f t="shared" si="2"/>
        <v>0.69168215907178476</v>
      </c>
    </row>
    <row r="65" spans="1:8" x14ac:dyDescent="0.7">
      <c r="A65" s="2">
        <v>39903</v>
      </c>
      <c r="B65" s="5">
        <v>98.88</v>
      </c>
      <c r="C65" s="5">
        <v>797.87</v>
      </c>
      <c r="D65" s="7">
        <v>202.036</v>
      </c>
      <c r="E65" s="5">
        <v>1237.01</v>
      </c>
      <c r="F65" s="7">
        <f t="shared" si="0"/>
        <v>0.66092493120666951</v>
      </c>
      <c r="G65" s="7">
        <f t="shared" si="1"/>
        <v>0.74180391337243579</v>
      </c>
      <c r="H65" s="7">
        <f t="shared" si="2"/>
        <v>0.77628760533470742</v>
      </c>
    </row>
    <row r="66" spans="1:8" x14ac:dyDescent="0.7">
      <c r="A66" s="2">
        <v>39933</v>
      </c>
      <c r="B66" s="5">
        <v>98.55</v>
      </c>
      <c r="C66" s="5">
        <v>872.81</v>
      </c>
      <c r="D66" s="7">
        <v>225.24100000000001</v>
      </c>
      <c r="E66" s="5">
        <v>1394.33</v>
      </c>
      <c r="F66" s="7">
        <f t="shared" si="0"/>
        <v>0.72058942266130754</v>
      </c>
      <c r="G66" s="7">
        <f t="shared" si="1"/>
        <v>0.82424434502901212</v>
      </c>
      <c r="H66" s="7">
        <f t="shared" si="2"/>
        <v>0.87209377001423449</v>
      </c>
    </row>
    <row r="67" spans="1:8" x14ac:dyDescent="0.7">
      <c r="A67" s="2">
        <v>39964</v>
      </c>
      <c r="B67" s="5">
        <v>95.3</v>
      </c>
      <c r="C67" s="5">
        <v>919.14</v>
      </c>
      <c r="D67" s="7">
        <v>246.69399999999999</v>
      </c>
      <c r="E67" s="5">
        <v>1435.57</v>
      </c>
      <c r="F67" s="7">
        <f t="shared" ref="F67:F130" si="3">C67*$B67/C$3/$B$3</f>
        <v>0.73381419421508676</v>
      </c>
      <c r="G67" s="7">
        <f t="shared" ref="G67:G130" si="4">D67*$B67/D$3/$B$3</f>
        <v>0.87297817921808996</v>
      </c>
      <c r="H67" s="7">
        <f t="shared" ref="H67:H130" si="5">E67*$B67/E$3/$B$3</f>
        <v>0.86827692286297431</v>
      </c>
    </row>
    <row r="68" spans="1:8" x14ac:dyDescent="0.7">
      <c r="A68" s="2">
        <v>39994</v>
      </c>
      <c r="B68" s="5">
        <v>96.3</v>
      </c>
      <c r="C68" s="5">
        <v>919.32</v>
      </c>
      <c r="D68" s="7">
        <v>244.905</v>
      </c>
      <c r="E68" s="5">
        <v>1477.25</v>
      </c>
      <c r="F68" s="7">
        <f t="shared" si="3"/>
        <v>0.74165945284253298</v>
      </c>
      <c r="G68" s="7">
        <f t="shared" si="4"/>
        <v>0.87574131651734555</v>
      </c>
      <c r="H68" s="7">
        <f t="shared" si="5"/>
        <v>0.9028617815238964</v>
      </c>
    </row>
    <row r="69" spans="1:8" x14ac:dyDescent="0.7">
      <c r="A69" s="2">
        <v>40025</v>
      </c>
      <c r="B69" s="5">
        <v>94.66</v>
      </c>
      <c r="C69" s="5">
        <v>987.48</v>
      </c>
      <c r="D69" s="7">
        <v>266.142</v>
      </c>
      <c r="E69" s="5">
        <v>1603.36</v>
      </c>
      <c r="F69" s="7">
        <f t="shared" si="3"/>
        <v>0.78308039172416111</v>
      </c>
      <c r="G69" s="7">
        <f t="shared" si="4"/>
        <v>0.93547420599190745</v>
      </c>
      <c r="H69" s="7">
        <f t="shared" si="5"/>
        <v>0.96324891546606006</v>
      </c>
    </row>
    <row r="70" spans="1:8" x14ac:dyDescent="0.7">
      <c r="A70" s="3">
        <v>40056</v>
      </c>
      <c r="B70" s="5">
        <v>92.96</v>
      </c>
      <c r="C70" s="5">
        <v>1020.62</v>
      </c>
      <c r="D70" s="7">
        <v>275.096</v>
      </c>
      <c r="E70" s="5">
        <v>1625.19</v>
      </c>
      <c r="F70" s="7">
        <f t="shared" si="3"/>
        <v>0.79482538746146192</v>
      </c>
      <c r="G70" s="7">
        <f t="shared" si="4"/>
        <v>0.94958160164279393</v>
      </c>
      <c r="H70" s="7">
        <f t="shared" si="5"/>
        <v>0.95882917515112664</v>
      </c>
    </row>
    <row r="71" spans="1:8" x14ac:dyDescent="0.7">
      <c r="A71" s="2">
        <v>40086</v>
      </c>
      <c r="B71" s="5">
        <v>89.71</v>
      </c>
      <c r="C71" s="5">
        <v>1057.08</v>
      </c>
      <c r="D71" s="7">
        <v>287.23200000000003</v>
      </c>
      <c r="E71" s="5">
        <v>1718.99</v>
      </c>
      <c r="F71" s="7">
        <f t="shared" si="3"/>
        <v>0.79443844672035435</v>
      </c>
      <c r="G71" s="7">
        <f t="shared" si="4"/>
        <v>0.95680972252649843</v>
      </c>
      <c r="H71" s="7">
        <f t="shared" si="5"/>
        <v>0.9787126252879671</v>
      </c>
    </row>
    <row r="72" spans="1:8" x14ac:dyDescent="0.7">
      <c r="A72" s="2">
        <v>40117</v>
      </c>
      <c r="B72" s="5">
        <v>90.09</v>
      </c>
      <c r="C72" s="5">
        <v>1036.19</v>
      </c>
      <c r="D72" s="7">
        <v>282.58800000000002</v>
      </c>
      <c r="E72" s="5">
        <v>1667.13</v>
      </c>
      <c r="F72" s="7">
        <f t="shared" si="3"/>
        <v>0.78203740244144804</v>
      </c>
      <c r="G72" s="7">
        <f t="shared" si="4"/>
        <v>0.94532730749556571</v>
      </c>
      <c r="H72" s="7">
        <f t="shared" si="5"/>
        <v>0.95320659269561281</v>
      </c>
    </row>
    <row r="73" spans="1:8" x14ac:dyDescent="0.7">
      <c r="A73" s="2">
        <v>40147</v>
      </c>
      <c r="B73" s="5">
        <v>86.32</v>
      </c>
      <c r="C73" s="5">
        <v>1095.6300000000001</v>
      </c>
      <c r="D73" s="7">
        <v>293.66699999999997</v>
      </c>
      <c r="E73" s="5">
        <v>1767.43</v>
      </c>
      <c r="F73" s="7">
        <f t="shared" si="3"/>
        <v>0.79229495029892349</v>
      </c>
      <c r="G73" s="7">
        <f t="shared" si="4"/>
        <v>0.94127923725464324</v>
      </c>
      <c r="H73" s="7">
        <f t="shared" si="5"/>
        <v>0.96826590110719479</v>
      </c>
    </row>
    <row r="74" spans="1:8" x14ac:dyDescent="0.7">
      <c r="A74" s="2">
        <v>40178</v>
      </c>
      <c r="B74" s="5">
        <v>93.02</v>
      </c>
      <c r="C74" s="5">
        <v>1115.0999999999999</v>
      </c>
      <c r="D74" s="7">
        <v>299.435</v>
      </c>
      <c r="E74" s="5">
        <v>1860.31</v>
      </c>
      <c r="F74" s="7">
        <f t="shared" si="3"/>
        <v>0.86896381451719051</v>
      </c>
      <c r="G74" s="7">
        <f t="shared" si="4"/>
        <v>1.034262547154615</v>
      </c>
      <c r="H74" s="7">
        <f t="shared" si="5"/>
        <v>1.0982536102095395</v>
      </c>
    </row>
    <row r="75" spans="1:8" x14ac:dyDescent="0.7">
      <c r="A75" s="2">
        <v>40209</v>
      </c>
      <c r="B75" s="5">
        <v>90.26</v>
      </c>
      <c r="C75" s="5">
        <v>1073.8699999999999</v>
      </c>
      <c r="D75" s="7">
        <v>286.327</v>
      </c>
      <c r="E75" s="5">
        <v>1741.04</v>
      </c>
      <c r="F75" s="7">
        <f t="shared" si="3"/>
        <v>0.8120047692219845</v>
      </c>
      <c r="G75" s="7">
        <f t="shared" si="4"/>
        <v>0.95964263142552553</v>
      </c>
      <c r="H75" s="7">
        <f t="shared" si="5"/>
        <v>0.99734418994894325</v>
      </c>
    </row>
    <row r="76" spans="1:8" x14ac:dyDescent="0.7">
      <c r="A76" s="2">
        <v>40237</v>
      </c>
      <c r="B76" s="5">
        <v>88.96</v>
      </c>
      <c r="C76" s="5">
        <v>1104.49</v>
      </c>
      <c r="D76" s="7">
        <v>289.49700000000001</v>
      </c>
      <c r="E76" s="5">
        <v>1818.68</v>
      </c>
      <c r="F76" s="7">
        <f t="shared" si="3"/>
        <v>0.82312938003514602</v>
      </c>
      <c r="G76" s="7">
        <f t="shared" si="4"/>
        <v>0.95629248438057934</v>
      </c>
      <c r="H76" s="7">
        <f t="shared" si="5"/>
        <v>1.0268146325363861</v>
      </c>
    </row>
    <row r="77" spans="1:8" x14ac:dyDescent="0.7">
      <c r="A77" s="2">
        <v>40268</v>
      </c>
      <c r="B77" s="5">
        <v>93.45</v>
      </c>
      <c r="C77" s="5">
        <v>1169.43</v>
      </c>
      <c r="D77" s="7">
        <v>307.404</v>
      </c>
      <c r="E77" s="5">
        <v>1958.34</v>
      </c>
      <c r="F77" s="7">
        <f t="shared" si="3"/>
        <v>0.91551418453804967</v>
      </c>
      <c r="G77" s="7">
        <f t="shared" si="4"/>
        <v>1.0666961333780636</v>
      </c>
      <c r="H77" s="7">
        <f t="shared" si="5"/>
        <v>1.1614710361415876</v>
      </c>
    </row>
    <row r="78" spans="1:8" x14ac:dyDescent="0.7">
      <c r="A78" s="2">
        <v>40298</v>
      </c>
      <c r="B78" s="5">
        <v>93.84</v>
      </c>
      <c r="C78" s="5">
        <v>1186.69</v>
      </c>
      <c r="D78" s="7">
        <v>307.34800000000001</v>
      </c>
      <c r="E78" s="5">
        <v>2000.63</v>
      </c>
      <c r="F78" s="7">
        <f t="shared" si="3"/>
        <v>0.93290371532267269</v>
      </c>
      <c r="G78" s="7">
        <f t="shared" si="4"/>
        <v>1.0709527029928994</v>
      </c>
      <c r="H78" s="7">
        <f t="shared" si="5"/>
        <v>1.1915046999438816</v>
      </c>
    </row>
    <row r="79" spans="1:8" x14ac:dyDescent="0.7">
      <c r="A79" s="2">
        <v>40329</v>
      </c>
      <c r="B79" s="5">
        <v>91.17</v>
      </c>
      <c r="C79" s="5">
        <v>1089.4100000000001</v>
      </c>
      <c r="D79" s="7">
        <v>277.173</v>
      </c>
      <c r="E79" s="5">
        <v>1852.39</v>
      </c>
      <c r="F79" s="7">
        <f t="shared" si="3"/>
        <v>0.83206039982412761</v>
      </c>
      <c r="G79" s="7">
        <f t="shared" si="4"/>
        <v>0.93832822052137344</v>
      </c>
      <c r="H79" s="7">
        <f t="shared" si="5"/>
        <v>1.0718286619576045</v>
      </c>
    </row>
    <row r="80" spans="1:8" x14ac:dyDescent="0.7">
      <c r="A80" s="2">
        <v>40359</v>
      </c>
      <c r="B80" s="5">
        <v>88.39</v>
      </c>
      <c r="C80" s="5">
        <v>1030.71</v>
      </c>
      <c r="D80" s="7">
        <v>268.24700000000001</v>
      </c>
      <c r="E80" s="5">
        <v>1739.14</v>
      </c>
      <c r="F80" s="7">
        <f t="shared" si="3"/>
        <v>0.76322249896261896</v>
      </c>
      <c r="G80" s="7">
        <f t="shared" si="4"/>
        <v>0.88042001767843026</v>
      </c>
      <c r="H80" s="7">
        <f t="shared" si="5"/>
        <v>0.9756154328352733</v>
      </c>
    </row>
    <row r="81" spans="1:8" x14ac:dyDescent="0.7">
      <c r="A81" s="2">
        <v>40390</v>
      </c>
      <c r="B81" s="5">
        <v>86.43</v>
      </c>
      <c r="C81" s="5">
        <v>1101.5999999999999</v>
      </c>
      <c r="D81" s="7">
        <v>289.75099999999998</v>
      </c>
      <c r="E81" s="5">
        <v>1864</v>
      </c>
      <c r="F81" s="7">
        <f t="shared" si="3"/>
        <v>0.79762724711231558</v>
      </c>
      <c r="G81" s="7">
        <f t="shared" si="4"/>
        <v>0.92991094056318013</v>
      </c>
      <c r="H81" s="7">
        <f t="shared" si="5"/>
        <v>1.0224719551518118</v>
      </c>
    </row>
    <row r="82" spans="1:8" x14ac:dyDescent="0.7">
      <c r="A82" s="2">
        <v>40421</v>
      </c>
      <c r="B82" s="5">
        <v>84.171999999999997</v>
      </c>
      <c r="C82" s="5">
        <v>1049.33</v>
      </c>
      <c r="D82" s="7">
        <v>279.06400000000002</v>
      </c>
      <c r="E82" s="5">
        <v>1767.43</v>
      </c>
      <c r="F82" s="7">
        <f t="shared" si="3"/>
        <v>0.73993109195312312</v>
      </c>
      <c r="G82" s="7">
        <f t="shared" si="4"/>
        <v>0.87221462051545295</v>
      </c>
      <c r="H82" s="7">
        <f t="shared" si="5"/>
        <v>0.94417142525480535</v>
      </c>
    </row>
    <row r="83" spans="1:8" x14ac:dyDescent="0.7">
      <c r="A83" s="2">
        <v>40451</v>
      </c>
      <c r="B83" s="5">
        <v>83.49</v>
      </c>
      <c r="C83" s="5">
        <v>1141.2</v>
      </c>
      <c r="D83" s="7">
        <v>305.16399999999999</v>
      </c>
      <c r="E83" s="5">
        <v>1998.04</v>
      </c>
      <c r="F83" s="7">
        <f t="shared" si="3"/>
        <v>0.7981927245920456</v>
      </c>
      <c r="G83" s="7">
        <f t="shared" si="4"/>
        <v>0.94606213500348935</v>
      </c>
      <c r="H83" s="7">
        <f t="shared" si="5"/>
        <v>1.0587163577729657</v>
      </c>
    </row>
    <row r="84" spans="1:8" x14ac:dyDescent="0.7">
      <c r="A84" s="2">
        <v>40482</v>
      </c>
      <c r="B84" s="5">
        <v>80.388000000000005</v>
      </c>
      <c r="C84" s="5">
        <v>1183.26</v>
      </c>
      <c r="D84" s="7">
        <v>315.947</v>
      </c>
      <c r="E84" s="5">
        <v>2124.4499999999998</v>
      </c>
      <c r="F84" s="7">
        <f t="shared" si="3"/>
        <v>0.79686169012879782</v>
      </c>
      <c r="G84" s="7">
        <f t="shared" si="4"/>
        <v>0.94309916560426055</v>
      </c>
      <c r="H84" s="7">
        <f t="shared" si="5"/>
        <v>1.0838738085528585</v>
      </c>
    </row>
    <row r="85" spans="1:8" x14ac:dyDescent="0.7">
      <c r="A85" s="2">
        <v>40512</v>
      </c>
      <c r="B85" s="5">
        <v>83.662999999999997</v>
      </c>
      <c r="C85" s="5">
        <v>1180.55</v>
      </c>
      <c r="D85" s="7">
        <v>308.38099999999997</v>
      </c>
      <c r="E85" s="5">
        <v>2117.33</v>
      </c>
      <c r="F85" s="7">
        <f t="shared" si="3"/>
        <v>0.82742637428969956</v>
      </c>
      <c r="G85" s="7">
        <f t="shared" si="4"/>
        <v>0.95801640667471955</v>
      </c>
      <c r="H85" s="7">
        <f t="shared" si="5"/>
        <v>1.1242501865220698</v>
      </c>
    </row>
    <row r="86" spans="1:8" x14ac:dyDescent="0.7">
      <c r="A86" s="2">
        <v>40543</v>
      </c>
      <c r="B86" s="5">
        <v>81.146000000000001</v>
      </c>
      <c r="C86" s="5">
        <v>1257.6400000000001</v>
      </c>
      <c r="D86" s="7">
        <v>330.63600000000002</v>
      </c>
      <c r="E86" s="5">
        <v>2217.86</v>
      </c>
      <c r="F86" s="7">
        <f t="shared" si="3"/>
        <v>0.85493874522167446</v>
      </c>
      <c r="G86" s="7">
        <f t="shared" si="4"/>
        <v>0.99625188399332709</v>
      </c>
      <c r="H86" s="7">
        <f t="shared" si="5"/>
        <v>1.1422001917479856</v>
      </c>
    </row>
    <row r="87" spans="1:8" x14ac:dyDescent="0.7">
      <c r="A87" s="2">
        <v>40574</v>
      </c>
      <c r="B87" s="5">
        <v>82.06</v>
      </c>
      <c r="C87" s="5">
        <v>1286.1199999999999</v>
      </c>
      <c r="D87" s="7">
        <v>335.58100000000002</v>
      </c>
      <c r="E87" s="5">
        <v>2281.91</v>
      </c>
      <c r="F87" s="7">
        <f t="shared" si="3"/>
        <v>0.88414713784675247</v>
      </c>
      <c r="G87" s="7">
        <f t="shared" si="4"/>
        <v>1.0225411099956383</v>
      </c>
      <c r="H87" s="7">
        <f t="shared" si="5"/>
        <v>1.1884228897405216</v>
      </c>
    </row>
    <row r="88" spans="1:8" x14ac:dyDescent="0.7">
      <c r="A88" s="2">
        <v>40602</v>
      </c>
      <c r="B88" s="5">
        <v>81.77</v>
      </c>
      <c r="C88" s="5">
        <v>1327.22</v>
      </c>
      <c r="D88" s="7">
        <v>344.82299999999998</v>
      </c>
      <c r="E88" s="5">
        <v>2350.9899999999998</v>
      </c>
      <c r="F88" s="7">
        <f t="shared" si="3"/>
        <v>0.90917703256768856</v>
      </c>
      <c r="G88" s="7">
        <f t="shared" si="4"/>
        <v>1.0469890135741537</v>
      </c>
      <c r="H88" s="7">
        <f t="shared" si="5"/>
        <v>1.220072851150287</v>
      </c>
    </row>
    <row r="89" spans="1:8" x14ac:dyDescent="0.7">
      <c r="A89" s="2">
        <v>40633</v>
      </c>
      <c r="B89" s="5">
        <v>83.185000000000002</v>
      </c>
      <c r="C89" s="5">
        <v>1325.83</v>
      </c>
      <c r="D89" s="7">
        <v>343.64</v>
      </c>
      <c r="E89" s="5">
        <v>2338.9899999999998</v>
      </c>
      <c r="F89" s="7">
        <f t="shared" si="3"/>
        <v>0.92394134923206461</v>
      </c>
      <c r="G89" s="7">
        <f t="shared" si="4"/>
        <v>1.0614526658355306</v>
      </c>
      <c r="H89" s="7">
        <f t="shared" si="5"/>
        <v>1.234850465496681</v>
      </c>
    </row>
    <row r="90" spans="1:8" x14ac:dyDescent="0.7">
      <c r="A90" s="2">
        <v>40663</v>
      </c>
      <c r="B90" s="5">
        <v>81.2</v>
      </c>
      <c r="C90" s="5">
        <v>1363.61</v>
      </c>
      <c r="D90" s="7">
        <v>356.90199999999999</v>
      </c>
      <c r="E90" s="5">
        <v>2404.08</v>
      </c>
      <c r="F90" s="7">
        <f t="shared" si="3"/>
        <v>0.92759360868332941</v>
      </c>
      <c r="G90" s="7">
        <f t="shared" si="4"/>
        <v>1.0761106058239973</v>
      </c>
      <c r="H90" s="7">
        <f t="shared" si="5"/>
        <v>1.2389276015423869</v>
      </c>
    </row>
    <row r="91" spans="1:8" x14ac:dyDescent="0.7">
      <c r="A91" s="2">
        <v>40694</v>
      </c>
      <c r="B91" s="5">
        <v>81.5</v>
      </c>
      <c r="C91" s="5">
        <v>1345.2</v>
      </c>
      <c r="D91" s="7">
        <v>347.89600000000002</v>
      </c>
      <c r="E91" s="5">
        <v>2372.54</v>
      </c>
      <c r="F91" s="7">
        <f t="shared" si="3"/>
        <v>0.91845103581060883</v>
      </c>
      <c r="G91" s="7">
        <f t="shared" si="4"/>
        <v>1.052831681026555</v>
      </c>
      <c r="H91" s="7">
        <f t="shared" si="5"/>
        <v>1.2271909268955166</v>
      </c>
    </row>
    <row r="92" spans="1:8" x14ac:dyDescent="0.7">
      <c r="A92" s="2">
        <v>40724</v>
      </c>
      <c r="B92" s="5">
        <v>80.569999999999993</v>
      </c>
      <c r="C92" s="5">
        <v>1320.64</v>
      </c>
      <c r="D92" s="7">
        <v>341.81700000000001</v>
      </c>
      <c r="E92" s="5">
        <v>2325.0700000000002</v>
      </c>
      <c r="F92" s="7">
        <f t="shared" si="3"/>
        <v>0.89139327182780836</v>
      </c>
      <c r="G92" s="7">
        <f t="shared" si="4"/>
        <v>1.022630926727238</v>
      </c>
      <c r="H92" s="7">
        <f t="shared" si="5"/>
        <v>1.1889138327251716</v>
      </c>
    </row>
    <row r="93" spans="1:8" x14ac:dyDescent="0.7">
      <c r="A93" s="2">
        <v>40755</v>
      </c>
      <c r="B93" s="5">
        <v>76.75</v>
      </c>
      <c r="C93" s="5">
        <v>1292.28</v>
      </c>
      <c r="D93" s="7">
        <v>335.89600000000002</v>
      </c>
      <c r="E93" s="5">
        <v>2362.81</v>
      </c>
      <c r="F93" s="7">
        <f t="shared" si="3"/>
        <v>0.83089577005244131</v>
      </c>
      <c r="G93" s="7">
        <f t="shared" si="4"/>
        <v>0.95727147312746186</v>
      </c>
      <c r="H93" s="7">
        <f t="shared" si="5"/>
        <v>1.15092803280133</v>
      </c>
    </row>
    <row r="94" spans="1:8" x14ac:dyDescent="0.7">
      <c r="A94" s="2">
        <v>40786</v>
      </c>
      <c r="B94" s="5">
        <v>76.67</v>
      </c>
      <c r="C94" s="5">
        <v>1218.8900000000001</v>
      </c>
      <c r="D94" s="7">
        <v>310.61799999999999</v>
      </c>
      <c r="E94" s="5">
        <v>2241.0100000000002</v>
      </c>
      <c r="F94" s="7">
        <f t="shared" si="3"/>
        <v>0.78289139239554728</v>
      </c>
      <c r="G94" s="7">
        <f t="shared" si="4"/>
        <v>0.88430887388160828</v>
      </c>
      <c r="H94" s="7">
        <f t="shared" si="5"/>
        <v>1.0904612604793789</v>
      </c>
    </row>
    <row r="95" spans="1:8" x14ac:dyDescent="0.7">
      <c r="A95" s="2">
        <v>40816</v>
      </c>
      <c r="B95" s="5">
        <v>77.02</v>
      </c>
      <c r="C95" s="5">
        <v>1131.42</v>
      </c>
      <c r="D95" s="7">
        <v>280.63900000000001</v>
      </c>
      <c r="E95" s="5">
        <v>2139.1799999999998</v>
      </c>
      <c r="F95" s="7">
        <f t="shared" si="3"/>
        <v>0.7300269728820431</v>
      </c>
      <c r="G95" s="7">
        <f t="shared" si="4"/>
        <v>0.8026079168408381</v>
      </c>
      <c r="H95" s="7">
        <f t="shared" si="5"/>
        <v>1.0456632083233874</v>
      </c>
    </row>
    <row r="96" spans="1:8" x14ac:dyDescent="0.7">
      <c r="A96" s="2">
        <v>40847</v>
      </c>
      <c r="B96" s="5">
        <v>78.28</v>
      </c>
      <c r="C96" s="5">
        <v>1253.3</v>
      </c>
      <c r="D96" s="7">
        <v>310.43400000000003</v>
      </c>
      <c r="E96" s="5">
        <v>2360.08</v>
      </c>
      <c r="F96" s="7">
        <f t="shared" si="3"/>
        <v>0.8218970043858993</v>
      </c>
      <c r="G96" s="7">
        <f t="shared" si="4"/>
        <v>0.90234371696820459</v>
      </c>
      <c r="H96" s="7">
        <f t="shared" si="5"/>
        <v>1.1725153185358375</v>
      </c>
    </row>
    <row r="97" spans="1:8" x14ac:dyDescent="0.7">
      <c r="A97" s="2">
        <v>40877</v>
      </c>
      <c r="B97" s="5">
        <v>77.584999999999994</v>
      </c>
      <c r="C97" s="5">
        <v>1246.96</v>
      </c>
      <c r="D97" s="7">
        <v>300.447</v>
      </c>
      <c r="E97" s="5">
        <v>2295.1999999999998</v>
      </c>
      <c r="F97" s="7">
        <f t="shared" si="3"/>
        <v>0.81047911433265074</v>
      </c>
      <c r="G97" s="7">
        <f t="shared" si="4"/>
        <v>0.86556071533059742</v>
      </c>
      <c r="H97" s="7">
        <f t="shared" si="5"/>
        <v>1.1301583120005347</v>
      </c>
    </row>
    <row r="98" spans="1:8" x14ac:dyDescent="0.7">
      <c r="A98" s="2">
        <v>40908</v>
      </c>
      <c r="B98" s="5">
        <v>76.900000000000006</v>
      </c>
      <c r="C98" s="5">
        <v>1257.5999999999999</v>
      </c>
      <c r="D98" s="7">
        <v>299.51100000000002</v>
      </c>
      <c r="E98" s="5">
        <v>2277.83</v>
      </c>
      <c r="F98" s="7">
        <f t="shared" si="3"/>
        <v>0.81017793181175812</v>
      </c>
      <c r="G98" s="7">
        <f t="shared" si="4"/>
        <v>0.85524593322036913</v>
      </c>
      <c r="H98" s="7">
        <f t="shared" si="5"/>
        <v>1.1117026274339041</v>
      </c>
    </row>
    <row r="99" spans="1:8" x14ac:dyDescent="0.7">
      <c r="A99" s="2">
        <v>40939</v>
      </c>
      <c r="B99" s="5">
        <v>76.290000000000006</v>
      </c>
      <c r="C99" s="5">
        <v>1312.41</v>
      </c>
      <c r="D99" s="7">
        <v>316.65499999999997</v>
      </c>
      <c r="E99" s="5">
        <v>2467.9499999999998</v>
      </c>
      <c r="F99" s="7">
        <f t="shared" si="3"/>
        <v>0.83878119768681447</v>
      </c>
      <c r="G99" s="7">
        <f t="shared" si="4"/>
        <v>0.89702772372288997</v>
      </c>
      <c r="H99" s="7">
        <f t="shared" si="5"/>
        <v>1.1949368531406208</v>
      </c>
    </row>
    <row r="100" spans="1:8" x14ac:dyDescent="0.7">
      <c r="A100" s="2">
        <v>40968</v>
      </c>
      <c r="B100" s="5">
        <v>81.284999999999997</v>
      </c>
      <c r="C100" s="5">
        <v>1365.68</v>
      </c>
      <c r="D100" s="7">
        <v>331.92700000000002</v>
      </c>
      <c r="E100" s="5">
        <v>2623.1</v>
      </c>
      <c r="F100" s="7">
        <f t="shared" si="3"/>
        <v>0.92997420017795041</v>
      </c>
      <c r="G100" s="7">
        <f t="shared" si="4"/>
        <v>1.001855049902503</v>
      </c>
      <c r="H100" s="7">
        <f t="shared" si="5"/>
        <v>1.3532132492613556</v>
      </c>
    </row>
    <row r="101" spans="1:8" x14ac:dyDescent="0.7">
      <c r="A101" s="2">
        <v>40999</v>
      </c>
      <c r="B101" s="5">
        <v>82.86</v>
      </c>
      <c r="C101" s="5">
        <v>1408.47</v>
      </c>
      <c r="D101" s="7">
        <v>333.29700000000003</v>
      </c>
      <c r="E101" s="5">
        <v>2755.27</v>
      </c>
      <c r="F101" s="7">
        <f t="shared" si="3"/>
        <v>0.97769652353216641</v>
      </c>
      <c r="G101" s="7">
        <f t="shared" si="4"/>
        <v>1.0254824548776083</v>
      </c>
      <c r="H101" s="7">
        <f t="shared" si="5"/>
        <v>1.4489389136930999</v>
      </c>
    </row>
    <row r="102" spans="1:8" x14ac:dyDescent="0.7">
      <c r="A102" s="2">
        <v>41029</v>
      </c>
      <c r="B102" s="5">
        <v>79.81</v>
      </c>
      <c r="C102" s="5">
        <v>1397.91</v>
      </c>
      <c r="D102" s="7">
        <v>328.673</v>
      </c>
      <c r="E102" s="5">
        <v>2723.68</v>
      </c>
      <c r="F102" s="7">
        <f t="shared" si="3"/>
        <v>0.9346479620243151</v>
      </c>
      <c r="G102" s="7">
        <f t="shared" si="4"/>
        <v>0.97403203467387844</v>
      </c>
      <c r="H102" s="7">
        <f t="shared" si="5"/>
        <v>1.3796037824515102</v>
      </c>
    </row>
    <row r="103" spans="1:8" x14ac:dyDescent="0.7">
      <c r="A103" s="2">
        <v>41060</v>
      </c>
      <c r="B103" s="5">
        <v>78.37</v>
      </c>
      <c r="C103" s="5">
        <v>1310.33</v>
      </c>
      <c r="D103" s="7">
        <v>297.98500000000001</v>
      </c>
      <c r="E103" s="5">
        <v>2524.87</v>
      </c>
      <c r="F103" s="7">
        <f t="shared" si="3"/>
        <v>0.86028444812383265</v>
      </c>
      <c r="G103" s="7">
        <f t="shared" si="4"/>
        <v>0.86715383804315127</v>
      </c>
      <c r="H103" s="7">
        <f t="shared" si="5"/>
        <v>1.2558271060155084</v>
      </c>
    </row>
    <row r="104" spans="1:8" x14ac:dyDescent="0.7">
      <c r="A104" s="2">
        <v>41090</v>
      </c>
      <c r="B104" s="5">
        <v>79.78</v>
      </c>
      <c r="C104" s="5">
        <v>1362.16</v>
      </c>
      <c r="D104" s="7">
        <v>312.11099999999999</v>
      </c>
      <c r="E104" s="5">
        <v>2615.7199999999998</v>
      </c>
      <c r="F104" s="7">
        <f t="shared" si="3"/>
        <v>0.91040303298194136</v>
      </c>
      <c r="G104" s="7">
        <f t="shared" si="4"/>
        <v>0.92460238194783173</v>
      </c>
      <c r="H104" s="7">
        <f t="shared" si="5"/>
        <v>1.3244216419587558</v>
      </c>
    </row>
    <row r="105" spans="1:8" x14ac:dyDescent="0.7">
      <c r="A105" s="2">
        <v>41121</v>
      </c>
      <c r="B105" s="5">
        <v>78.102000000000004</v>
      </c>
      <c r="C105" s="5">
        <v>1379.32</v>
      </c>
      <c r="D105" s="7">
        <v>316.024</v>
      </c>
      <c r="E105" s="5">
        <v>2642.53</v>
      </c>
      <c r="F105" s="7">
        <f t="shared" si="3"/>
        <v>0.90248237601680692</v>
      </c>
      <c r="G105" s="7">
        <f t="shared" si="4"/>
        <v>0.91650348728871278</v>
      </c>
      <c r="H105" s="7">
        <f t="shared" si="5"/>
        <v>1.3098545271924062</v>
      </c>
    </row>
    <row r="106" spans="1:8" x14ac:dyDescent="0.7">
      <c r="A106" s="2">
        <v>41152</v>
      </c>
      <c r="B106" s="5">
        <v>78.38</v>
      </c>
      <c r="C106" s="5">
        <v>1406.58</v>
      </c>
      <c r="D106" s="7">
        <v>322.137</v>
      </c>
      <c r="E106" s="5">
        <v>2772.24</v>
      </c>
      <c r="F106" s="7">
        <f t="shared" si="3"/>
        <v>0.92359428721944414</v>
      </c>
      <c r="G106" s="7">
        <f t="shared" si="4"/>
        <v>0.93755719235866863</v>
      </c>
      <c r="H106" s="7">
        <f t="shared" si="5"/>
        <v>1.3790406513583493</v>
      </c>
    </row>
    <row r="107" spans="1:8" x14ac:dyDescent="0.7">
      <c r="A107" s="2">
        <v>41182</v>
      </c>
      <c r="B107" s="5">
        <v>77.872</v>
      </c>
      <c r="C107" s="5">
        <v>1440.67</v>
      </c>
      <c r="D107" s="7">
        <v>331.57799999999997</v>
      </c>
      <c r="E107" s="5">
        <v>2799.19</v>
      </c>
      <c r="F107" s="7">
        <f t="shared" si="3"/>
        <v>0.93984748254733119</v>
      </c>
      <c r="G107" s="7">
        <f t="shared" si="4"/>
        <v>0.95877993645129167</v>
      </c>
      <c r="H107" s="7">
        <f t="shared" si="5"/>
        <v>1.3834220409592115</v>
      </c>
    </row>
    <row r="108" spans="1:8" x14ac:dyDescent="0.7">
      <c r="A108" s="2">
        <v>41213</v>
      </c>
      <c r="B108" s="5">
        <v>79.799000000000007</v>
      </c>
      <c r="C108" s="5">
        <v>1412.16</v>
      </c>
      <c r="D108" s="7">
        <v>329.06700000000001</v>
      </c>
      <c r="E108" s="5">
        <v>2647.92</v>
      </c>
      <c r="F108" s="7">
        <f t="shared" si="3"/>
        <v>0.94404543321187417</v>
      </c>
      <c r="G108" s="7">
        <f t="shared" si="4"/>
        <v>0.97506525600522809</v>
      </c>
      <c r="H108" s="7">
        <f t="shared" si="5"/>
        <v>1.3410448192402731</v>
      </c>
    </row>
    <row r="109" spans="1:8" x14ac:dyDescent="0.7">
      <c r="A109" s="2">
        <v>41243</v>
      </c>
      <c r="B109" s="5">
        <v>82.46</v>
      </c>
      <c r="C109" s="5">
        <v>1416.18</v>
      </c>
      <c r="D109" s="7">
        <v>332.642</v>
      </c>
      <c r="E109" s="5">
        <v>2677.88</v>
      </c>
      <c r="F109" s="7">
        <f t="shared" si="3"/>
        <v>0.97830287121089787</v>
      </c>
      <c r="G109" s="7">
        <f t="shared" si="4"/>
        <v>1.0185264566006438</v>
      </c>
      <c r="H109" s="7">
        <f t="shared" si="5"/>
        <v>1.4014429589447899</v>
      </c>
    </row>
    <row r="110" spans="1:8" x14ac:dyDescent="0.7">
      <c r="A110" s="2">
        <v>41274</v>
      </c>
      <c r="B110" s="5">
        <v>86.55</v>
      </c>
      <c r="C110" s="5">
        <v>1426.19</v>
      </c>
      <c r="D110" s="7">
        <v>339.74900000000002</v>
      </c>
      <c r="E110" s="5">
        <v>2660.93</v>
      </c>
      <c r="F110" s="7">
        <f t="shared" si="3"/>
        <v>1.0340844323841232</v>
      </c>
      <c r="G110" s="7">
        <f t="shared" si="4"/>
        <v>1.0918856544776667</v>
      </c>
      <c r="H110" s="7">
        <f t="shared" si="5"/>
        <v>1.461643655861659</v>
      </c>
    </row>
    <row r="111" spans="1:8" x14ac:dyDescent="0.7">
      <c r="A111" s="2">
        <v>41305</v>
      </c>
      <c r="B111" s="5">
        <v>91.72</v>
      </c>
      <c r="C111" s="5">
        <v>1498.11</v>
      </c>
      <c r="D111" s="7">
        <v>355.10199999999998</v>
      </c>
      <c r="E111" s="5">
        <v>2731.53</v>
      </c>
      <c r="F111" s="7">
        <f t="shared" si="3"/>
        <v>1.151116528707433</v>
      </c>
      <c r="G111" s="7">
        <f t="shared" si="4"/>
        <v>1.2093974962990557</v>
      </c>
      <c r="H111" s="7">
        <f t="shared" si="5"/>
        <v>1.5900508177425117</v>
      </c>
    </row>
    <row r="112" spans="1:8" x14ac:dyDescent="0.7">
      <c r="A112" s="2">
        <v>41333</v>
      </c>
      <c r="B112" s="5">
        <v>92.611999999999995</v>
      </c>
      <c r="C112" s="5">
        <v>1514.68</v>
      </c>
      <c r="D112" s="7">
        <v>354.43</v>
      </c>
      <c r="E112" s="5">
        <v>2738.58</v>
      </c>
      <c r="F112" s="7">
        <f t="shared" si="3"/>
        <v>1.1751672908785467</v>
      </c>
      <c r="G112" s="7">
        <f t="shared" si="4"/>
        <v>1.218848251462163</v>
      </c>
      <c r="H112" s="7">
        <f t="shared" si="5"/>
        <v>1.609658247101494</v>
      </c>
    </row>
    <row r="113" spans="1:8" x14ac:dyDescent="0.7">
      <c r="A113" s="2">
        <v>41364</v>
      </c>
      <c r="B113" s="5">
        <v>94.159000000000006</v>
      </c>
      <c r="C113" s="5">
        <v>1569.19</v>
      </c>
      <c r="D113" s="7">
        <v>360.05700000000002</v>
      </c>
      <c r="E113" s="5">
        <v>2818.69</v>
      </c>
      <c r="F113" s="7">
        <f t="shared" si="3"/>
        <v>1.2377955306467854</v>
      </c>
      <c r="G113" s="7">
        <f t="shared" si="4"/>
        <v>1.258881921884597</v>
      </c>
      <c r="H113" s="7">
        <f t="shared" si="5"/>
        <v>1.6844190172978075</v>
      </c>
    </row>
    <row r="114" spans="1:8" x14ac:dyDescent="0.7">
      <c r="A114" s="2">
        <v>41394</v>
      </c>
      <c r="B114" s="5">
        <v>97.367000000000004</v>
      </c>
      <c r="C114" s="5">
        <v>1597.57</v>
      </c>
      <c r="D114" s="7">
        <v>369.42200000000003</v>
      </c>
      <c r="E114" s="5">
        <v>2887.44</v>
      </c>
      <c r="F114" s="7">
        <f t="shared" si="3"/>
        <v>1.3031164479254143</v>
      </c>
      <c r="G114" s="7">
        <f t="shared" si="4"/>
        <v>1.335630860277123</v>
      </c>
      <c r="H114" s="7">
        <f t="shared" si="5"/>
        <v>1.7842912319127582</v>
      </c>
    </row>
    <row r="115" spans="1:8" x14ac:dyDescent="0.7">
      <c r="A115" s="2">
        <v>41425</v>
      </c>
      <c r="B115" s="5">
        <v>100.45</v>
      </c>
      <c r="C115" s="5">
        <v>1630.74</v>
      </c>
      <c r="D115" s="7">
        <v>367.19499999999999</v>
      </c>
      <c r="E115" s="5">
        <v>2981.76</v>
      </c>
      <c r="F115" s="7">
        <f t="shared" si="3"/>
        <v>1.3722909713312978</v>
      </c>
      <c r="G115" s="7">
        <f t="shared" si="4"/>
        <v>1.3696153060041543</v>
      </c>
      <c r="H115" s="7">
        <f t="shared" si="5"/>
        <v>1.9009189901686401</v>
      </c>
    </row>
    <row r="116" spans="1:8" x14ac:dyDescent="0.7">
      <c r="A116" s="2">
        <v>41455</v>
      </c>
      <c r="B116" s="5">
        <v>99.183999999999997</v>
      </c>
      <c r="C116" s="5">
        <v>1606.28</v>
      </c>
      <c r="D116" s="7">
        <v>355.81099999999998</v>
      </c>
      <c r="E116" s="5">
        <v>2909.6</v>
      </c>
      <c r="F116" s="7">
        <f t="shared" si="3"/>
        <v>1.3346715768665152</v>
      </c>
      <c r="G116" s="7">
        <f t="shared" si="4"/>
        <v>1.3104271732034307</v>
      </c>
      <c r="H116" s="7">
        <f t="shared" si="5"/>
        <v>1.8315378194365528</v>
      </c>
    </row>
    <row r="117" spans="1:8" x14ac:dyDescent="0.7">
      <c r="A117" s="2">
        <v>41486</v>
      </c>
      <c r="B117" s="5">
        <v>97.793000000000006</v>
      </c>
      <c r="C117" s="5">
        <v>1685.73</v>
      </c>
      <c r="D117" s="7">
        <v>372.49</v>
      </c>
      <c r="E117" s="5">
        <v>3090.19</v>
      </c>
      <c r="F117" s="7">
        <f t="shared" si="3"/>
        <v>1.3810433973312624</v>
      </c>
      <c r="G117" s="7">
        <f t="shared" si="4"/>
        <v>1.3526152763707187</v>
      </c>
      <c r="H117" s="7">
        <f t="shared" si="5"/>
        <v>1.9179352261572467</v>
      </c>
    </row>
    <row r="118" spans="1:8" x14ac:dyDescent="0.7">
      <c r="A118" s="2">
        <v>41517</v>
      </c>
      <c r="B118" s="5">
        <v>98.17</v>
      </c>
      <c r="C118" s="5">
        <v>1632.97</v>
      </c>
      <c r="D118" s="7">
        <v>363.976</v>
      </c>
      <c r="E118" s="5">
        <v>3073.81</v>
      </c>
      <c r="F118" s="7">
        <f t="shared" si="3"/>
        <v>1.3429768860225659</v>
      </c>
      <c r="G118" s="7">
        <f t="shared" si="4"/>
        <v>1.3267938191504576</v>
      </c>
      <c r="H118" s="7">
        <f t="shared" si="5"/>
        <v>1.9151235375055289</v>
      </c>
    </row>
    <row r="119" spans="1:8" x14ac:dyDescent="0.7">
      <c r="A119" s="2">
        <v>41547</v>
      </c>
      <c r="B119" s="5">
        <v>98.242000000000004</v>
      </c>
      <c r="C119" s="5">
        <v>1681.55</v>
      </c>
      <c r="D119" s="7">
        <v>382.07</v>
      </c>
      <c r="E119" s="5">
        <v>3218.2</v>
      </c>
      <c r="F119" s="7">
        <f t="shared" si="3"/>
        <v>1.3839440137284391</v>
      </c>
      <c r="G119" s="7">
        <f t="shared" si="4"/>
        <v>1.393772958984973</v>
      </c>
      <c r="H119" s="7">
        <f t="shared" si="5"/>
        <v>2.0065556522977346</v>
      </c>
    </row>
    <row r="120" spans="1:8" x14ac:dyDescent="0.7">
      <c r="A120" s="2">
        <v>41578</v>
      </c>
      <c r="B120" s="5">
        <v>98.349000000000004</v>
      </c>
      <c r="C120" s="5">
        <v>1756.54</v>
      </c>
      <c r="D120" s="7">
        <v>397.10899999999998</v>
      </c>
      <c r="E120" s="5">
        <v>3377.73</v>
      </c>
      <c r="F120" s="7">
        <f t="shared" si="3"/>
        <v>1.4472365874143163</v>
      </c>
      <c r="G120" s="7">
        <f t="shared" si="4"/>
        <v>1.4502122829143609</v>
      </c>
      <c r="H120" s="7">
        <f t="shared" si="5"/>
        <v>2.1083167705744792</v>
      </c>
    </row>
    <row r="121" spans="1:8" x14ac:dyDescent="0.7">
      <c r="A121" s="2">
        <v>41608</v>
      </c>
      <c r="B121" s="5">
        <v>102.41</v>
      </c>
      <c r="C121" s="5">
        <v>1805.81</v>
      </c>
      <c r="D121" s="7">
        <v>402.04700000000003</v>
      </c>
      <c r="E121" s="5">
        <v>3487.82</v>
      </c>
      <c r="F121" s="7">
        <f t="shared" si="3"/>
        <v>1.5492658955022127</v>
      </c>
      <c r="G121" s="7">
        <f t="shared" si="4"/>
        <v>1.5288718795457308</v>
      </c>
      <c r="H121" s="7">
        <f t="shared" si="5"/>
        <v>2.2669263658140801</v>
      </c>
    </row>
    <row r="122" spans="1:8" x14ac:dyDescent="0.7">
      <c r="A122" s="2">
        <v>41639</v>
      </c>
      <c r="B122" s="5">
        <v>105.28</v>
      </c>
      <c r="C122" s="5">
        <v>1848.36</v>
      </c>
      <c r="D122" s="7">
        <v>408.54899999999998</v>
      </c>
      <c r="E122" s="5">
        <v>3592</v>
      </c>
      <c r="F122" s="7">
        <f t="shared" si="3"/>
        <v>1.630211598263295</v>
      </c>
      <c r="G122" s="7">
        <f t="shared" si="4"/>
        <v>1.5971361101342065</v>
      </c>
      <c r="H122" s="7">
        <f t="shared" si="5"/>
        <v>2.4000660188345551</v>
      </c>
    </row>
    <row r="123" spans="1:8" x14ac:dyDescent="0.7">
      <c r="A123" s="2">
        <v>41670</v>
      </c>
      <c r="B123" s="5">
        <v>102.16</v>
      </c>
      <c r="C123" s="5">
        <v>1782.59</v>
      </c>
      <c r="D123" s="7">
        <v>391.92099999999999</v>
      </c>
      <c r="E123" s="5">
        <v>3522.52</v>
      </c>
      <c r="F123" s="7">
        <f t="shared" si="3"/>
        <v>1.5256112797104788</v>
      </c>
      <c r="G123" s="7">
        <f t="shared" si="4"/>
        <v>1.4867273116287625</v>
      </c>
      <c r="H123" s="7">
        <f t="shared" si="5"/>
        <v>2.2838908029649914</v>
      </c>
    </row>
    <row r="124" spans="1:8" x14ac:dyDescent="0.7">
      <c r="A124" s="2">
        <v>41698</v>
      </c>
      <c r="B124" s="5">
        <v>101.77</v>
      </c>
      <c r="C124" s="5">
        <v>1859.45</v>
      </c>
      <c r="D124" s="7">
        <v>410.12900000000002</v>
      </c>
      <c r="E124" s="5">
        <v>3696.1</v>
      </c>
      <c r="F124" s="7">
        <f t="shared" si="3"/>
        <v>1.5853159175529441</v>
      </c>
      <c r="G124" s="7">
        <f t="shared" si="4"/>
        <v>1.5498588745001396</v>
      </c>
      <c r="H124" s="7">
        <f t="shared" si="5"/>
        <v>2.3872861094644295</v>
      </c>
    </row>
    <row r="125" spans="1:8" x14ac:dyDescent="0.7">
      <c r="A125" s="2">
        <v>41729</v>
      </c>
      <c r="B125" s="5">
        <v>103.22</v>
      </c>
      <c r="C125" s="5">
        <v>1872.34</v>
      </c>
      <c r="D125" s="7">
        <v>411.02100000000002</v>
      </c>
      <c r="E125" s="5">
        <v>3595.74</v>
      </c>
      <c r="F125" s="7">
        <f t="shared" si="3"/>
        <v>1.6190494414209682</v>
      </c>
      <c r="G125" s="7">
        <f t="shared" si="4"/>
        <v>1.575359829434394</v>
      </c>
      <c r="H125" s="7">
        <f t="shared" si="5"/>
        <v>2.3555542991548277</v>
      </c>
    </row>
    <row r="126" spans="1:8" x14ac:dyDescent="0.7">
      <c r="A126" s="2">
        <v>41759</v>
      </c>
      <c r="B126" s="5">
        <v>102.21</v>
      </c>
      <c r="C126" s="5">
        <v>1883.95</v>
      </c>
      <c r="D126" s="7">
        <v>414.09399999999999</v>
      </c>
      <c r="E126" s="5">
        <v>3582.02</v>
      </c>
      <c r="F126" s="7">
        <f t="shared" si="3"/>
        <v>1.6131483253653771</v>
      </c>
      <c r="G126" s="7">
        <f t="shared" si="4"/>
        <v>1.5716079858642218</v>
      </c>
      <c r="H126" s="7">
        <f t="shared" si="5"/>
        <v>2.3236054072719639</v>
      </c>
    </row>
    <row r="127" spans="1:8" x14ac:dyDescent="0.7">
      <c r="A127" s="2">
        <v>41790</v>
      </c>
      <c r="B127" s="5">
        <v>101.79</v>
      </c>
      <c r="C127" s="5">
        <v>1923.57</v>
      </c>
      <c r="D127" s="7">
        <v>421.53399999999999</v>
      </c>
      <c r="E127" s="5">
        <v>3736.82</v>
      </c>
      <c r="F127" s="7">
        <f t="shared" si="3"/>
        <v>1.6403051576516487</v>
      </c>
      <c r="G127" s="7">
        <f t="shared" si="4"/>
        <v>1.5932709023816656</v>
      </c>
      <c r="H127" s="7">
        <f t="shared" si="5"/>
        <v>2.4140612052345292</v>
      </c>
    </row>
    <row r="128" spans="1:8" x14ac:dyDescent="0.7">
      <c r="A128" s="2">
        <v>41820</v>
      </c>
      <c r="B128" s="5">
        <v>101.3</v>
      </c>
      <c r="C128" s="5">
        <v>1960.23</v>
      </c>
      <c r="D128" s="7">
        <v>428.74599999999998</v>
      </c>
      <c r="E128" s="5">
        <v>3849.48</v>
      </c>
      <c r="F128" s="7">
        <f t="shared" si="3"/>
        <v>1.6635199660032591</v>
      </c>
      <c r="G128" s="7">
        <f t="shared" si="4"/>
        <v>1.6127291187800348</v>
      </c>
      <c r="H128" s="7">
        <f t="shared" si="5"/>
        <v>2.4748706011828316</v>
      </c>
    </row>
    <row r="129" spans="1:8" x14ac:dyDescent="0.7">
      <c r="A129" s="2">
        <v>41851</v>
      </c>
      <c r="B129" s="5">
        <v>102.8</v>
      </c>
      <c r="C129" s="5">
        <v>1930.67</v>
      </c>
      <c r="D129" s="7">
        <v>423.04300000000001</v>
      </c>
      <c r="E129" s="5">
        <v>3892.5</v>
      </c>
      <c r="F129" s="7">
        <f t="shared" si="3"/>
        <v>1.6626954328182597</v>
      </c>
      <c r="G129" s="7">
        <f t="shared" si="4"/>
        <v>1.614840112558634</v>
      </c>
      <c r="H129" s="7">
        <f t="shared" si="5"/>
        <v>2.539584803686691</v>
      </c>
    </row>
    <row r="130" spans="1:8" x14ac:dyDescent="0.7">
      <c r="A130" s="2">
        <v>41882</v>
      </c>
      <c r="B130" s="5">
        <v>104.04</v>
      </c>
      <c r="C130" s="5">
        <v>2003.37</v>
      </c>
      <c r="D130" s="7">
        <v>431.54899999999998</v>
      </c>
      <c r="E130" s="5">
        <v>4082.56</v>
      </c>
      <c r="F130" s="7">
        <f t="shared" si="3"/>
        <v>1.7461158334172675</v>
      </c>
      <c r="G130" s="7">
        <f t="shared" si="4"/>
        <v>1.667179490152928</v>
      </c>
      <c r="H130" s="7">
        <f t="shared" si="5"/>
        <v>2.6957145544582541</v>
      </c>
    </row>
    <row r="131" spans="1:8" x14ac:dyDescent="0.7">
      <c r="A131" s="2">
        <v>41912</v>
      </c>
      <c r="B131" s="5">
        <v>109.6</v>
      </c>
      <c r="C131" s="5">
        <v>1972.29</v>
      </c>
      <c r="D131" s="7">
        <v>416.85</v>
      </c>
      <c r="E131" s="5">
        <v>4049.45</v>
      </c>
      <c r="F131" s="7">
        <f t="shared" ref="F131:F194" si="6">C131*$B131/C$3/$B$3</f>
        <v>1.8108933244921919</v>
      </c>
      <c r="G131" s="7">
        <f t="shared" ref="G131:G194" si="7">D131*$B131/D$3/$B$3</f>
        <v>1.6964546746096454</v>
      </c>
      <c r="H131" s="7">
        <f t="shared" ref="H131:H194" si="8">E131*$B131/E$3/$B$3</f>
        <v>2.8167453035956158</v>
      </c>
    </row>
    <row r="132" spans="1:8" x14ac:dyDescent="0.7">
      <c r="A132" s="2">
        <v>41943</v>
      </c>
      <c r="B132" s="5">
        <v>112.29</v>
      </c>
      <c r="C132" s="5">
        <v>2018.05</v>
      </c>
      <c r="D132" s="7">
        <v>419.45100000000002</v>
      </c>
      <c r="E132" s="5">
        <v>4158.21</v>
      </c>
      <c r="F132" s="7">
        <f t="shared" si="6"/>
        <v>1.8983860987057659</v>
      </c>
      <c r="G132" s="7">
        <f t="shared" si="7"/>
        <v>1.7489372057774295</v>
      </c>
      <c r="H132" s="7">
        <f t="shared" si="8"/>
        <v>2.9633877695082482</v>
      </c>
    </row>
    <row r="133" spans="1:8" x14ac:dyDescent="0.7">
      <c r="A133" s="2">
        <v>41973</v>
      </c>
      <c r="B133" s="5">
        <v>118.66</v>
      </c>
      <c r="C133" s="5">
        <v>2067.56</v>
      </c>
      <c r="D133" s="7">
        <v>425.82100000000003</v>
      </c>
      <c r="E133" s="5">
        <v>4337.79</v>
      </c>
      <c r="F133" s="7">
        <f t="shared" si="6"/>
        <v>2.0552942460851042</v>
      </c>
      <c r="G133" s="7">
        <f t="shared" si="7"/>
        <v>1.8762180956758268</v>
      </c>
      <c r="H133" s="7">
        <f t="shared" si="8"/>
        <v>3.2667345893959707</v>
      </c>
    </row>
    <row r="134" spans="1:8" x14ac:dyDescent="0.7">
      <c r="A134" s="2">
        <v>42004</v>
      </c>
      <c r="B134" s="5">
        <v>119.81</v>
      </c>
      <c r="C134" s="5">
        <v>2058.9</v>
      </c>
      <c r="D134" s="7">
        <v>417.12</v>
      </c>
      <c r="E134" s="5">
        <v>4236.28</v>
      </c>
      <c r="F134" s="7">
        <f t="shared" si="6"/>
        <v>2.0665211890539754</v>
      </c>
      <c r="G134" s="7">
        <f t="shared" si="7"/>
        <v>1.8556923730583024</v>
      </c>
      <c r="H134" s="7">
        <f t="shared" si="8"/>
        <v>3.2212075574851164</v>
      </c>
    </row>
    <row r="135" spans="1:8" x14ac:dyDescent="0.7">
      <c r="A135" s="2">
        <v>42035</v>
      </c>
      <c r="B135" s="5">
        <v>117.41</v>
      </c>
      <c r="C135" s="5">
        <v>1994.99</v>
      </c>
      <c r="D135" s="7">
        <v>410.32799999999997</v>
      </c>
      <c r="E135" s="5">
        <v>4148.43</v>
      </c>
      <c r="F135" s="7">
        <f t="shared" si="6"/>
        <v>1.9622636193866618</v>
      </c>
      <c r="G135" s="7">
        <f t="shared" si="7"/>
        <v>1.788908560284074</v>
      </c>
      <c r="H135" s="7">
        <f t="shared" si="8"/>
        <v>3.0912194555283619</v>
      </c>
    </row>
    <row r="136" spans="1:8" x14ac:dyDescent="0.7">
      <c r="A136" s="2">
        <v>42063</v>
      </c>
      <c r="B136" s="5">
        <v>119.59</v>
      </c>
      <c r="C136" s="5">
        <v>2104.5</v>
      </c>
      <c r="D136" s="7">
        <v>432.47399999999999</v>
      </c>
      <c r="E136" s="5">
        <v>4440.67</v>
      </c>
      <c r="F136" s="7">
        <f t="shared" si="6"/>
        <v>2.1084113083703855</v>
      </c>
      <c r="G136" s="7">
        <f t="shared" si="7"/>
        <v>1.9204666501342507</v>
      </c>
      <c r="H136" s="7">
        <f t="shared" si="8"/>
        <v>3.3704225381593074</v>
      </c>
    </row>
    <row r="137" spans="1:8" x14ac:dyDescent="0.7">
      <c r="A137" s="2">
        <v>42094</v>
      </c>
      <c r="B137" s="5">
        <v>120.08199999999999</v>
      </c>
      <c r="C137" s="5">
        <v>2067.89</v>
      </c>
      <c r="D137" s="7">
        <v>424.75799999999998</v>
      </c>
      <c r="E137" s="5">
        <v>4333.6899999999996</v>
      </c>
      <c r="F137" s="7">
        <f t="shared" si="6"/>
        <v>2.0802564944525157</v>
      </c>
      <c r="G137" s="7">
        <f t="shared" si="7"/>
        <v>1.8939625209208275</v>
      </c>
      <c r="H137" s="7">
        <f t="shared" si="8"/>
        <v>3.3027578865738612</v>
      </c>
    </row>
    <row r="138" spans="1:8" x14ac:dyDescent="0.7">
      <c r="A138" s="2">
        <v>42124</v>
      </c>
      <c r="B138" s="5">
        <v>119.43</v>
      </c>
      <c r="C138" s="5">
        <v>2085.5100000000002</v>
      </c>
      <c r="D138" s="7">
        <v>436.29599999999999</v>
      </c>
      <c r="E138" s="5">
        <v>4414.25</v>
      </c>
      <c r="F138" s="7">
        <f t="shared" si="6"/>
        <v>2.0865906156311351</v>
      </c>
      <c r="G138" s="7">
        <f t="shared" si="7"/>
        <v>1.9348467149793964</v>
      </c>
      <c r="H138" s="7">
        <f t="shared" si="8"/>
        <v>3.3458875566243154</v>
      </c>
    </row>
    <row r="139" spans="1:8" x14ac:dyDescent="0.7">
      <c r="A139" s="2">
        <v>42155</v>
      </c>
      <c r="B139" s="5">
        <v>124.11</v>
      </c>
      <c r="C139" s="5">
        <v>2107.39</v>
      </c>
      <c r="D139" s="7">
        <v>434.51499999999999</v>
      </c>
      <c r="E139" s="5">
        <v>4508.25</v>
      </c>
      <c r="F139" s="7">
        <f t="shared" si="6"/>
        <v>2.1911052094735126</v>
      </c>
      <c r="G139" s="7">
        <f t="shared" si="7"/>
        <v>2.0024581566877675</v>
      </c>
      <c r="H139" s="7">
        <f t="shared" si="8"/>
        <v>3.5510415241881881</v>
      </c>
    </row>
    <row r="140" spans="1:8" x14ac:dyDescent="0.7">
      <c r="A140" s="2">
        <v>42185</v>
      </c>
      <c r="B140" s="5">
        <v>122.40300000000001</v>
      </c>
      <c r="C140" s="5">
        <v>2063.11</v>
      </c>
      <c r="D140" s="7">
        <v>423.50900000000001</v>
      </c>
      <c r="E140" s="5">
        <v>4396.76</v>
      </c>
      <c r="F140" s="7">
        <f t="shared" si="6"/>
        <v>2.1155631184459125</v>
      </c>
      <c r="G140" s="7">
        <f t="shared" si="7"/>
        <v>1.9248930609409234</v>
      </c>
      <c r="H140" s="7">
        <f t="shared" si="8"/>
        <v>3.415590570824973</v>
      </c>
    </row>
    <row r="141" spans="1:8" x14ac:dyDescent="0.7">
      <c r="A141" s="2">
        <v>42216</v>
      </c>
      <c r="B141" s="5">
        <v>123.95</v>
      </c>
      <c r="C141" s="5">
        <v>2103.84</v>
      </c>
      <c r="D141" s="7">
        <v>426.78100000000001</v>
      </c>
      <c r="E141" s="5">
        <v>4591.3100000000004</v>
      </c>
      <c r="F141" s="7">
        <f t="shared" si="6"/>
        <v>2.1845942188352057</v>
      </c>
      <c r="G141" s="7">
        <f t="shared" si="7"/>
        <v>1.9642805149011131</v>
      </c>
      <c r="H141" s="7">
        <f t="shared" si="8"/>
        <v>3.6118036430594036</v>
      </c>
    </row>
    <row r="142" spans="1:8" x14ac:dyDescent="0.7">
      <c r="A142" s="2">
        <v>42247</v>
      </c>
      <c r="B142" s="5">
        <v>121.25</v>
      </c>
      <c r="C142" s="5">
        <v>1972.18</v>
      </c>
      <c r="D142" s="7">
        <v>396.733</v>
      </c>
      <c r="E142" s="5">
        <v>4274.58</v>
      </c>
      <c r="F142" s="7">
        <f t="shared" si="6"/>
        <v>2.00327161980477</v>
      </c>
      <c r="G142" s="7">
        <f t="shared" si="7"/>
        <v>1.7862077707229929</v>
      </c>
      <c r="H142" s="7">
        <f t="shared" si="8"/>
        <v>3.2893961555066875</v>
      </c>
    </row>
    <row r="143" spans="1:8" x14ac:dyDescent="0.7">
      <c r="A143" s="2">
        <v>42277</v>
      </c>
      <c r="B143" s="5">
        <v>119.877</v>
      </c>
      <c r="C143" s="5">
        <v>1920.03</v>
      </c>
      <c r="D143" s="7">
        <v>381.65100000000001</v>
      </c>
      <c r="E143" s="5">
        <v>4181.0600000000004</v>
      </c>
      <c r="F143" s="7">
        <f t="shared" si="6"/>
        <v>1.9282148414885905</v>
      </c>
      <c r="G143" s="7">
        <f t="shared" si="7"/>
        <v>1.6988466235448103</v>
      </c>
      <c r="H143" s="7">
        <f t="shared" si="8"/>
        <v>3.1809969273301668</v>
      </c>
    </row>
    <row r="144" spans="1:8" x14ac:dyDescent="0.7">
      <c r="A144" s="2">
        <v>42308</v>
      </c>
      <c r="B144" s="5">
        <v>120.65600000000001</v>
      </c>
      <c r="C144" s="5">
        <v>2079.36</v>
      </c>
      <c r="D144" s="7">
        <v>411.24900000000002</v>
      </c>
      <c r="E144" s="5">
        <v>4648.83</v>
      </c>
      <c r="F144" s="7">
        <f t="shared" si="6"/>
        <v>2.1017940084685356</v>
      </c>
      <c r="G144" s="7">
        <f t="shared" si="7"/>
        <v>1.8424922898158456</v>
      </c>
      <c r="H144" s="7">
        <f t="shared" si="8"/>
        <v>3.5598653577886572</v>
      </c>
    </row>
    <row r="145" spans="1:8" x14ac:dyDescent="0.7">
      <c r="A145" s="2">
        <v>42338</v>
      </c>
      <c r="B145" s="5">
        <v>123.151</v>
      </c>
      <c r="C145" s="5">
        <v>2080.41</v>
      </c>
      <c r="D145" s="7">
        <v>407.197</v>
      </c>
      <c r="E145" s="5">
        <v>4664.51</v>
      </c>
      <c r="F145" s="7">
        <f t="shared" si="6"/>
        <v>2.1463394906511777</v>
      </c>
      <c r="G145" s="7">
        <f t="shared" si="7"/>
        <v>1.862063182817705</v>
      </c>
      <c r="H145" s="7">
        <f t="shared" si="8"/>
        <v>3.6457338026107675</v>
      </c>
    </row>
    <row r="146" spans="1:8" x14ac:dyDescent="0.7">
      <c r="A146" s="2">
        <v>42369</v>
      </c>
      <c r="B146" s="5">
        <v>120.191</v>
      </c>
      <c r="C146" s="5">
        <v>2043.94</v>
      </c>
      <c r="D146" s="7">
        <v>399.36200000000002</v>
      </c>
      <c r="E146" s="5">
        <v>4593.2700000000004</v>
      </c>
      <c r="F146" s="7">
        <f t="shared" si="6"/>
        <v>2.0580296737767374</v>
      </c>
      <c r="G146" s="7">
        <f t="shared" si="7"/>
        <v>1.782340140161861</v>
      </c>
      <c r="H146" s="7">
        <f t="shared" si="8"/>
        <v>3.5037644919707942</v>
      </c>
    </row>
    <row r="147" spans="1:8" x14ac:dyDescent="0.7">
      <c r="A147" s="2">
        <v>42400</v>
      </c>
      <c r="B147" s="5">
        <v>121.07</v>
      </c>
      <c r="C147" s="5">
        <v>1940.24</v>
      </c>
      <c r="D147" s="7">
        <v>375.017</v>
      </c>
      <c r="E147" s="5">
        <v>4279.17</v>
      </c>
      <c r="F147" s="7">
        <f t="shared" si="6"/>
        <v>1.967902317030904</v>
      </c>
      <c r="G147" s="7">
        <f t="shared" si="7"/>
        <v>1.6859294557475268</v>
      </c>
      <c r="H147" s="7">
        <f t="shared" si="8"/>
        <v>3.2880398043947046</v>
      </c>
    </row>
    <row r="148" spans="1:8" x14ac:dyDescent="0.7">
      <c r="A148" s="2">
        <v>42429</v>
      </c>
      <c r="B148" s="5">
        <v>112.37</v>
      </c>
      <c r="C148" s="5">
        <v>1932.23</v>
      </c>
      <c r="D148" s="7">
        <v>371.66199999999998</v>
      </c>
      <c r="E148" s="5">
        <v>4201.12</v>
      </c>
      <c r="F148" s="7">
        <f t="shared" si="6"/>
        <v>1.8189499217408067</v>
      </c>
      <c r="G148" s="7">
        <f t="shared" si="7"/>
        <v>1.5507808922665101</v>
      </c>
      <c r="H148" s="7">
        <f t="shared" si="8"/>
        <v>2.9961010132747194</v>
      </c>
    </row>
    <row r="149" spans="1:8" x14ac:dyDescent="0.7">
      <c r="A149" s="2">
        <v>42460</v>
      </c>
      <c r="B149" s="5">
        <v>112.542</v>
      </c>
      <c r="C149" s="5">
        <v>2059.7399999999998</v>
      </c>
      <c r="D149" s="7">
        <v>398.255</v>
      </c>
      <c r="E149" s="5">
        <v>4483.6499999999996</v>
      </c>
      <c r="F149" s="7">
        <f t="shared" si="6"/>
        <v>1.9419523651505661</v>
      </c>
      <c r="G149" s="7">
        <f t="shared" si="7"/>
        <v>1.6642852591099715</v>
      </c>
      <c r="H149" s="7">
        <f t="shared" si="8"/>
        <v>3.2024865629131103</v>
      </c>
    </row>
    <row r="150" spans="1:8" x14ac:dyDescent="0.7">
      <c r="A150" s="2">
        <v>42490</v>
      </c>
      <c r="B150" s="5">
        <v>106.476</v>
      </c>
      <c r="C150" s="5">
        <v>2065.3000000000002</v>
      </c>
      <c r="D150" s="7">
        <v>403.34</v>
      </c>
      <c r="E150" s="5">
        <v>4341.3</v>
      </c>
      <c r="F150" s="7">
        <f t="shared" si="6"/>
        <v>1.8422408726822437</v>
      </c>
      <c r="G150" s="7">
        <f t="shared" si="7"/>
        <v>1.5946850483158208</v>
      </c>
      <c r="H150" s="7">
        <f t="shared" si="8"/>
        <v>2.9336784428797724</v>
      </c>
    </row>
    <row r="151" spans="1:8" x14ac:dyDescent="0.7">
      <c r="A151" s="2">
        <v>42521</v>
      </c>
      <c r="B151" s="5">
        <v>110.738</v>
      </c>
      <c r="C151" s="5">
        <v>2096.9499999999998</v>
      </c>
      <c r="D151" s="7">
        <v>402.57400000000001</v>
      </c>
      <c r="E151" s="5">
        <v>4523.8999999999996</v>
      </c>
      <c r="F151" s="7">
        <f t="shared" si="6"/>
        <v>1.9453434709332242</v>
      </c>
      <c r="G151" s="7">
        <f t="shared" si="7"/>
        <v>1.6553670228529114</v>
      </c>
      <c r="H151" s="7">
        <f t="shared" si="8"/>
        <v>3.1794401613187397</v>
      </c>
    </row>
    <row r="152" spans="1:8" x14ac:dyDescent="0.7">
      <c r="A152" s="2">
        <v>42551</v>
      </c>
      <c r="B152" s="5">
        <v>103.301</v>
      </c>
      <c r="C152" s="5">
        <v>2098.86</v>
      </c>
      <c r="D152" s="7">
        <v>399.29</v>
      </c>
      <c r="E152" s="5">
        <v>4417.7</v>
      </c>
      <c r="F152" s="7">
        <f t="shared" si="6"/>
        <v>1.8163499966949723</v>
      </c>
      <c r="G152" s="7">
        <f t="shared" si="7"/>
        <v>1.5315982454666883</v>
      </c>
      <c r="H152" s="7">
        <f t="shared" si="8"/>
        <v>2.8962878986236893</v>
      </c>
    </row>
    <row r="153" spans="1:8" x14ac:dyDescent="0.7">
      <c r="A153" s="2">
        <v>42582</v>
      </c>
      <c r="B153" s="5">
        <v>102.048</v>
      </c>
      <c r="C153" s="5">
        <v>2173.6</v>
      </c>
      <c r="D153" s="7">
        <v>416.08800000000002</v>
      </c>
      <c r="E153" s="5">
        <v>4730.2299999999996</v>
      </c>
      <c r="F153" s="7">
        <f t="shared" si="6"/>
        <v>1.8582137265596816</v>
      </c>
      <c r="G153" s="7">
        <f t="shared" si="7"/>
        <v>1.5766728501422056</v>
      </c>
      <c r="H153" s="7">
        <f t="shared" si="8"/>
        <v>3.0635695163976937</v>
      </c>
    </row>
    <row r="154" spans="1:8" x14ac:dyDescent="0.7">
      <c r="A154" s="2">
        <v>42613</v>
      </c>
      <c r="B154" s="5">
        <v>103.36</v>
      </c>
      <c r="C154" s="5">
        <v>2170.9499999999998</v>
      </c>
      <c r="D154" s="7">
        <v>416.613</v>
      </c>
      <c r="E154" s="5">
        <v>4771.0600000000004</v>
      </c>
      <c r="F154" s="7">
        <f t="shared" si="6"/>
        <v>1.8798095980191576</v>
      </c>
      <c r="G154" s="7">
        <f t="shared" si="7"/>
        <v>1.5989585992760569</v>
      </c>
      <c r="H154" s="7">
        <f t="shared" si="8"/>
        <v>3.1297407363222862</v>
      </c>
    </row>
    <row r="155" spans="1:8" x14ac:dyDescent="0.7">
      <c r="A155" s="2">
        <v>42643</v>
      </c>
      <c r="B155" s="5">
        <v>101.407</v>
      </c>
      <c r="C155" s="5">
        <v>2168.27</v>
      </c>
      <c r="D155" s="7">
        <v>418.43400000000003</v>
      </c>
      <c r="E155" s="5">
        <v>4875.7</v>
      </c>
      <c r="F155" s="7">
        <f t="shared" si="6"/>
        <v>1.8420136185089153</v>
      </c>
      <c r="G155" s="7">
        <f t="shared" si="7"/>
        <v>1.5756030095636091</v>
      </c>
      <c r="H155" s="7">
        <f t="shared" si="8"/>
        <v>3.1379490979289728</v>
      </c>
    </row>
    <row r="156" spans="1:8" x14ac:dyDescent="0.7">
      <c r="A156" s="2">
        <v>42674</v>
      </c>
      <c r="B156" s="5">
        <v>104.852</v>
      </c>
      <c r="C156" s="5">
        <v>2126.15</v>
      </c>
      <c r="D156" s="7">
        <v>411.01499999999999</v>
      </c>
      <c r="E156" s="5">
        <v>4801.2700000000004</v>
      </c>
      <c r="F156" s="7">
        <f t="shared" si="6"/>
        <v>1.8675926690189295</v>
      </c>
      <c r="G156" s="7">
        <f t="shared" si="7"/>
        <v>1.6002443090255301</v>
      </c>
      <c r="H156" s="7">
        <f t="shared" si="8"/>
        <v>3.1950218451296024</v>
      </c>
    </row>
    <row r="157" spans="1:8" x14ac:dyDescent="0.7">
      <c r="A157" s="2">
        <v>42704</v>
      </c>
      <c r="B157" s="5">
        <v>114.379</v>
      </c>
      <c r="C157" s="5">
        <v>2198.81</v>
      </c>
      <c r="D157" s="7">
        <v>413.43</v>
      </c>
      <c r="E157" s="5">
        <v>4810.8100000000004</v>
      </c>
      <c r="F157" s="7">
        <f t="shared" si="6"/>
        <v>2.1069078418958371</v>
      </c>
      <c r="G157" s="7">
        <f t="shared" si="7"/>
        <v>1.7559016360580535</v>
      </c>
      <c r="H157" s="7">
        <f t="shared" si="8"/>
        <v>3.4922512710084099</v>
      </c>
    </row>
    <row r="158" spans="1:8" x14ac:dyDescent="0.7">
      <c r="A158" s="2">
        <v>42735</v>
      </c>
      <c r="B158" s="5">
        <v>116.875</v>
      </c>
      <c r="C158" s="5">
        <v>2238.83</v>
      </c>
      <c r="D158" s="7">
        <v>421.839</v>
      </c>
      <c r="E158" s="5">
        <v>4863.62</v>
      </c>
      <c r="F158" s="7">
        <f t="shared" si="6"/>
        <v>2.1920693138100593</v>
      </c>
      <c r="G158" s="7">
        <f t="shared" si="7"/>
        <v>1.8307129493213279</v>
      </c>
      <c r="H158" s="7">
        <f t="shared" si="8"/>
        <v>3.607632106764521</v>
      </c>
    </row>
    <row r="159" spans="1:8" x14ac:dyDescent="0.7">
      <c r="A159" s="2">
        <v>42766</v>
      </c>
      <c r="B159" s="5">
        <v>112.67400000000001</v>
      </c>
      <c r="C159" s="5">
        <v>2278.87</v>
      </c>
      <c r="D159" s="7">
        <v>433.12799999999999</v>
      </c>
      <c r="E159" s="5">
        <v>5116.7700000000004</v>
      </c>
      <c r="F159" s="7">
        <f t="shared" si="6"/>
        <v>2.1510712928547386</v>
      </c>
      <c r="G159" s="7">
        <f t="shared" si="7"/>
        <v>1.8121405272724456</v>
      </c>
      <c r="H159" s="7">
        <f t="shared" si="8"/>
        <v>3.6589846864741675</v>
      </c>
    </row>
    <row r="160" spans="1:8" x14ac:dyDescent="0.7">
      <c r="A160" s="2">
        <v>42794</v>
      </c>
      <c r="B160" s="5">
        <v>112.84699999999999</v>
      </c>
      <c r="C160" s="5">
        <v>2363.64</v>
      </c>
      <c r="D160" s="7">
        <v>444.50299999999999</v>
      </c>
      <c r="E160" s="5">
        <v>5330.31</v>
      </c>
      <c r="F160" s="7">
        <f t="shared" si="6"/>
        <v>2.2345130215887927</v>
      </c>
      <c r="G160" s="7">
        <f t="shared" si="7"/>
        <v>1.8625872048128247</v>
      </c>
      <c r="H160" s="7">
        <f t="shared" si="8"/>
        <v>3.8175388832761414</v>
      </c>
    </row>
    <row r="161" spans="1:8" x14ac:dyDescent="0.7">
      <c r="A161" s="2">
        <v>42825</v>
      </c>
      <c r="B161" s="5">
        <v>111.319</v>
      </c>
      <c r="C161" s="5">
        <v>2362.7199999999998</v>
      </c>
      <c r="D161" s="7">
        <v>448.86599999999999</v>
      </c>
      <c r="E161" s="5">
        <v>5436.23</v>
      </c>
      <c r="F161" s="7">
        <f t="shared" si="6"/>
        <v>2.2033987299270246</v>
      </c>
      <c r="G161" s="7">
        <f t="shared" si="7"/>
        <v>1.8554015177238976</v>
      </c>
      <c r="H161" s="7">
        <f t="shared" si="8"/>
        <v>3.8406798155422757</v>
      </c>
    </row>
    <row r="162" spans="1:8" x14ac:dyDescent="0.7">
      <c r="A162" s="2">
        <v>42855</v>
      </c>
      <c r="B162" s="5">
        <v>111.47799999999999</v>
      </c>
      <c r="C162" s="5">
        <v>2384.1999999999998</v>
      </c>
      <c r="D162" s="7">
        <v>455.173</v>
      </c>
      <c r="E162" s="5">
        <v>5583.53</v>
      </c>
      <c r="F162" s="7">
        <f t="shared" si="6"/>
        <v>2.2266060925738285</v>
      </c>
      <c r="G162" s="7">
        <f t="shared" si="7"/>
        <v>1.8841590555793488</v>
      </c>
      <c r="H162" s="7">
        <f t="shared" si="8"/>
        <v>3.9503812043411304</v>
      </c>
    </row>
    <row r="163" spans="1:8" x14ac:dyDescent="0.7">
      <c r="A163" s="2">
        <v>42886</v>
      </c>
      <c r="B163" s="5">
        <v>110.846</v>
      </c>
      <c r="C163" s="5">
        <v>2411.8000000000002</v>
      </c>
      <c r="D163" s="7">
        <v>463.79399999999998</v>
      </c>
      <c r="E163" s="5">
        <v>5788.8</v>
      </c>
      <c r="F163" s="7">
        <f t="shared" si="6"/>
        <v>2.2396123694936514</v>
      </c>
      <c r="G163" s="7">
        <f t="shared" si="7"/>
        <v>1.9089609852308358</v>
      </c>
      <c r="H163" s="7">
        <f t="shared" si="8"/>
        <v>4.0723918038399818</v>
      </c>
    </row>
    <row r="164" spans="1:8" x14ac:dyDescent="0.7">
      <c r="A164" s="2">
        <v>42916</v>
      </c>
      <c r="B164" s="5">
        <v>112.468</v>
      </c>
      <c r="C164" s="5">
        <v>2423.41</v>
      </c>
      <c r="D164" s="7">
        <v>465.08800000000002</v>
      </c>
      <c r="E164" s="5">
        <v>5646.92</v>
      </c>
      <c r="F164" s="7">
        <f t="shared" si="6"/>
        <v>2.2833233018326546</v>
      </c>
      <c r="G164" s="7">
        <f t="shared" si="7"/>
        <v>1.9422986450346043</v>
      </c>
      <c r="H164" s="7">
        <f t="shared" si="8"/>
        <v>4.0307103555871615</v>
      </c>
    </row>
    <row r="165" spans="1:8" x14ac:dyDescent="0.7">
      <c r="A165" s="2">
        <v>42947</v>
      </c>
      <c r="B165" s="5">
        <v>110.253</v>
      </c>
      <c r="C165" s="5">
        <v>2470.3000000000002</v>
      </c>
      <c r="D165" s="7">
        <v>477.58300000000003</v>
      </c>
      <c r="E165" s="5">
        <v>5880.33</v>
      </c>
      <c r="F165" s="7">
        <f t="shared" si="6"/>
        <v>2.2816638140896899</v>
      </c>
      <c r="G165" s="7">
        <f t="shared" si="7"/>
        <v>1.9551999416681205</v>
      </c>
      <c r="H165" s="7">
        <f t="shared" si="8"/>
        <v>4.1146518869726467</v>
      </c>
    </row>
    <row r="166" spans="1:8" x14ac:dyDescent="0.7">
      <c r="A166" s="2">
        <v>42978</v>
      </c>
      <c r="B166" s="5">
        <v>109.949</v>
      </c>
      <c r="C166" s="5">
        <v>2471.65</v>
      </c>
      <c r="D166" s="7">
        <v>478.40600000000001</v>
      </c>
      <c r="E166" s="5">
        <v>5988.6</v>
      </c>
      <c r="F166" s="7">
        <f t="shared" si="6"/>
        <v>2.2766160684762027</v>
      </c>
      <c r="G166" s="7">
        <f t="shared" si="7"/>
        <v>1.9531689084079302</v>
      </c>
      <c r="H166" s="7">
        <f t="shared" si="8"/>
        <v>4.1788576121746397</v>
      </c>
    </row>
    <row r="167" spans="1:8" x14ac:dyDescent="0.7">
      <c r="A167" s="2">
        <v>43008</v>
      </c>
      <c r="B167" s="5">
        <v>112.508</v>
      </c>
      <c r="C167" s="5">
        <v>2519.36</v>
      </c>
      <c r="D167" s="7">
        <v>486.87900000000002</v>
      </c>
      <c r="E167" s="5">
        <v>5979.3</v>
      </c>
      <c r="F167" s="7">
        <f t="shared" si="6"/>
        <v>2.3745710852687938</v>
      </c>
      <c r="G167" s="7">
        <f t="shared" si="7"/>
        <v>2.0340252896279352</v>
      </c>
      <c r="H167" s="7">
        <f t="shared" si="8"/>
        <v>4.2694775293509784</v>
      </c>
    </row>
    <row r="168" spans="1:8" x14ac:dyDescent="0.7">
      <c r="A168" s="2">
        <v>43039</v>
      </c>
      <c r="B168" s="5">
        <v>113.643</v>
      </c>
      <c r="C168" s="5">
        <v>2575.2600000000002</v>
      </c>
      <c r="D168" s="7">
        <v>496.625</v>
      </c>
      <c r="E168" s="5">
        <v>6248.56</v>
      </c>
      <c r="F168" s="7">
        <f t="shared" si="6"/>
        <v>2.4517450833988765</v>
      </c>
      <c r="G168" s="7">
        <f t="shared" si="7"/>
        <v>2.0956713142516996</v>
      </c>
      <c r="H168" s="7">
        <f t="shared" si="8"/>
        <v>4.5067515633974455</v>
      </c>
    </row>
    <row r="169" spans="1:8" x14ac:dyDescent="0.7">
      <c r="A169" s="2">
        <v>43069</v>
      </c>
      <c r="B169" s="5">
        <v>112.673</v>
      </c>
      <c r="C169" s="5">
        <v>2647.58</v>
      </c>
      <c r="D169" s="7">
        <v>505.44200000000001</v>
      </c>
      <c r="E169" s="5">
        <v>6365.56</v>
      </c>
      <c r="F169" s="7">
        <f t="shared" si="6"/>
        <v>2.4990819082727684</v>
      </c>
      <c r="G169" s="7">
        <f t="shared" si="7"/>
        <v>2.1146723447604048</v>
      </c>
      <c r="H169" s="7">
        <f t="shared" si="8"/>
        <v>4.5519497349141576</v>
      </c>
    </row>
    <row r="170" spans="1:8" x14ac:dyDescent="0.7">
      <c r="A170" s="2">
        <v>43100</v>
      </c>
      <c r="B170" s="5">
        <v>112.673</v>
      </c>
      <c r="C170" s="5">
        <v>2673.61</v>
      </c>
      <c r="D170" s="7">
        <v>513.02599999999995</v>
      </c>
      <c r="E170" s="5">
        <v>6396.42</v>
      </c>
      <c r="F170" s="7">
        <f t="shared" si="6"/>
        <v>2.5236519314910808</v>
      </c>
      <c r="G170" s="7">
        <f t="shared" si="7"/>
        <v>2.1464023455570596</v>
      </c>
      <c r="H170" s="7">
        <f t="shared" si="8"/>
        <v>4.5740174192686283</v>
      </c>
    </row>
    <row r="171" spans="1:8" x14ac:dyDescent="0.7">
      <c r="A171" s="2">
        <v>43131</v>
      </c>
      <c r="B171" s="5">
        <v>109.19799999999999</v>
      </c>
      <c r="C171" s="5">
        <v>2823.81</v>
      </c>
      <c r="D171" s="7">
        <v>541.673</v>
      </c>
      <c r="E171" s="5">
        <v>6949.99</v>
      </c>
      <c r="F171" s="7">
        <f t="shared" si="6"/>
        <v>2.5832217992952384</v>
      </c>
      <c r="G171" s="7">
        <f t="shared" si="7"/>
        <v>2.196361252665489</v>
      </c>
      <c r="H171" s="7">
        <f t="shared" si="8"/>
        <v>4.8165918632944029</v>
      </c>
    </row>
    <row r="172" spans="1:8" x14ac:dyDescent="0.7">
      <c r="A172" s="2">
        <v>43159</v>
      </c>
      <c r="B172" s="5">
        <v>106.654</v>
      </c>
      <c r="C172" s="5">
        <v>2713.83</v>
      </c>
      <c r="D172" s="7">
        <v>518.07899999999995</v>
      </c>
      <c r="E172" s="5">
        <v>6854.42</v>
      </c>
      <c r="F172" s="7">
        <f t="shared" si="6"/>
        <v>2.4247743429654536</v>
      </c>
      <c r="G172" s="7">
        <f t="shared" si="7"/>
        <v>2.0517528136590482</v>
      </c>
      <c r="H172" s="7">
        <f t="shared" si="8"/>
        <v>4.639688714249357</v>
      </c>
    </row>
    <row r="173" spans="1:8" x14ac:dyDescent="0.7">
      <c r="A173" s="2">
        <v>43190</v>
      </c>
      <c r="B173" s="5">
        <v>106.267</v>
      </c>
      <c r="C173" s="5">
        <v>2640.87</v>
      </c>
      <c r="D173" s="7">
        <v>505.80799999999999</v>
      </c>
      <c r="E173" s="5">
        <v>6581.13</v>
      </c>
      <c r="F173" s="7">
        <f t="shared" si="6"/>
        <v>2.3510235760219613</v>
      </c>
      <c r="G173" s="7">
        <f t="shared" si="7"/>
        <v>1.9958873015775676</v>
      </c>
      <c r="H173" s="7">
        <f t="shared" si="8"/>
        <v>4.4385372986550387</v>
      </c>
    </row>
    <row r="174" spans="1:8" x14ac:dyDescent="0.7">
      <c r="A174" s="2">
        <v>43220</v>
      </c>
      <c r="B174" s="5">
        <v>109.268</v>
      </c>
      <c r="C174" s="5">
        <v>2648.05</v>
      </c>
      <c r="D174" s="7">
        <v>509.69400000000002</v>
      </c>
      <c r="E174" s="5">
        <v>6605.57</v>
      </c>
      <c r="F174" s="7">
        <f t="shared" si="6"/>
        <v>2.4239893980629534</v>
      </c>
      <c r="G174" s="7">
        <f t="shared" si="7"/>
        <v>2.0680184831317421</v>
      </c>
      <c r="H174" s="7">
        <f t="shared" si="8"/>
        <v>4.5808310766375531</v>
      </c>
    </row>
    <row r="175" spans="1:8" x14ac:dyDescent="0.7">
      <c r="A175" s="2">
        <v>43251</v>
      </c>
      <c r="B175" s="5">
        <v>108.77800000000001</v>
      </c>
      <c r="C175" s="5">
        <v>2705.27</v>
      </c>
      <c r="D175" s="7">
        <v>508.76900000000001</v>
      </c>
      <c r="E175" s="5">
        <v>6967.73</v>
      </c>
      <c r="F175" s="7">
        <f t="shared" si="6"/>
        <v>2.4652628257352496</v>
      </c>
      <c r="G175" s="7">
        <f t="shared" si="7"/>
        <v>2.0550084484439872</v>
      </c>
      <c r="H175" s="7">
        <f t="shared" si="8"/>
        <v>4.810313338494268</v>
      </c>
    </row>
    <row r="176" spans="1:8" x14ac:dyDescent="0.7">
      <c r="A176" s="2">
        <v>43281</v>
      </c>
      <c r="B176" s="5">
        <v>110.697</v>
      </c>
      <c r="C176" s="5">
        <v>2718.37</v>
      </c>
      <c r="D176" s="7">
        <v>505.19799999999998</v>
      </c>
      <c r="E176" s="5">
        <v>7040.8</v>
      </c>
      <c r="F176" s="7">
        <f t="shared" si="6"/>
        <v>2.5209019882019796</v>
      </c>
      <c r="G176" s="7">
        <f t="shared" si="7"/>
        <v>2.0765833838281615</v>
      </c>
      <c r="H176" s="7">
        <f t="shared" si="8"/>
        <v>4.9465094487096026</v>
      </c>
    </row>
    <row r="177" spans="1:8" x14ac:dyDescent="0.7">
      <c r="A177" s="2">
        <v>43312</v>
      </c>
      <c r="B177" s="5">
        <v>111.843</v>
      </c>
      <c r="C177" s="5">
        <v>2816.29</v>
      </c>
      <c r="D177" s="7">
        <v>519.81799999999998</v>
      </c>
      <c r="E177" s="5">
        <v>7231.98</v>
      </c>
      <c r="F177" s="7">
        <f t="shared" si="6"/>
        <v>2.6387468128861968</v>
      </c>
      <c r="G177" s="7">
        <f t="shared" si="7"/>
        <v>2.1587980769929676</v>
      </c>
      <c r="H177" s="7">
        <f t="shared" si="8"/>
        <v>5.1334224786206022</v>
      </c>
    </row>
    <row r="178" spans="1:8" x14ac:dyDescent="0.7">
      <c r="A178" s="2">
        <v>43343</v>
      </c>
      <c r="B178" s="5">
        <v>111.084</v>
      </c>
      <c r="C178" s="5">
        <v>2901.52</v>
      </c>
      <c r="D178" s="7">
        <v>522.88099999999997</v>
      </c>
      <c r="E178" s="5">
        <v>7654.55</v>
      </c>
      <c r="F178" s="7">
        <f t="shared" si="6"/>
        <v>2.7001545274025767</v>
      </c>
      <c r="G178" s="7">
        <f t="shared" si="7"/>
        <v>2.1567821058950303</v>
      </c>
      <c r="H178" s="7">
        <f t="shared" si="8"/>
        <v>5.3964997068087559</v>
      </c>
    </row>
    <row r="179" spans="1:8" x14ac:dyDescent="0.7">
      <c r="A179" s="2">
        <v>43373</v>
      </c>
      <c r="B179" s="5">
        <v>113.624</v>
      </c>
      <c r="C179" s="5">
        <v>2913.98</v>
      </c>
      <c r="D179" s="7">
        <v>524.25300000000004</v>
      </c>
      <c r="E179" s="5">
        <v>7627.65</v>
      </c>
      <c r="F179" s="7">
        <f t="shared" si="6"/>
        <v>2.773755533374112</v>
      </c>
      <c r="G179" s="7">
        <f t="shared" si="7"/>
        <v>2.211886811891592</v>
      </c>
      <c r="H179" s="7">
        <f t="shared" si="8"/>
        <v>5.5004955131697981</v>
      </c>
    </row>
    <row r="180" spans="1:8" x14ac:dyDescent="0.7">
      <c r="A180" s="2">
        <v>43404</v>
      </c>
      <c r="B180" s="5">
        <v>112.93300000000001</v>
      </c>
      <c r="C180" s="5">
        <v>2711.74</v>
      </c>
      <c r="D180" s="7">
        <v>484.57100000000003</v>
      </c>
      <c r="E180" s="5">
        <v>6967.1</v>
      </c>
      <c r="F180" s="7">
        <f t="shared" si="6"/>
        <v>2.5655498241541381</v>
      </c>
      <c r="G180" s="7">
        <f t="shared" si="7"/>
        <v>2.0320303272822553</v>
      </c>
      <c r="H180" s="7">
        <f t="shared" si="8"/>
        <v>4.9936016284568012</v>
      </c>
    </row>
    <row r="181" spans="1:8" x14ac:dyDescent="0.7">
      <c r="A181" s="2">
        <v>43434</v>
      </c>
      <c r="B181" s="5">
        <v>113.51300000000001</v>
      </c>
      <c r="C181" s="5">
        <v>2760.17</v>
      </c>
      <c r="D181" s="7">
        <v>490.85700000000003</v>
      </c>
      <c r="E181" s="5">
        <v>6949.01</v>
      </c>
      <c r="F181" s="7">
        <f t="shared" si="6"/>
        <v>2.6247803965903671</v>
      </c>
      <c r="G181" s="7">
        <f t="shared" si="7"/>
        <v>2.0689618905535472</v>
      </c>
      <c r="H181" s="7">
        <f t="shared" si="8"/>
        <v>5.0062152876159738</v>
      </c>
    </row>
    <row r="182" spans="1:8" x14ac:dyDescent="0.7">
      <c r="A182" s="2">
        <v>43465</v>
      </c>
      <c r="B182" s="5">
        <v>109.70099999999999</v>
      </c>
      <c r="C182" s="5">
        <v>2506.85</v>
      </c>
      <c r="D182" s="7">
        <v>455.66199999999998</v>
      </c>
      <c r="E182" s="5">
        <v>6329.96</v>
      </c>
      <c r="F182" s="7">
        <f t="shared" si="6"/>
        <v>2.3038302460431295</v>
      </c>
      <c r="G182" s="7">
        <f t="shared" si="7"/>
        <v>1.8561167901721454</v>
      </c>
      <c r="H182" s="7">
        <f t="shared" si="8"/>
        <v>4.4070962542376639</v>
      </c>
    </row>
    <row r="183" spans="1:8" x14ac:dyDescent="0.7">
      <c r="A183" s="2">
        <v>43496</v>
      </c>
      <c r="B183" s="5">
        <v>108.837</v>
      </c>
      <c r="C183" s="5">
        <v>2704.1</v>
      </c>
      <c r="D183" s="7">
        <v>491.19400000000002</v>
      </c>
      <c r="E183" s="5">
        <v>6906.84</v>
      </c>
      <c r="F183" s="7">
        <f t="shared" si="6"/>
        <v>2.4655331795967896</v>
      </c>
      <c r="G183" s="7">
        <f t="shared" si="7"/>
        <v>1.9850960094066672</v>
      </c>
      <c r="H183" s="7">
        <f t="shared" si="8"/>
        <v>4.7708629566396548</v>
      </c>
    </row>
    <row r="184" spans="1:8" x14ac:dyDescent="0.7">
      <c r="A184" s="2">
        <v>43524</v>
      </c>
      <c r="B184" s="5">
        <v>111.38</v>
      </c>
      <c r="C184" s="5">
        <v>2784.49</v>
      </c>
      <c r="D184" s="7">
        <v>503.48099999999999</v>
      </c>
      <c r="E184" s="5">
        <v>7097.53</v>
      </c>
      <c r="F184" s="7">
        <f t="shared" si="6"/>
        <v>2.5981511739770298</v>
      </c>
      <c r="G184" s="7">
        <f t="shared" si="7"/>
        <v>2.0822947322923033</v>
      </c>
      <c r="H184" s="7">
        <f t="shared" si="8"/>
        <v>5.0171309236457029</v>
      </c>
    </row>
    <row r="185" spans="1:8" x14ac:dyDescent="0.7">
      <c r="A185" s="2">
        <v>43555</v>
      </c>
      <c r="B185" s="5">
        <v>110.852</v>
      </c>
      <c r="C185" s="5">
        <v>2834.4</v>
      </c>
      <c r="D185" s="7">
        <v>508.548</v>
      </c>
      <c r="E185" s="5">
        <v>7378.77</v>
      </c>
      <c r="F185" s="7">
        <f t="shared" si="6"/>
        <v>2.6321838086240108</v>
      </c>
      <c r="G185" s="7">
        <f t="shared" si="7"/>
        <v>2.0932802916932625</v>
      </c>
      <c r="H185" s="7">
        <f t="shared" si="8"/>
        <v>5.1912087151807338</v>
      </c>
    </row>
    <row r="186" spans="1:8" x14ac:dyDescent="0.7">
      <c r="A186" s="2">
        <v>43585</v>
      </c>
      <c r="B186" s="5">
        <v>111.447</v>
      </c>
      <c r="C186" s="5">
        <v>2945.83</v>
      </c>
      <c r="D186" s="7">
        <v>524.84400000000005</v>
      </c>
      <c r="E186" s="5">
        <v>7781.46</v>
      </c>
      <c r="F186" s="7">
        <f t="shared" si="6"/>
        <v>2.750347718678579</v>
      </c>
      <c r="G186" s="7">
        <f t="shared" si="7"/>
        <v>2.1719534840579242</v>
      </c>
      <c r="H186" s="7">
        <f t="shared" si="8"/>
        <v>5.50389899700677</v>
      </c>
    </row>
    <row r="187" spans="1:8" x14ac:dyDescent="0.7">
      <c r="A187" s="2">
        <v>43616</v>
      </c>
      <c r="B187" s="5">
        <v>108.36799999999999</v>
      </c>
      <c r="C187" s="5">
        <v>2752.06</v>
      </c>
      <c r="D187" s="7">
        <v>492.11500000000001</v>
      </c>
      <c r="E187" s="5">
        <v>7127.96</v>
      </c>
      <c r="F187" s="7">
        <f t="shared" si="6"/>
        <v>2.498449048831652</v>
      </c>
      <c r="G187" s="7">
        <f t="shared" si="7"/>
        <v>1.9802479022072195</v>
      </c>
      <c r="H187" s="7">
        <f t="shared" si="8"/>
        <v>4.9023836585400762</v>
      </c>
    </row>
    <row r="188" spans="1:8" x14ac:dyDescent="0.7">
      <c r="A188" s="2">
        <v>43646</v>
      </c>
      <c r="B188" s="5">
        <v>107.80500000000001</v>
      </c>
      <c r="C188" s="5">
        <v>2941.76</v>
      </c>
      <c r="D188" s="7">
        <v>523.44200000000001</v>
      </c>
      <c r="E188" s="5">
        <v>7671.0749999999998</v>
      </c>
      <c r="F188" s="7">
        <f t="shared" si="6"/>
        <v>2.6567927853658793</v>
      </c>
      <c r="G188" s="7">
        <f t="shared" si="7"/>
        <v>2.0953634850354876</v>
      </c>
      <c r="H188" s="7">
        <f t="shared" si="8"/>
        <v>5.2485110581446337</v>
      </c>
    </row>
    <row r="189" spans="1:8" x14ac:dyDescent="0.7">
      <c r="A189" s="2">
        <v>43677</v>
      </c>
      <c r="B189" s="5">
        <v>108.77200000000001</v>
      </c>
      <c r="C189" s="5">
        <v>2980.38</v>
      </c>
      <c r="D189" s="7">
        <v>524.35</v>
      </c>
      <c r="E189" s="5">
        <v>7848.78</v>
      </c>
      <c r="F189" s="7">
        <f t="shared" si="6"/>
        <v>2.7158157041672948</v>
      </c>
      <c r="G189" s="7">
        <f t="shared" si="7"/>
        <v>2.1178260557516637</v>
      </c>
      <c r="H189" s="7">
        <f t="shared" si="8"/>
        <v>5.4182651482737523</v>
      </c>
    </row>
    <row r="190" spans="1:8" x14ac:dyDescent="0.7">
      <c r="A190" s="2">
        <v>43708</v>
      </c>
      <c r="B190" s="5">
        <v>106.226</v>
      </c>
      <c r="C190" s="5">
        <v>2926.46</v>
      </c>
      <c r="D190" s="7">
        <v>510.87700000000001</v>
      </c>
      <c r="E190" s="5">
        <v>7691</v>
      </c>
      <c r="F190" s="7">
        <f t="shared" si="6"/>
        <v>2.604263723821556</v>
      </c>
      <c r="G190" s="7">
        <f t="shared" si="7"/>
        <v>2.0151114925935527</v>
      </c>
      <c r="H190" s="7">
        <f t="shared" si="8"/>
        <v>5.1850699934930358</v>
      </c>
    </row>
    <row r="191" spans="1:8" x14ac:dyDescent="0.7">
      <c r="A191" s="2">
        <v>43738</v>
      </c>
      <c r="B191" s="5">
        <v>108.07899999999999</v>
      </c>
      <c r="C191" s="5">
        <v>2976.74</v>
      </c>
      <c r="D191" s="7">
        <v>520.65099999999995</v>
      </c>
      <c r="E191" s="5">
        <v>7749.4489999999996</v>
      </c>
      <c r="F191" s="7">
        <f t="shared" si="6"/>
        <v>2.6952171531915239</v>
      </c>
      <c r="G191" s="7">
        <f t="shared" si="7"/>
        <v>2.0894882120408744</v>
      </c>
      <c r="H191" s="7">
        <f t="shared" si="8"/>
        <v>5.3156101985103863</v>
      </c>
    </row>
    <row r="192" spans="1:8" x14ac:dyDescent="0.7">
      <c r="A192" s="2">
        <v>43769</v>
      </c>
      <c r="B192" s="5">
        <v>108.033</v>
      </c>
      <c r="C192" s="5">
        <v>3037.56</v>
      </c>
      <c r="D192" s="7">
        <v>534.41099999999994</v>
      </c>
      <c r="E192" s="5">
        <v>8083.8329999999996</v>
      </c>
      <c r="F192" s="7">
        <f t="shared" si="6"/>
        <v>2.7491145879702916</v>
      </c>
      <c r="G192" s="7">
        <f t="shared" si="7"/>
        <v>2.1437973311627867</v>
      </c>
      <c r="H192" s="7">
        <f t="shared" si="8"/>
        <v>5.5426155154565544</v>
      </c>
    </row>
    <row r="193" spans="1:8" x14ac:dyDescent="0.7">
      <c r="A193" s="2">
        <v>43799</v>
      </c>
      <c r="B193" s="5">
        <v>109.4545</v>
      </c>
      <c r="C193" s="5">
        <v>3140.98</v>
      </c>
      <c r="D193" s="7">
        <v>546.69500000000005</v>
      </c>
      <c r="E193" s="5">
        <v>8403.6849999999995</v>
      </c>
      <c r="F193" s="7">
        <f t="shared" si="6"/>
        <v>2.8801183446181429</v>
      </c>
      <c r="G193" s="7">
        <f t="shared" si="7"/>
        <v>2.2219312860693572</v>
      </c>
      <c r="H193" s="7">
        <f t="shared" si="8"/>
        <v>5.8377349158148277</v>
      </c>
    </row>
    <row r="194" spans="1:8" x14ac:dyDescent="0.7">
      <c r="A194" s="2">
        <v>43830</v>
      </c>
      <c r="B194" s="5">
        <v>108.6035</v>
      </c>
      <c r="C194" s="5">
        <v>3230.78</v>
      </c>
      <c r="D194" s="7">
        <v>565.24400000000003</v>
      </c>
      <c r="E194" s="5">
        <v>8733.0730000000003</v>
      </c>
      <c r="F194" s="7">
        <f t="shared" si="6"/>
        <v>2.9394274684107122</v>
      </c>
      <c r="G194" s="7">
        <f t="shared" si="7"/>
        <v>2.2794584667814974</v>
      </c>
      <c r="H194" s="7">
        <f t="shared" si="8"/>
        <v>6.0193818699716841</v>
      </c>
    </row>
    <row r="195" spans="1:8" x14ac:dyDescent="0.7">
      <c r="A195" s="2">
        <v>43861</v>
      </c>
      <c r="B195" s="5">
        <v>108.3575</v>
      </c>
      <c r="C195" s="5">
        <v>3225.52</v>
      </c>
      <c r="D195" s="7">
        <v>558.62099999999998</v>
      </c>
      <c r="E195" s="5">
        <v>8991.5120000000006</v>
      </c>
      <c r="F195" s="7">
        <f t="shared" ref="F195:F243" si="9">C195*$B195/C$3/$B$3</f>
        <v>2.9279944995444254</v>
      </c>
      <c r="G195" s="7">
        <f t="shared" ref="G195:G243" si="10">D195*$B195/D$3/$B$3</f>
        <v>2.2476471568397072</v>
      </c>
      <c r="H195" s="7">
        <f t="shared" ref="H195:H243" si="11">E195*$B195/E$3/$B$3</f>
        <v>6.1834761288243723</v>
      </c>
    </row>
    <row r="196" spans="1:8" x14ac:dyDescent="0.7">
      <c r="A196" s="2">
        <v>43890</v>
      </c>
      <c r="B196" s="5">
        <v>107.913</v>
      </c>
      <c r="C196" s="5">
        <v>2954.22</v>
      </c>
      <c r="D196" s="7">
        <v>512.75699999999995</v>
      </c>
      <c r="E196" s="5">
        <v>8461.8349999999991</v>
      </c>
      <c r="F196" s="7">
        <f t="shared" si="9"/>
        <v>2.6707186615340057</v>
      </c>
      <c r="G196" s="7">
        <f t="shared" si="10"/>
        <v>2.0546472201521424</v>
      </c>
      <c r="H196" s="7">
        <f t="shared" si="11"/>
        <v>5.7953451032231111</v>
      </c>
    </row>
    <row r="197" spans="1:8" x14ac:dyDescent="0.7">
      <c r="A197" s="2">
        <v>43921</v>
      </c>
      <c r="B197" s="5">
        <v>107.526</v>
      </c>
      <c r="C197" s="5">
        <v>2584.59</v>
      </c>
      <c r="D197" s="7">
        <v>442.346</v>
      </c>
      <c r="E197" s="5">
        <v>7813.4989999999998</v>
      </c>
      <c r="F197" s="7">
        <f t="shared" si="9"/>
        <v>2.328180732473434</v>
      </c>
      <c r="G197" s="7">
        <f t="shared" si="10"/>
        <v>1.7661496331568769</v>
      </c>
      <c r="H197" s="7">
        <f t="shared" si="11"/>
        <v>5.332121475896975</v>
      </c>
    </row>
    <row r="198" spans="1:8" x14ac:dyDescent="0.7">
      <c r="A198" s="2">
        <v>43951</v>
      </c>
      <c r="B198" s="5">
        <v>107.16249999999999</v>
      </c>
      <c r="C198" s="5">
        <v>2912.43</v>
      </c>
      <c r="D198" s="7">
        <v>489.16899999999998</v>
      </c>
      <c r="E198" s="5">
        <v>9000.509</v>
      </c>
      <c r="F198" s="7">
        <f t="shared" si="9"/>
        <v>2.614627794357963</v>
      </c>
      <c r="G198" s="7">
        <f t="shared" si="10"/>
        <v>1.9464966666042658</v>
      </c>
      <c r="H198" s="7">
        <f t="shared" si="11"/>
        <v>6.121401858278408</v>
      </c>
    </row>
    <row r="199" spans="1:8" x14ac:dyDescent="0.7">
      <c r="A199" s="2">
        <v>43982</v>
      </c>
      <c r="B199" s="5">
        <v>107.83799999999999</v>
      </c>
      <c r="C199" s="5">
        <v>3044.31</v>
      </c>
      <c r="D199" s="7">
        <v>509.47</v>
      </c>
      <c r="E199" s="5">
        <v>9555.5239999999994</v>
      </c>
      <c r="F199" s="7">
        <f t="shared" si="9"/>
        <v>2.750250421115477</v>
      </c>
      <c r="G199" s="7">
        <f t="shared" si="10"/>
        <v>2.0400571847140556</v>
      </c>
      <c r="H199" s="7">
        <f t="shared" si="11"/>
        <v>6.5398429040330086</v>
      </c>
    </row>
    <row r="200" spans="1:8" x14ac:dyDescent="0.7">
      <c r="A200" s="2">
        <v>44012</v>
      </c>
      <c r="B200" s="5">
        <v>107.96299999999999</v>
      </c>
      <c r="C200" s="5">
        <v>3100.29</v>
      </c>
      <c r="D200" s="7">
        <v>524.90800000000002</v>
      </c>
      <c r="E200" s="5">
        <v>10156.85</v>
      </c>
      <c r="F200" s="7">
        <f t="shared" si="9"/>
        <v>2.8040696982777784</v>
      </c>
      <c r="G200" s="7">
        <f t="shared" si="10"/>
        <v>2.1043115383843674</v>
      </c>
      <c r="H200" s="7">
        <f t="shared" si="11"/>
        <v>6.9594507593629507</v>
      </c>
    </row>
    <row r="201" spans="1:8" x14ac:dyDescent="0.7">
      <c r="A201" s="2">
        <v>44043</v>
      </c>
      <c r="B201" s="5">
        <v>105.833</v>
      </c>
      <c r="C201" s="5">
        <v>3271.12</v>
      </c>
      <c r="D201" s="7">
        <v>551.89400000000001</v>
      </c>
      <c r="E201" s="5">
        <v>10905.88</v>
      </c>
      <c r="F201" s="7">
        <f t="shared" si="9"/>
        <v>2.9002078540232761</v>
      </c>
      <c r="G201" s="7">
        <f t="shared" si="10"/>
        <v>2.168845823362219</v>
      </c>
      <c r="H201" s="7">
        <f t="shared" si="11"/>
        <v>7.3252559786659468</v>
      </c>
    </row>
    <row r="202" spans="1:8" x14ac:dyDescent="0.7">
      <c r="A202" s="2">
        <v>44074</v>
      </c>
      <c r="B202" s="5">
        <v>105.889</v>
      </c>
      <c r="C202" s="5">
        <v>3500.31</v>
      </c>
      <c r="D202" s="7">
        <v>584.86400000000003</v>
      </c>
      <c r="E202" s="5">
        <v>12110.7</v>
      </c>
      <c r="F202" s="7">
        <f t="shared" si="9"/>
        <v>3.1050521349753453</v>
      </c>
      <c r="G202" s="7">
        <f t="shared" si="10"/>
        <v>2.2996282644542734</v>
      </c>
      <c r="H202" s="7">
        <f t="shared" si="11"/>
        <v>8.1388131263059229</v>
      </c>
    </row>
    <row r="203" spans="1:8" x14ac:dyDescent="0.7">
      <c r="A203" s="2">
        <v>44104</v>
      </c>
      <c r="B203" s="5">
        <v>105.43899999999999</v>
      </c>
      <c r="C203" s="5">
        <v>3363</v>
      </c>
      <c r="D203" s="7">
        <v>565.14800000000002</v>
      </c>
      <c r="E203" s="5">
        <v>11418.06</v>
      </c>
      <c r="F203" s="7">
        <f t="shared" si="9"/>
        <v>2.9705692872648708</v>
      </c>
      <c r="G203" s="7">
        <f t="shared" si="10"/>
        <v>2.2126635120137772</v>
      </c>
      <c r="H203" s="7">
        <f t="shared" si="11"/>
        <v>7.6407252435380633</v>
      </c>
    </row>
    <row r="204" spans="1:8" x14ac:dyDescent="0.7">
      <c r="A204" s="2">
        <v>44135</v>
      </c>
      <c r="B204" s="5">
        <v>104.672</v>
      </c>
      <c r="C204" s="5">
        <v>3269.96</v>
      </c>
      <c r="D204" s="7">
        <v>550.995</v>
      </c>
      <c r="E204" s="5">
        <v>11052.95</v>
      </c>
      <c r="F204" s="7">
        <f t="shared" si="9"/>
        <v>2.8673750600483672</v>
      </c>
      <c r="G204" s="7">
        <f t="shared" si="10"/>
        <v>2.1415591843805442</v>
      </c>
      <c r="H204" s="7">
        <f t="shared" si="11"/>
        <v>7.3425973235112094</v>
      </c>
    </row>
    <row r="205" spans="1:8" x14ac:dyDescent="0.7">
      <c r="A205" s="2">
        <v>44165</v>
      </c>
      <c r="B205" s="5">
        <v>104.349</v>
      </c>
      <c r="C205" s="5">
        <v>3621.63</v>
      </c>
      <c r="D205" s="7">
        <v>618.26599999999996</v>
      </c>
      <c r="E205" s="5">
        <v>12268.32</v>
      </c>
      <c r="F205" s="7">
        <f t="shared" si="9"/>
        <v>3.1659489767793496</v>
      </c>
      <c r="G205" s="7">
        <f t="shared" si="10"/>
        <v>2.3956069065618126</v>
      </c>
      <c r="H205" s="7">
        <f t="shared" si="11"/>
        <v>8.1248316433532057</v>
      </c>
    </row>
    <row r="206" spans="1:8" x14ac:dyDescent="0.7">
      <c r="A206" s="2">
        <v>44196</v>
      </c>
      <c r="B206" s="5">
        <v>103.2885</v>
      </c>
      <c r="C206" s="5">
        <v>3756.07</v>
      </c>
      <c r="D206" s="7">
        <v>646.26800000000003</v>
      </c>
      <c r="E206" s="5">
        <v>12888.28</v>
      </c>
      <c r="F206" s="7">
        <f t="shared" si="9"/>
        <v>3.2501034804519784</v>
      </c>
      <c r="G206" s="7">
        <f t="shared" si="10"/>
        <v>2.4786575190418123</v>
      </c>
      <c r="H206" s="7">
        <f t="shared" si="11"/>
        <v>8.4486616294345342</v>
      </c>
    </row>
    <row r="207" spans="1:8" x14ac:dyDescent="0.7">
      <c r="A207" s="2">
        <v>44227</v>
      </c>
      <c r="B207" s="5">
        <v>104.751</v>
      </c>
      <c r="C207" s="5">
        <v>3714.24</v>
      </c>
      <c r="D207" s="7">
        <v>642.90700000000004</v>
      </c>
      <c r="E207" s="5">
        <v>12925.38</v>
      </c>
      <c r="F207" s="7">
        <f t="shared" si="9"/>
        <v>3.2594151607891773</v>
      </c>
      <c r="G207" s="7">
        <f t="shared" si="10"/>
        <v>2.500680645609052</v>
      </c>
      <c r="H207" s="7">
        <f t="shared" si="11"/>
        <v>8.5929538911208798</v>
      </c>
    </row>
    <row r="208" spans="1:8" x14ac:dyDescent="0.7">
      <c r="A208" s="2">
        <v>44255</v>
      </c>
      <c r="B208" s="5">
        <v>106.598</v>
      </c>
      <c r="C208" s="5">
        <v>3811.15</v>
      </c>
      <c r="D208" s="7">
        <v>657.14599999999996</v>
      </c>
      <c r="E208" s="5">
        <v>12909.44</v>
      </c>
      <c r="F208" s="7">
        <f t="shared" si="9"/>
        <v>3.4034285648539528</v>
      </c>
      <c r="G208" s="7">
        <f t="shared" si="10"/>
        <v>2.6011345997628763</v>
      </c>
      <c r="H208" s="7">
        <f t="shared" si="11"/>
        <v>8.733683383071579</v>
      </c>
    </row>
    <row r="209" spans="1:8" x14ac:dyDescent="0.7">
      <c r="A209" s="2">
        <v>44286</v>
      </c>
      <c r="B209" s="5">
        <v>110.73099999999999</v>
      </c>
      <c r="C209" s="5">
        <v>3972.89</v>
      </c>
      <c r="D209" s="7">
        <v>673.28800000000001</v>
      </c>
      <c r="E209" s="5">
        <v>13091.44</v>
      </c>
      <c r="F209" s="7">
        <f t="shared" si="9"/>
        <v>3.6854226746746503</v>
      </c>
      <c r="G209" s="7">
        <f t="shared" si="10"/>
        <v>2.7683563756269516</v>
      </c>
      <c r="H209" s="7">
        <f t="shared" si="11"/>
        <v>9.2002075626918671</v>
      </c>
    </row>
    <row r="210" spans="1:8" x14ac:dyDescent="0.7">
      <c r="A210" s="2">
        <v>44316</v>
      </c>
      <c r="B210" s="5">
        <v>109.29300000000001</v>
      </c>
      <c r="C210" s="5">
        <v>4181.17</v>
      </c>
      <c r="D210" s="7">
        <v>701.83</v>
      </c>
      <c r="E210" s="5">
        <v>13860.76</v>
      </c>
      <c r="F210" s="7">
        <f t="shared" si="9"/>
        <v>3.8282625392207952</v>
      </c>
      <c r="G210" s="7">
        <f t="shared" si="10"/>
        <v>2.8482373440895077</v>
      </c>
      <c r="H210" s="7">
        <f t="shared" si="11"/>
        <v>9.6143598862863318</v>
      </c>
    </row>
    <row r="211" spans="1:8" x14ac:dyDescent="0.7">
      <c r="A211" s="2">
        <v>44347</v>
      </c>
      <c r="B211" s="5">
        <v>109.58199999999999</v>
      </c>
      <c r="C211" s="5">
        <v>4204.1099999999997</v>
      </c>
      <c r="D211" s="7">
        <v>711.45</v>
      </c>
      <c r="E211" s="5">
        <v>13686.51</v>
      </c>
      <c r="F211" s="7">
        <f t="shared" si="9"/>
        <v>3.8594448038726337</v>
      </c>
      <c r="G211" s="7">
        <f t="shared" si="10"/>
        <v>2.8949129368794067</v>
      </c>
      <c r="H211" s="7">
        <f t="shared" si="11"/>
        <v>9.5185966807125428</v>
      </c>
    </row>
    <row r="212" spans="1:8" x14ac:dyDescent="0.7">
      <c r="A212" s="2">
        <v>44377</v>
      </c>
      <c r="B212" s="5">
        <v>111.09699999999999</v>
      </c>
      <c r="C212" s="5">
        <v>4297.5</v>
      </c>
      <c r="D212" s="7">
        <v>719.97</v>
      </c>
      <c r="E212" s="5">
        <v>14554.8</v>
      </c>
      <c r="F212" s="7">
        <f t="shared" si="9"/>
        <v>3.9997215496737919</v>
      </c>
      <c r="G212" s="7">
        <f t="shared" si="10"/>
        <v>2.9700833208248523</v>
      </c>
      <c r="H212" s="7">
        <f t="shared" si="11"/>
        <v>10.262414634101203</v>
      </c>
    </row>
    <row r="213" spans="1:8" x14ac:dyDescent="0.7">
      <c r="A213" s="2">
        <v>44408</v>
      </c>
      <c r="B213" s="5">
        <v>109.714</v>
      </c>
      <c r="C213" s="5">
        <v>4395.26</v>
      </c>
      <c r="D213" s="7">
        <v>724.20899999999995</v>
      </c>
      <c r="E213" s="5">
        <v>14959.9</v>
      </c>
      <c r="F213" s="7">
        <f t="shared" si="9"/>
        <v>4.0397841474778868</v>
      </c>
      <c r="G213" s="7">
        <f t="shared" si="10"/>
        <v>2.9503794027910129</v>
      </c>
      <c r="H213" s="7">
        <f t="shared" si="11"/>
        <v>10.416737575724147</v>
      </c>
    </row>
    <row r="214" spans="1:8" x14ac:dyDescent="0.7">
      <c r="A214" s="2">
        <v>44439</v>
      </c>
      <c r="B214" s="5">
        <v>110.00700000000001</v>
      </c>
      <c r="C214" s="5">
        <v>4522.68</v>
      </c>
      <c r="D214" s="7">
        <v>741.27099999999996</v>
      </c>
      <c r="E214" s="5">
        <v>15582.51</v>
      </c>
      <c r="F214" s="7">
        <f t="shared" si="9"/>
        <v>4.1680001184972726</v>
      </c>
      <c r="G214" s="7">
        <f t="shared" si="10"/>
        <v>3.0279537128449032</v>
      </c>
      <c r="H214" s="7">
        <f t="shared" si="11"/>
        <v>10.879244050745458</v>
      </c>
    </row>
    <row r="215" spans="1:8" x14ac:dyDescent="0.7">
      <c r="A215" s="2">
        <v>44469</v>
      </c>
      <c r="B215" s="5">
        <v>111.2945</v>
      </c>
      <c r="C215" s="5">
        <v>4307.54</v>
      </c>
      <c r="D215" s="7">
        <v>709.51199999999994</v>
      </c>
      <c r="E215" s="5">
        <v>14689.62</v>
      </c>
      <c r="F215" s="7">
        <f t="shared" si="9"/>
        <v>4.0161928868614627</v>
      </c>
      <c r="G215" s="7">
        <f t="shared" si="10"/>
        <v>2.9321443615541871</v>
      </c>
      <c r="H215" s="7">
        <f t="shared" si="11"/>
        <v>10.375887346031504</v>
      </c>
    </row>
    <row r="216" spans="1:8" x14ac:dyDescent="0.7">
      <c r="A216" s="2">
        <v>44500</v>
      </c>
      <c r="B216" s="5">
        <v>113.977</v>
      </c>
      <c r="C216" s="5">
        <v>4605.38</v>
      </c>
      <c r="D216" s="7">
        <v>745.22900000000004</v>
      </c>
      <c r="E216" s="5">
        <v>15850.47</v>
      </c>
      <c r="F216" s="7">
        <f t="shared" si="9"/>
        <v>4.3973823930179083</v>
      </c>
      <c r="G216" s="7">
        <f t="shared" si="10"/>
        <v>3.1539795221691436</v>
      </c>
      <c r="H216" s="7">
        <f t="shared" si="11"/>
        <v>11.465694078061341</v>
      </c>
    </row>
    <row r="217" spans="1:8" x14ac:dyDescent="0.7">
      <c r="A217" s="2">
        <v>44530</v>
      </c>
      <c r="B217" s="5">
        <v>113.188</v>
      </c>
      <c r="C217" s="5">
        <v>4567</v>
      </c>
      <c r="D217" s="7">
        <v>726.53099999999995</v>
      </c>
      <c r="E217" s="5">
        <v>16135.92</v>
      </c>
      <c r="F217" s="7">
        <f t="shared" si="9"/>
        <v>4.3305488169465942</v>
      </c>
      <c r="G217" s="7">
        <f t="shared" si="10"/>
        <v>3.0535598502667307</v>
      </c>
      <c r="H217" s="7">
        <f t="shared" si="11"/>
        <v>11.591378890064361</v>
      </c>
    </row>
    <row r="218" spans="1:8" x14ac:dyDescent="0.7">
      <c r="A218" s="2">
        <v>44561</v>
      </c>
      <c r="B218" s="5">
        <v>115.096</v>
      </c>
      <c r="C218" s="5">
        <v>4766.18</v>
      </c>
      <c r="D218" s="7">
        <v>754.82799999999997</v>
      </c>
      <c r="E218" s="5">
        <v>16320.08</v>
      </c>
      <c r="F218" s="7">
        <f t="shared" si="9"/>
        <v>4.5955999011056123</v>
      </c>
      <c r="G218" s="7">
        <f t="shared" si="10"/>
        <v>3.225968579791493</v>
      </c>
      <c r="H218" s="7">
        <f t="shared" si="11"/>
        <v>11.921296720839035</v>
      </c>
    </row>
    <row r="219" spans="1:8" x14ac:dyDescent="0.7">
      <c r="A219" s="2">
        <v>44592</v>
      </c>
      <c r="B219" s="5">
        <v>115.119</v>
      </c>
      <c r="C219" s="5">
        <v>4515.55</v>
      </c>
      <c r="D219" s="7">
        <v>717.375</v>
      </c>
      <c r="E219" s="5">
        <v>14930.05</v>
      </c>
      <c r="F219" s="7">
        <f t="shared" si="9"/>
        <v>4.3548099324676715</v>
      </c>
      <c r="G219" s="7">
        <f t="shared" si="10"/>
        <v>3.0665153779622898</v>
      </c>
      <c r="H219" s="7">
        <f t="shared" si="11"/>
        <v>10.908103607771556</v>
      </c>
    </row>
    <row r="220" spans="1:8" x14ac:dyDescent="0.7">
      <c r="A220" s="2">
        <v>44620</v>
      </c>
      <c r="B220" s="5">
        <v>115.001</v>
      </c>
      <c r="C220" s="5">
        <v>4373.9399999999996</v>
      </c>
      <c r="D220" s="7">
        <v>698.02</v>
      </c>
      <c r="E220" s="5">
        <v>14237.81</v>
      </c>
      <c r="F220" s="7">
        <f t="shared" si="9"/>
        <v>4.2139170170209441</v>
      </c>
      <c r="G220" s="7">
        <f t="shared" si="10"/>
        <v>2.9807213892156024</v>
      </c>
      <c r="H220" s="7">
        <f t="shared" si="11"/>
        <v>10.391680694467388</v>
      </c>
    </row>
    <row r="221" spans="1:8" x14ac:dyDescent="0.7">
      <c r="A221" s="2">
        <v>44651</v>
      </c>
      <c r="B221" s="5">
        <v>121.68600000000001</v>
      </c>
      <c r="C221" s="5">
        <v>4530.41</v>
      </c>
      <c r="D221" s="7">
        <v>711.55799999999999</v>
      </c>
      <c r="E221" s="5">
        <v>14838.49</v>
      </c>
      <c r="F221" s="7">
        <f t="shared" si="9"/>
        <v>4.6183799978488231</v>
      </c>
      <c r="G221" s="7">
        <f t="shared" si="10"/>
        <v>3.2151617164858446</v>
      </c>
      <c r="H221" s="7">
        <f t="shared" si="11"/>
        <v>11.459648784577888</v>
      </c>
    </row>
    <row r="222" spans="1:8" x14ac:dyDescent="0.7">
      <c r="A222" s="2">
        <v>44681</v>
      </c>
      <c r="B222" s="5">
        <v>129.76300000000001</v>
      </c>
      <c r="C222" s="5">
        <v>4131.93</v>
      </c>
      <c r="D222" s="7">
        <v>653.66700000000003</v>
      </c>
      <c r="E222" s="5">
        <v>12854.8</v>
      </c>
      <c r="F222" s="7">
        <f t="shared" si="9"/>
        <v>4.4917479036989576</v>
      </c>
      <c r="G222" s="7">
        <f t="shared" si="10"/>
        <v>3.1496285513941551</v>
      </c>
      <c r="H222" s="7">
        <f t="shared" si="11"/>
        <v>10.586616605074754</v>
      </c>
    </row>
    <row r="223" spans="1:8" x14ac:dyDescent="0.7">
      <c r="A223" s="2">
        <v>44712</v>
      </c>
      <c r="B223" s="5">
        <v>128.70150000000001</v>
      </c>
      <c r="C223" s="5">
        <v>4132.1499999999996</v>
      </c>
      <c r="D223" s="7">
        <v>652.81399999999996</v>
      </c>
      <c r="E223" s="5">
        <v>12642.1</v>
      </c>
      <c r="F223" s="7">
        <f t="shared" si="9"/>
        <v>4.4552412693483596</v>
      </c>
      <c r="G223" s="7">
        <f t="shared" si="10"/>
        <v>3.119787178760058</v>
      </c>
      <c r="H223" s="7">
        <f t="shared" si="11"/>
        <v>10.326278021527616</v>
      </c>
    </row>
    <row r="224" spans="1:8" x14ac:dyDescent="0.7">
      <c r="A224" s="2">
        <v>44742</v>
      </c>
      <c r="B224" s="5">
        <v>135.745</v>
      </c>
      <c r="C224" s="5">
        <v>3785.38</v>
      </c>
      <c r="D224" s="7">
        <v>596.774</v>
      </c>
      <c r="E224" s="5">
        <v>11503.72</v>
      </c>
      <c r="F224" s="7">
        <f t="shared" si="9"/>
        <v>4.3047195825284339</v>
      </c>
      <c r="G224" s="7">
        <f t="shared" si="10"/>
        <v>3.0080540554708022</v>
      </c>
      <c r="H224" s="7">
        <f t="shared" si="11"/>
        <v>9.910672570024941</v>
      </c>
    </row>
    <row r="225" spans="1:8" x14ac:dyDescent="0.7">
      <c r="A225" s="2">
        <v>44773</v>
      </c>
      <c r="B225" s="5">
        <v>133.36000000000001</v>
      </c>
      <c r="C225" s="5">
        <v>4130.29</v>
      </c>
      <c r="D225" s="7">
        <v>637.71699999999998</v>
      </c>
      <c r="E225" s="5">
        <v>12947.97</v>
      </c>
      <c r="F225" s="7">
        <f t="shared" si="9"/>
        <v>4.6144258705179606</v>
      </c>
      <c r="G225" s="7">
        <f t="shared" si="10"/>
        <v>3.1579516905267813</v>
      </c>
      <c r="H225" s="7">
        <f t="shared" si="11"/>
        <v>10.958932579001415</v>
      </c>
    </row>
    <row r="226" spans="1:8" x14ac:dyDescent="0.7">
      <c r="A226" s="2">
        <v>44804</v>
      </c>
      <c r="B226" s="5">
        <v>139.089</v>
      </c>
      <c r="C226" s="5">
        <v>3955</v>
      </c>
      <c r="D226" s="7">
        <v>613.10699999999997</v>
      </c>
      <c r="E226" s="5">
        <v>12272.03</v>
      </c>
      <c r="F226" s="7">
        <f t="shared" si="9"/>
        <v>4.6084068494757391</v>
      </c>
      <c r="G226" s="7">
        <f t="shared" si="10"/>
        <v>3.1665107016312835</v>
      </c>
      <c r="H226" s="7">
        <f t="shared" si="11"/>
        <v>10.833035760418682</v>
      </c>
    </row>
    <row r="227" spans="1:8" x14ac:dyDescent="0.7">
      <c r="A227" s="2">
        <v>44834</v>
      </c>
      <c r="B227" s="5">
        <v>144.72200000000001</v>
      </c>
      <c r="C227" s="5">
        <v>3585.62</v>
      </c>
      <c r="D227" s="7">
        <v>553.37099999999998</v>
      </c>
      <c r="E227" s="5">
        <v>10971.22</v>
      </c>
      <c r="F227" s="7">
        <f t="shared" si="9"/>
        <v>4.3472073783662397</v>
      </c>
      <c r="G227" s="7">
        <f t="shared" si="10"/>
        <v>2.9737390248489137</v>
      </c>
      <c r="H227" s="7">
        <f t="shared" si="11"/>
        <v>10.076981546918809</v>
      </c>
    </row>
    <row r="228" spans="1:8" x14ac:dyDescent="0.7">
      <c r="A228" s="2">
        <v>44865</v>
      </c>
      <c r="B228" s="5">
        <v>148.684</v>
      </c>
      <c r="C228" s="5">
        <v>3871.98</v>
      </c>
      <c r="D228" s="7">
        <v>586.37400000000002</v>
      </c>
      <c r="E228" s="5">
        <v>11405.57</v>
      </c>
      <c r="F228" s="7">
        <f t="shared" si="9"/>
        <v>4.8229069448190121</v>
      </c>
      <c r="G228" s="7">
        <f t="shared" si="10"/>
        <v>3.2373588520490197</v>
      </c>
      <c r="H228" s="7">
        <f t="shared" si="11"/>
        <v>10.76272427242735</v>
      </c>
    </row>
    <row r="229" spans="1:8" x14ac:dyDescent="0.7">
      <c r="A229" s="2">
        <v>44895</v>
      </c>
      <c r="B229" s="5">
        <v>138.08500000000001</v>
      </c>
      <c r="C229" s="5">
        <v>4080.11</v>
      </c>
      <c r="D229" s="7">
        <v>630.91800000000001</v>
      </c>
      <c r="E229" s="5">
        <v>12030.06</v>
      </c>
      <c r="F229" s="7">
        <f t="shared" si="9"/>
        <v>4.7198686964810594</v>
      </c>
      <c r="G229" s="7">
        <f t="shared" si="10"/>
        <v>3.2349779366438862</v>
      </c>
      <c r="H229" s="7">
        <f t="shared" si="11"/>
        <v>10.542783336076038</v>
      </c>
    </row>
    <row r="230" spans="1:8" x14ac:dyDescent="0.7">
      <c r="A230" s="2">
        <v>44926</v>
      </c>
      <c r="B230" s="5">
        <v>131.279</v>
      </c>
      <c r="C230" s="5">
        <v>3839.5</v>
      </c>
      <c r="D230" s="7">
        <v>605.38199999999995</v>
      </c>
      <c r="E230" s="5">
        <v>10939.76</v>
      </c>
      <c r="F230" s="7">
        <f t="shared" si="9"/>
        <v>4.2226148695851977</v>
      </c>
      <c r="G230" s="7">
        <f t="shared" si="10"/>
        <v>2.951050656526339</v>
      </c>
      <c r="H230" s="7">
        <f t="shared" si="11"/>
        <v>9.1147348214580557</v>
      </c>
    </row>
    <row r="231" spans="1:8" x14ac:dyDescent="0.7">
      <c r="A231" s="2">
        <v>44957</v>
      </c>
      <c r="B231" s="5">
        <v>130.09049999999999</v>
      </c>
      <c r="C231" s="5">
        <v>4076.6</v>
      </c>
      <c r="D231" s="7">
        <v>648.36500000000001</v>
      </c>
      <c r="E231" s="5">
        <v>12101.93</v>
      </c>
      <c r="F231" s="7">
        <f t="shared" si="9"/>
        <v>4.4427842534802009</v>
      </c>
      <c r="G231" s="7">
        <f t="shared" si="10"/>
        <v>3.1319660551438444</v>
      </c>
      <c r="H231" s="7">
        <f t="shared" si="11"/>
        <v>9.9917418110310585</v>
      </c>
    </row>
    <row r="232" spans="1:8" x14ac:dyDescent="0.7">
      <c r="A232" s="2">
        <v>44985</v>
      </c>
      <c r="B232" s="5">
        <v>136.2115</v>
      </c>
      <c r="C232" s="5">
        <v>3970.15</v>
      </c>
      <c r="D232" s="7">
        <v>629.02300000000002</v>
      </c>
      <c r="E232" s="5">
        <v>12042.12</v>
      </c>
      <c r="F232" s="7">
        <f t="shared" si="9"/>
        <v>4.5303549708057842</v>
      </c>
      <c r="G232" s="7">
        <f t="shared" si="10"/>
        <v>3.1815020095622484</v>
      </c>
      <c r="H232" s="7">
        <f t="shared" si="11"/>
        <v>10.410167322316351</v>
      </c>
    </row>
    <row r="233" spans="1:8" x14ac:dyDescent="0.7">
      <c r="A233" s="2">
        <v>45016</v>
      </c>
      <c r="B233" s="5">
        <v>132.76</v>
      </c>
      <c r="C233" s="5">
        <v>4109.3100000000004</v>
      </c>
      <c r="D233" s="7">
        <v>646.76199999999994</v>
      </c>
      <c r="E233" s="5">
        <v>13181.35</v>
      </c>
      <c r="F233" s="7">
        <f t="shared" si="9"/>
        <v>4.5703313708670574</v>
      </c>
      <c r="G233" s="7">
        <f t="shared" si="10"/>
        <v>3.1883327477847434</v>
      </c>
      <c r="H233" s="7">
        <f t="shared" si="11"/>
        <v>11.106267242326114</v>
      </c>
    </row>
    <row r="234" spans="1:8" x14ac:dyDescent="0.7">
      <c r="A234" s="2">
        <v>45046</v>
      </c>
      <c r="B234" s="5">
        <v>136.24199999999999</v>
      </c>
      <c r="C234" s="5">
        <v>4169.4799999999996</v>
      </c>
      <c r="D234" s="7">
        <v>654.99699999999996</v>
      </c>
      <c r="E234" s="5">
        <v>13245.99</v>
      </c>
      <c r="F234" s="7">
        <f t="shared" si="9"/>
        <v>4.7588766299449574</v>
      </c>
      <c r="G234" s="7">
        <f t="shared" si="10"/>
        <v>3.3136163312864868</v>
      </c>
      <c r="H234" s="7">
        <f t="shared" si="11"/>
        <v>11.453452445174207</v>
      </c>
    </row>
    <row r="235" spans="1:8" x14ac:dyDescent="0.7">
      <c r="A235" s="2">
        <v>45077</v>
      </c>
      <c r="B235" s="5">
        <v>139.32499999999999</v>
      </c>
      <c r="C235" s="5">
        <v>4179.83</v>
      </c>
      <c r="D235" s="7">
        <v>646.375</v>
      </c>
      <c r="E235" s="5">
        <v>14254.09</v>
      </c>
      <c r="F235" s="7">
        <f t="shared" si="9"/>
        <v>4.8786449326433328</v>
      </c>
      <c r="G235" s="7">
        <f t="shared" si="10"/>
        <v>3.3439941060858827</v>
      </c>
      <c r="H235" s="7">
        <f t="shared" si="11"/>
        <v>12.604033015512551</v>
      </c>
    </row>
    <row r="236" spans="1:8" x14ac:dyDescent="0.7">
      <c r="A236" s="2">
        <v>45107</v>
      </c>
      <c r="B236" s="5">
        <v>144.27099999999999</v>
      </c>
      <c r="C236" s="5">
        <v>4450.38</v>
      </c>
      <c r="D236" s="7">
        <v>682.84100000000001</v>
      </c>
      <c r="E236" s="5">
        <v>15179.21</v>
      </c>
      <c r="F236" s="7">
        <f t="shared" si="9"/>
        <v>5.3788282627879465</v>
      </c>
      <c r="G236" s="7">
        <f t="shared" si="10"/>
        <v>3.6580575404675231</v>
      </c>
      <c r="H236" s="7">
        <f t="shared" si="11"/>
        <v>13.898540444638229</v>
      </c>
    </row>
    <row r="237" spans="1:8" x14ac:dyDescent="0.7">
      <c r="A237" s="2">
        <v>45138</v>
      </c>
      <c r="B237" s="5">
        <v>142.28049999999999</v>
      </c>
      <c r="C237" s="5">
        <v>4588.96</v>
      </c>
      <c r="D237" s="7">
        <v>707.10900000000004</v>
      </c>
      <c r="E237" s="5">
        <v>15757</v>
      </c>
      <c r="F237" s="7">
        <f t="shared" si="9"/>
        <v>5.4697968369014385</v>
      </c>
      <c r="G237" s="7">
        <f t="shared" si="10"/>
        <v>3.7358002638090548</v>
      </c>
      <c r="H237" s="7">
        <f t="shared" si="11"/>
        <v>14.228525662764364</v>
      </c>
    </row>
    <row r="238" spans="1:8" x14ac:dyDescent="0.7">
      <c r="A238" s="2">
        <v>45169</v>
      </c>
      <c r="B238" s="5">
        <v>145.53649999999999</v>
      </c>
      <c r="C238" s="5">
        <v>4507.66</v>
      </c>
      <c r="D238" s="7">
        <v>686.15</v>
      </c>
      <c r="E238" s="5">
        <v>15501.074000000001</v>
      </c>
      <c r="F238" s="7">
        <f t="shared" si="9"/>
        <v>5.4958468036526602</v>
      </c>
      <c r="G238" s="7">
        <f t="shared" si="10"/>
        <v>3.7080270602855787</v>
      </c>
      <c r="H238" s="7">
        <f t="shared" si="11"/>
        <v>14.317747517724341</v>
      </c>
    </row>
    <row r="239" spans="1:8" x14ac:dyDescent="0.7">
      <c r="A239" s="2">
        <v>45199</v>
      </c>
      <c r="B239" s="5">
        <v>149.428</v>
      </c>
      <c r="C239" s="5">
        <v>4288.05</v>
      </c>
      <c r="D239" s="7">
        <v>656.82</v>
      </c>
      <c r="E239" s="5">
        <v>14715.244000000001</v>
      </c>
      <c r="F239" s="7">
        <f t="shared" si="9"/>
        <v>5.3678870059113395</v>
      </c>
      <c r="G239" s="7">
        <f t="shared" si="10"/>
        <v>3.6444353707945667</v>
      </c>
      <c r="H239" s="7">
        <f t="shared" si="11"/>
        <v>13.955340430178651</v>
      </c>
    </row>
    <row r="240" spans="1:8" x14ac:dyDescent="0.7">
      <c r="A240" s="2">
        <v>45230</v>
      </c>
      <c r="B240" s="5">
        <v>151.41</v>
      </c>
      <c r="C240" s="5">
        <v>4193.8</v>
      </c>
      <c r="D240" s="7">
        <v>636.65499999999997</v>
      </c>
      <c r="E240" s="5">
        <v>14409.782999999999</v>
      </c>
      <c r="F240" s="7">
        <f t="shared" si="9"/>
        <v>5.3195367763636314</v>
      </c>
      <c r="G240" s="7">
        <f t="shared" si="10"/>
        <v>3.5794031374572901</v>
      </c>
      <c r="H240" s="7">
        <f t="shared" si="11"/>
        <v>13.846913651281014</v>
      </c>
    </row>
    <row r="241" spans="1:8" x14ac:dyDescent="0.7">
      <c r="A241" s="2">
        <v>45260</v>
      </c>
      <c r="B241" s="5">
        <v>148.1755</v>
      </c>
      <c r="C241" s="5">
        <v>4567.8</v>
      </c>
      <c r="D241" s="7">
        <v>694.38</v>
      </c>
      <c r="E241" s="5">
        <v>15947.869000000001</v>
      </c>
      <c r="F241" s="7">
        <f t="shared" si="9"/>
        <v>5.6701561944050551</v>
      </c>
      <c r="G241" s="7">
        <f t="shared" si="10"/>
        <v>3.820546639244534</v>
      </c>
      <c r="H241" s="7">
        <f t="shared" si="11"/>
        <v>14.99754054740171</v>
      </c>
    </row>
    <row r="242" spans="1:8" x14ac:dyDescent="0.7">
      <c r="A242" s="2">
        <v>45291</v>
      </c>
      <c r="B242" s="5">
        <v>140.965</v>
      </c>
      <c r="C242" s="5">
        <v>4769.83</v>
      </c>
      <c r="D242" s="7">
        <v>726.99599999999998</v>
      </c>
      <c r="E242" s="5">
        <v>16825.932000000001</v>
      </c>
      <c r="F242" s="7">
        <f t="shared" si="9"/>
        <v>5.6328182362388954</v>
      </c>
      <c r="G242" s="7">
        <f t="shared" si="10"/>
        <v>3.8053553475466995</v>
      </c>
      <c r="H242" s="7">
        <f t="shared" si="11"/>
        <v>15.053289325930404</v>
      </c>
    </row>
    <row r="243" spans="1:8" x14ac:dyDescent="0.7">
      <c r="A243" s="2">
        <v>45322</v>
      </c>
      <c r="B243" s="5">
        <v>146.88550000000001</v>
      </c>
      <c r="C243" s="5">
        <v>4924.97</v>
      </c>
      <c r="D243" s="7">
        <v>730.83799999999997</v>
      </c>
      <c r="E243" s="5">
        <v>17137.236000000001</v>
      </c>
      <c r="F243" s="7">
        <f t="shared" si="9"/>
        <v>6.0602990630359015</v>
      </c>
      <c r="G243" s="7">
        <f t="shared" si="10"/>
        <v>3.9861344874840712</v>
      </c>
      <c r="H243" s="7">
        <f t="shared" si="11"/>
        <v>15.975729086936211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D951AD-47E8-48E4-BAF7-DB1A546E6029}">
  <dimension ref="A1:H183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</cols>
  <sheetData>
    <row r="1" spans="1:8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</row>
    <row r="2" spans="1:8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</row>
    <row r="3" spans="1:8" x14ac:dyDescent="0.7">
      <c r="A3" s="2">
        <v>39844</v>
      </c>
      <c r="B3" s="5">
        <v>89.95</v>
      </c>
      <c r="C3" s="5">
        <v>825.88</v>
      </c>
      <c r="D3" s="7">
        <v>208.023</v>
      </c>
      <c r="E3" s="5">
        <v>1180.25</v>
      </c>
      <c r="F3" s="7">
        <f t="shared" ref="F3:H66" si="0">C3*$B3/C$3/$B$3</f>
        <v>1</v>
      </c>
      <c r="G3" s="7">
        <f t="shared" si="0"/>
        <v>1.0000000000000002</v>
      </c>
      <c r="H3" s="7">
        <f t="shared" si="0"/>
        <v>1</v>
      </c>
    </row>
    <row r="4" spans="1:8" x14ac:dyDescent="0.7">
      <c r="A4" s="2">
        <v>39872</v>
      </c>
      <c r="B4" s="5">
        <v>97.57</v>
      </c>
      <c r="C4" s="5">
        <v>735.09</v>
      </c>
      <c r="D4" s="7">
        <v>187.16800000000001</v>
      </c>
      <c r="E4" s="5">
        <v>1116.99</v>
      </c>
      <c r="F4" s="7">
        <f t="shared" si="0"/>
        <v>0.96546982088847677</v>
      </c>
      <c r="G4" s="7">
        <f t="shared" si="0"/>
        <v>0.9759675583399392</v>
      </c>
      <c r="H4" s="7">
        <f t="shared" si="0"/>
        <v>1.0265743606058533</v>
      </c>
    </row>
    <row r="5" spans="1:8" x14ac:dyDescent="0.7">
      <c r="A5" s="2">
        <v>39903</v>
      </c>
      <c r="B5" s="5">
        <v>98.88</v>
      </c>
      <c r="C5" s="5">
        <v>797.87</v>
      </c>
      <c r="D5" s="7">
        <v>202.036</v>
      </c>
      <c r="E5" s="5">
        <v>1237.01</v>
      </c>
      <c r="F5" s="7">
        <f t="shared" si="0"/>
        <v>1.0619950116779437</v>
      </c>
      <c r="G5" s="7">
        <f t="shared" si="0"/>
        <v>1.0676396552411198</v>
      </c>
      <c r="H5" s="7">
        <f t="shared" si="0"/>
        <v>1.1521432808996594</v>
      </c>
    </row>
    <row r="6" spans="1:8" x14ac:dyDescent="0.7">
      <c r="A6" s="2">
        <v>39933</v>
      </c>
      <c r="B6" s="5">
        <v>98.55</v>
      </c>
      <c r="C6" s="5">
        <v>872.81</v>
      </c>
      <c r="D6" s="7">
        <v>225.24100000000001</v>
      </c>
      <c r="E6" s="5">
        <v>1394.33</v>
      </c>
      <c r="F6" s="7">
        <f t="shared" si="0"/>
        <v>1.1578657971594999</v>
      </c>
      <c r="G6" s="7">
        <f t="shared" si="0"/>
        <v>1.1862918656771761</v>
      </c>
      <c r="H6" s="7">
        <f t="shared" si="0"/>
        <v>1.2943359787422204</v>
      </c>
    </row>
    <row r="7" spans="1:8" x14ac:dyDescent="0.7">
      <c r="A7" s="2">
        <v>39964</v>
      </c>
      <c r="B7" s="5">
        <v>95.3</v>
      </c>
      <c r="C7" s="5">
        <v>919.14</v>
      </c>
      <c r="D7" s="7">
        <v>246.69399999999999</v>
      </c>
      <c r="E7" s="5">
        <v>1435.57</v>
      </c>
      <c r="F7" s="7">
        <f t="shared" si="0"/>
        <v>1.1791157769341352</v>
      </c>
      <c r="G7" s="7">
        <f t="shared" si="0"/>
        <v>1.2564319296405246</v>
      </c>
      <c r="H7" s="7">
        <f t="shared" si="0"/>
        <v>1.2886711262193604</v>
      </c>
    </row>
    <row r="8" spans="1:8" x14ac:dyDescent="0.7">
      <c r="A8" s="2">
        <v>39994</v>
      </c>
      <c r="B8" s="5">
        <v>96.3</v>
      </c>
      <c r="C8" s="5">
        <v>919.32</v>
      </c>
      <c r="D8" s="7">
        <v>244.905</v>
      </c>
      <c r="E8" s="5">
        <v>1477.25</v>
      </c>
      <c r="F8" s="7">
        <f t="shared" si="0"/>
        <v>1.1917217857776203</v>
      </c>
      <c r="G8" s="7">
        <f t="shared" si="0"/>
        <v>1.260408768937785</v>
      </c>
      <c r="H8" s="7">
        <f t="shared" si="0"/>
        <v>1.3400009584274442</v>
      </c>
    </row>
    <row r="9" spans="1:8" x14ac:dyDescent="0.7">
      <c r="A9" s="2">
        <v>40025</v>
      </c>
      <c r="B9" s="5">
        <v>94.66</v>
      </c>
      <c r="C9" s="5">
        <v>987.48</v>
      </c>
      <c r="D9" s="7">
        <v>266.142</v>
      </c>
      <c r="E9" s="5">
        <v>1603.36</v>
      </c>
      <c r="F9" s="7">
        <f t="shared" si="0"/>
        <v>1.2582782559519174</v>
      </c>
      <c r="G9" s="7">
        <f t="shared" si="0"/>
        <v>1.3463791990953282</v>
      </c>
      <c r="H9" s="7">
        <f t="shared" si="0"/>
        <v>1.4296257703478323</v>
      </c>
    </row>
    <row r="10" spans="1:8" x14ac:dyDescent="0.7">
      <c r="A10" s="2">
        <v>40056</v>
      </c>
      <c r="B10" s="5">
        <v>92.96</v>
      </c>
      <c r="C10" s="5">
        <v>1020.62</v>
      </c>
      <c r="D10" s="7">
        <v>275.096</v>
      </c>
      <c r="E10" s="5">
        <v>1625.19</v>
      </c>
      <c r="F10" s="7">
        <f t="shared" si="0"/>
        <v>1.2771504853024123</v>
      </c>
      <c r="G10" s="7">
        <f t="shared" si="0"/>
        <v>1.3666832373425633</v>
      </c>
      <c r="H10" s="7">
        <f t="shared" si="0"/>
        <v>1.4230661214855058</v>
      </c>
    </row>
    <row r="11" spans="1:8" x14ac:dyDescent="0.7">
      <c r="A11" s="2">
        <v>40086</v>
      </c>
      <c r="B11" s="5">
        <v>89.71</v>
      </c>
      <c r="C11" s="5">
        <v>1057.08</v>
      </c>
      <c r="D11" s="7">
        <v>287.23200000000003</v>
      </c>
      <c r="E11" s="5">
        <v>1718.99</v>
      </c>
      <c r="F11" s="7">
        <f t="shared" si="0"/>
        <v>1.2765287367233098</v>
      </c>
      <c r="G11" s="7">
        <f t="shared" si="0"/>
        <v>1.3770862944702018</v>
      </c>
      <c r="H11" s="7">
        <f t="shared" si="0"/>
        <v>1.4525765546275973</v>
      </c>
    </row>
    <row r="12" spans="1:8" x14ac:dyDescent="0.7">
      <c r="A12" s="2">
        <v>40117</v>
      </c>
      <c r="B12" s="5">
        <v>90.09</v>
      </c>
      <c r="C12" s="5">
        <v>1036.19</v>
      </c>
      <c r="D12" s="7">
        <v>282.58800000000002</v>
      </c>
      <c r="E12" s="5">
        <v>1667.13</v>
      </c>
      <c r="F12" s="7">
        <f t="shared" si="0"/>
        <v>1.2566023478976511</v>
      </c>
      <c r="G12" s="7">
        <f t="shared" si="0"/>
        <v>1.3605602538225767</v>
      </c>
      <c r="H12" s="7">
        <f t="shared" si="0"/>
        <v>1.4147212496198376</v>
      </c>
    </row>
    <row r="13" spans="1:8" x14ac:dyDescent="0.7">
      <c r="A13" s="2">
        <v>40147</v>
      </c>
      <c r="B13" s="5">
        <v>86.32</v>
      </c>
      <c r="C13" s="5">
        <v>1095.6300000000001</v>
      </c>
      <c r="D13" s="7">
        <v>293.66699999999997</v>
      </c>
      <c r="E13" s="5">
        <v>1767.43</v>
      </c>
      <c r="F13" s="7">
        <f t="shared" si="0"/>
        <v>1.2730844991107975</v>
      </c>
      <c r="G13" s="7">
        <f t="shared" si="0"/>
        <v>1.3547340776074066</v>
      </c>
      <c r="H13" s="7">
        <f t="shared" si="0"/>
        <v>1.437071833195005</v>
      </c>
    </row>
    <row r="14" spans="1:8" x14ac:dyDescent="0.7">
      <c r="A14" s="2">
        <v>40178</v>
      </c>
      <c r="B14" s="5">
        <v>93.02</v>
      </c>
      <c r="C14" s="5">
        <v>1115.0999999999999</v>
      </c>
      <c r="D14" s="7">
        <v>299.435</v>
      </c>
      <c r="E14" s="5">
        <v>1860.31</v>
      </c>
      <c r="F14" s="7">
        <f t="shared" si="0"/>
        <v>1.3962784467232121</v>
      </c>
      <c r="G14" s="7">
        <f t="shared" si="0"/>
        <v>1.4885601024304147</v>
      </c>
      <c r="H14" s="7">
        <f t="shared" si="0"/>
        <v>1.6299957760901549</v>
      </c>
    </row>
    <row r="15" spans="1:8" x14ac:dyDescent="0.7">
      <c r="A15" s="2">
        <v>40209</v>
      </c>
      <c r="B15" s="5">
        <v>90.26</v>
      </c>
      <c r="C15" s="5">
        <v>1073.8699999999999</v>
      </c>
      <c r="D15" s="7">
        <v>286.327</v>
      </c>
      <c r="E15" s="5">
        <v>1741.04</v>
      </c>
      <c r="F15" s="7">
        <f t="shared" si="0"/>
        <v>1.3047548574057262</v>
      </c>
      <c r="G15" s="7">
        <f t="shared" si="0"/>
        <v>1.3811635523893957</v>
      </c>
      <c r="H15" s="7">
        <f t="shared" si="0"/>
        <v>1.4802289760874707</v>
      </c>
    </row>
    <row r="16" spans="1:8" x14ac:dyDescent="0.7">
      <c r="A16" s="2">
        <v>40237</v>
      </c>
      <c r="B16" s="5">
        <v>88.96</v>
      </c>
      <c r="C16" s="5">
        <v>1104.49</v>
      </c>
      <c r="D16" s="7">
        <v>289.49700000000001</v>
      </c>
      <c r="E16" s="5">
        <v>1818.68</v>
      </c>
      <c r="F16" s="7">
        <f t="shared" si="0"/>
        <v>1.3226302327057111</v>
      </c>
      <c r="G16" s="7">
        <f t="shared" si="0"/>
        <v>1.3763418606032032</v>
      </c>
      <c r="H16" s="7">
        <f t="shared" si="0"/>
        <v>1.523968142060141</v>
      </c>
    </row>
    <row r="17" spans="1:8" x14ac:dyDescent="0.7">
      <c r="A17" s="2">
        <v>40268</v>
      </c>
      <c r="B17" s="5">
        <v>93.45</v>
      </c>
      <c r="C17" s="5">
        <v>1169.43</v>
      </c>
      <c r="D17" s="7">
        <v>307.404</v>
      </c>
      <c r="E17" s="5">
        <v>1958.34</v>
      </c>
      <c r="F17" s="7">
        <f t="shared" si="0"/>
        <v>1.4710770485306184</v>
      </c>
      <c r="G17" s="7">
        <f t="shared" si="0"/>
        <v>1.5352400702623592</v>
      </c>
      <c r="H17" s="7">
        <f t="shared" si="0"/>
        <v>1.7238212243168818</v>
      </c>
    </row>
    <row r="18" spans="1:8" x14ac:dyDescent="0.7">
      <c r="A18" s="2">
        <v>40298</v>
      </c>
      <c r="B18" s="5">
        <v>93.84</v>
      </c>
      <c r="C18" s="5">
        <v>1186.69</v>
      </c>
      <c r="D18" s="7">
        <v>307.34800000000001</v>
      </c>
      <c r="E18" s="5">
        <v>2000.63</v>
      </c>
      <c r="F18" s="7">
        <f t="shared" si="0"/>
        <v>1.4990190947097097</v>
      </c>
      <c r="G18" s="7">
        <f t="shared" si="0"/>
        <v>1.5413663287441088</v>
      </c>
      <c r="H18" s="7">
        <f t="shared" si="0"/>
        <v>1.7683963066868917</v>
      </c>
    </row>
    <row r="19" spans="1:8" x14ac:dyDescent="0.7">
      <c r="A19" s="2">
        <v>40329</v>
      </c>
      <c r="B19" s="5">
        <v>91.17</v>
      </c>
      <c r="C19" s="5">
        <v>1089.4100000000001</v>
      </c>
      <c r="D19" s="7">
        <v>277.173</v>
      </c>
      <c r="E19" s="5">
        <v>1852.39</v>
      </c>
      <c r="F19" s="7">
        <f t="shared" si="0"/>
        <v>1.3369808768065155</v>
      </c>
      <c r="G19" s="7">
        <f t="shared" si="0"/>
        <v>1.3504868332468378</v>
      </c>
      <c r="H19" s="7">
        <f t="shared" si="0"/>
        <v>1.5907766434293149</v>
      </c>
    </row>
    <row r="20" spans="1:8" x14ac:dyDescent="0.7">
      <c r="A20" s="2">
        <v>40359</v>
      </c>
      <c r="B20" s="5">
        <v>88.39</v>
      </c>
      <c r="C20" s="5">
        <v>1030.71</v>
      </c>
      <c r="D20" s="7">
        <v>268.24700000000001</v>
      </c>
      <c r="E20" s="5">
        <v>1739.14</v>
      </c>
      <c r="F20" s="7">
        <f t="shared" si="0"/>
        <v>1.2263699679460611</v>
      </c>
      <c r="G20" s="7">
        <f t="shared" si="0"/>
        <v>1.267142579321566</v>
      </c>
      <c r="H20" s="7">
        <f t="shared" si="0"/>
        <v>1.4479797924875066</v>
      </c>
    </row>
    <row r="21" spans="1:8" x14ac:dyDescent="0.7">
      <c r="A21" s="2">
        <v>40390</v>
      </c>
      <c r="B21" s="5">
        <v>86.43</v>
      </c>
      <c r="C21" s="5">
        <v>1101.5999999999999</v>
      </c>
      <c r="D21" s="7">
        <v>289.75099999999998</v>
      </c>
      <c r="E21" s="5">
        <v>1864</v>
      </c>
      <c r="F21" s="7">
        <f t="shared" si="0"/>
        <v>1.281652601703432</v>
      </c>
      <c r="G21" s="7">
        <f t="shared" si="0"/>
        <v>1.3383722815295547</v>
      </c>
      <c r="H21" s="7">
        <f t="shared" si="0"/>
        <v>1.517522867737366</v>
      </c>
    </row>
    <row r="22" spans="1:8" x14ac:dyDescent="0.7">
      <c r="A22" s="2">
        <v>40421</v>
      </c>
      <c r="B22" s="5">
        <v>84.171999999999997</v>
      </c>
      <c r="C22" s="5">
        <v>1049.33</v>
      </c>
      <c r="D22" s="7">
        <v>279.06400000000002</v>
      </c>
      <c r="E22" s="5">
        <v>1767.43</v>
      </c>
      <c r="F22" s="7">
        <f t="shared" si="0"/>
        <v>1.1889446010229443</v>
      </c>
      <c r="G22" s="7">
        <f t="shared" si="0"/>
        <v>1.2553329794525518</v>
      </c>
      <c r="H22" s="7">
        <f t="shared" si="0"/>
        <v>1.4013115192735166</v>
      </c>
    </row>
    <row r="23" spans="1:8" x14ac:dyDescent="0.7">
      <c r="A23" s="2">
        <v>40451</v>
      </c>
      <c r="B23" s="5">
        <v>83.49</v>
      </c>
      <c r="C23" s="5">
        <v>1141.2</v>
      </c>
      <c r="D23" s="7">
        <v>305.16399999999999</v>
      </c>
      <c r="E23" s="5">
        <v>1998.04</v>
      </c>
      <c r="F23" s="7">
        <f t="shared" si="0"/>
        <v>1.2825612287415935</v>
      </c>
      <c r="G23" s="7">
        <f t="shared" si="0"/>
        <v>1.3616178527015776</v>
      </c>
      <c r="H23" s="7">
        <f t="shared" si="0"/>
        <v>1.571315746385969</v>
      </c>
    </row>
    <row r="24" spans="1:8" x14ac:dyDescent="0.7">
      <c r="A24" s="2">
        <v>40482</v>
      </c>
      <c r="B24" s="5">
        <v>80.388000000000005</v>
      </c>
      <c r="C24" s="5">
        <v>1183.26</v>
      </c>
      <c r="D24" s="7">
        <v>315.947</v>
      </c>
      <c r="E24" s="5">
        <v>2124.4499999999998</v>
      </c>
      <c r="F24" s="7">
        <f t="shared" si="0"/>
        <v>1.2804224806121201</v>
      </c>
      <c r="G24" s="7">
        <f t="shared" si="0"/>
        <v>1.3573534054927443</v>
      </c>
      <c r="H24" s="7">
        <f t="shared" si="0"/>
        <v>1.6086536964980542</v>
      </c>
    </row>
    <row r="25" spans="1:8" x14ac:dyDescent="0.7">
      <c r="A25" s="2">
        <v>40512</v>
      </c>
      <c r="B25" s="5">
        <v>83.662999999999997</v>
      </c>
      <c r="C25" s="5">
        <v>1180.55</v>
      </c>
      <c r="D25" s="7">
        <v>308.38099999999997</v>
      </c>
      <c r="E25" s="5">
        <v>2117.33</v>
      </c>
      <c r="F25" s="7">
        <f t="shared" si="0"/>
        <v>1.3295347785142846</v>
      </c>
      <c r="G25" s="7">
        <f t="shared" si="0"/>
        <v>1.3788230119837759</v>
      </c>
      <c r="H25" s="7">
        <f t="shared" si="0"/>
        <v>1.6685791316906389</v>
      </c>
    </row>
    <row r="26" spans="1:8" x14ac:dyDescent="0.7">
      <c r="A26" s="2">
        <v>40543</v>
      </c>
      <c r="B26" s="5">
        <v>81.146000000000001</v>
      </c>
      <c r="C26" s="5">
        <v>1257.6400000000001</v>
      </c>
      <c r="D26" s="7">
        <v>330.63600000000002</v>
      </c>
      <c r="E26" s="5">
        <v>2217.86</v>
      </c>
      <c r="F26" s="7">
        <f t="shared" si="0"/>
        <v>1.3737425233119374</v>
      </c>
      <c r="G26" s="7">
        <f t="shared" si="0"/>
        <v>1.4338533388485015</v>
      </c>
      <c r="H26" s="7">
        <f t="shared" si="0"/>
        <v>1.6952200026397966</v>
      </c>
    </row>
    <row r="27" spans="1:8" x14ac:dyDescent="0.7">
      <c r="A27" s="2">
        <v>40574</v>
      </c>
      <c r="B27" s="5">
        <v>82.06</v>
      </c>
      <c r="C27" s="5">
        <v>1286.1199999999999</v>
      </c>
      <c r="D27" s="7">
        <v>335.58100000000002</v>
      </c>
      <c r="E27" s="5">
        <v>2281.91</v>
      </c>
      <c r="F27" s="7">
        <f t="shared" si="0"/>
        <v>1.4206754892243159</v>
      </c>
      <c r="G27" s="7">
        <f t="shared" si="0"/>
        <v>1.4716900497092755</v>
      </c>
      <c r="H27" s="7">
        <f t="shared" si="0"/>
        <v>1.7638223744298149</v>
      </c>
    </row>
    <row r="28" spans="1:8" x14ac:dyDescent="0.7">
      <c r="A28" s="2">
        <v>40602</v>
      </c>
      <c r="B28" s="5">
        <v>81.77</v>
      </c>
      <c r="C28" s="5">
        <v>1327.22</v>
      </c>
      <c r="D28" s="7">
        <v>344.82299999999998</v>
      </c>
      <c r="E28" s="5">
        <v>2350.9899999999998</v>
      </c>
      <c r="F28" s="7">
        <f t="shared" si="0"/>
        <v>1.4608943129989422</v>
      </c>
      <c r="G28" s="7">
        <f t="shared" si="0"/>
        <v>1.5068766413103765</v>
      </c>
      <c r="H28" s="7">
        <f t="shared" si="0"/>
        <v>1.8107963182727955</v>
      </c>
    </row>
    <row r="29" spans="1:8" x14ac:dyDescent="0.7">
      <c r="A29" s="2">
        <v>40633</v>
      </c>
      <c r="B29" s="5">
        <v>83.185000000000002</v>
      </c>
      <c r="C29" s="5">
        <v>1325.83</v>
      </c>
      <c r="D29" s="7">
        <v>343.64</v>
      </c>
      <c r="E29" s="5">
        <v>2338.9899999999998</v>
      </c>
      <c r="F29" s="7">
        <f t="shared" si="0"/>
        <v>1.4846180823834232</v>
      </c>
      <c r="G29" s="7">
        <f t="shared" si="0"/>
        <v>1.527693421102843</v>
      </c>
      <c r="H29" s="7">
        <f t="shared" si="0"/>
        <v>1.8327288197837319</v>
      </c>
    </row>
    <row r="30" spans="1:8" x14ac:dyDescent="0.7">
      <c r="A30" s="2">
        <v>40663</v>
      </c>
      <c r="B30" s="5">
        <v>81.2</v>
      </c>
      <c r="C30" s="5">
        <v>1363.61</v>
      </c>
      <c r="D30" s="7">
        <v>356.90199999999999</v>
      </c>
      <c r="E30" s="5">
        <v>2404.08</v>
      </c>
      <c r="F30" s="7">
        <f t="shared" si="0"/>
        <v>1.4904866479881662</v>
      </c>
      <c r="G30" s="7">
        <f t="shared" si="0"/>
        <v>1.548789829080371</v>
      </c>
      <c r="H30" s="7">
        <f t="shared" si="0"/>
        <v>1.838779985444619</v>
      </c>
    </row>
    <row r="31" spans="1:8" x14ac:dyDescent="0.7">
      <c r="A31" s="2">
        <v>40694</v>
      </c>
      <c r="B31" s="5">
        <v>81.5</v>
      </c>
      <c r="C31" s="5">
        <v>1345.2</v>
      </c>
      <c r="D31" s="7">
        <v>347.89600000000002</v>
      </c>
      <c r="E31" s="5">
        <v>2372.54</v>
      </c>
      <c r="F31" s="7">
        <f t="shared" si="0"/>
        <v>1.4757960737243017</v>
      </c>
      <c r="G31" s="7">
        <f t="shared" si="0"/>
        <v>1.5152856876258796</v>
      </c>
      <c r="H31" s="7">
        <f t="shared" si="0"/>
        <v>1.8213607573884569</v>
      </c>
    </row>
    <row r="32" spans="1:8" x14ac:dyDescent="0.7">
      <c r="A32" s="2">
        <v>40724</v>
      </c>
      <c r="B32" s="5">
        <v>80.569999999999993</v>
      </c>
      <c r="C32" s="5">
        <v>1320.64</v>
      </c>
      <c r="D32" s="7">
        <v>341.81700000000001</v>
      </c>
      <c r="E32" s="5">
        <v>2325.0700000000002</v>
      </c>
      <c r="F32" s="7">
        <f t="shared" si="0"/>
        <v>1.432318805701698</v>
      </c>
      <c r="G32" s="7">
        <f t="shared" si="0"/>
        <v>1.4718193182432253</v>
      </c>
      <c r="H32" s="7">
        <f t="shared" si="0"/>
        <v>1.7645510175991532</v>
      </c>
    </row>
    <row r="33" spans="1:8" x14ac:dyDescent="0.7">
      <c r="A33" s="2">
        <v>40755</v>
      </c>
      <c r="B33" s="5">
        <v>76.75</v>
      </c>
      <c r="C33" s="5">
        <v>1292.28</v>
      </c>
      <c r="D33" s="7">
        <v>335.89600000000002</v>
      </c>
      <c r="E33" s="5">
        <v>2362.81</v>
      </c>
      <c r="F33" s="7">
        <f t="shared" si="0"/>
        <v>1.3351095129804842</v>
      </c>
      <c r="G33" s="7">
        <f t="shared" si="0"/>
        <v>1.37775086800983</v>
      </c>
      <c r="H33" s="7">
        <f t="shared" si="0"/>
        <v>1.7081736081814378</v>
      </c>
    </row>
    <row r="34" spans="1:8" x14ac:dyDescent="0.7">
      <c r="A34" s="2">
        <v>40786</v>
      </c>
      <c r="B34" s="5">
        <v>76.67</v>
      </c>
      <c r="C34" s="5">
        <v>1218.8900000000001</v>
      </c>
      <c r="D34" s="7">
        <v>310.61799999999999</v>
      </c>
      <c r="E34" s="5">
        <v>2241.0100000000002</v>
      </c>
      <c r="F34" s="7">
        <f t="shared" si="0"/>
        <v>1.2579745658734818</v>
      </c>
      <c r="G34" s="7">
        <f t="shared" si="0"/>
        <v>1.2727396070821337</v>
      </c>
      <c r="H34" s="7">
        <f t="shared" si="0"/>
        <v>1.6184305993150421</v>
      </c>
    </row>
    <row r="35" spans="1:8" x14ac:dyDescent="0.7">
      <c r="A35" s="2">
        <v>40816</v>
      </c>
      <c r="B35" s="5">
        <v>77.02</v>
      </c>
      <c r="C35" s="5">
        <v>1131.42</v>
      </c>
      <c r="D35" s="7">
        <v>280.63900000000001</v>
      </c>
      <c r="E35" s="5">
        <v>2139.1799999999998</v>
      </c>
      <c r="F35" s="7">
        <f t="shared" si="0"/>
        <v>1.1730303503237793</v>
      </c>
      <c r="G35" s="7">
        <f t="shared" si="0"/>
        <v>1.1551516838649054</v>
      </c>
      <c r="H35" s="7">
        <f t="shared" si="0"/>
        <v>1.5519426450642926</v>
      </c>
    </row>
    <row r="36" spans="1:8" x14ac:dyDescent="0.7">
      <c r="A36" s="2">
        <v>40847</v>
      </c>
      <c r="B36" s="5">
        <v>78.28</v>
      </c>
      <c r="C36" s="5">
        <v>1253.3</v>
      </c>
      <c r="D36" s="7">
        <v>310.43400000000003</v>
      </c>
      <c r="E36" s="5">
        <v>2360.08</v>
      </c>
      <c r="F36" s="7">
        <f t="shared" si="0"/>
        <v>1.3206500126682799</v>
      </c>
      <c r="G36" s="7">
        <f t="shared" si="0"/>
        <v>1.2986962154367114</v>
      </c>
      <c r="H36" s="7">
        <f t="shared" si="0"/>
        <v>1.7402128241124331</v>
      </c>
    </row>
    <row r="37" spans="1:8" x14ac:dyDescent="0.7">
      <c r="A37" s="2">
        <v>40877</v>
      </c>
      <c r="B37" s="5">
        <v>77.584999999999994</v>
      </c>
      <c r="C37" s="5">
        <v>1246.96</v>
      </c>
      <c r="D37" s="7">
        <v>300.447</v>
      </c>
      <c r="E37" s="5">
        <v>2295.1999999999998</v>
      </c>
      <c r="F37" s="7">
        <f t="shared" si="0"/>
        <v>1.3023033870412228</v>
      </c>
      <c r="G37" s="7">
        <f t="shared" si="0"/>
        <v>1.2457563610099907</v>
      </c>
      <c r="H37" s="7">
        <f t="shared" si="0"/>
        <v>1.6773477981306895</v>
      </c>
    </row>
    <row r="38" spans="1:8" x14ac:dyDescent="0.7">
      <c r="A38" s="2">
        <v>40908</v>
      </c>
      <c r="B38" s="5">
        <v>76.900000000000006</v>
      </c>
      <c r="C38" s="5">
        <v>1257.5999999999999</v>
      </c>
      <c r="D38" s="7">
        <v>299.51100000000002</v>
      </c>
      <c r="E38" s="5">
        <v>2277.83</v>
      </c>
      <c r="F38" s="7">
        <f t="shared" si="0"/>
        <v>1.3018194374734429</v>
      </c>
      <c r="G38" s="7">
        <f t="shared" si="0"/>
        <v>1.2309108334823915</v>
      </c>
      <c r="H38" s="7">
        <f t="shared" si="0"/>
        <v>1.6499564127450126</v>
      </c>
    </row>
    <row r="39" spans="1:8" x14ac:dyDescent="0.7">
      <c r="A39" s="2">
        <v>40939</v>
      </c>
      <c r="B39" s="5">
        <v>76.290000000000006</v>
      </c>
      <c r="C39" s="5">
        <v>1312.41</v>
      </c>
      <c r="D39" s="7">
        <v>316.65499999999997</v>
      </c>
      <c r="E39" s="5">
        <v>2467.9499999999998</v>
      </c>
      <c r="F39" s="7">
        <f t="shared" si="0"/>
        <v>1.3477800666504183</v>
      </c>
      <c r="G39" s="7">
        <f t="shared" si="0"/>
        <v>1.2910451838185453</v>
      </c>
      <c r="H39" s="7">
        <f t="shared" si="0"/>
        <v>1.7734902077326726</v>
      </c>
    </row>
    <row r="40" spans="1:8" x14ac:dyDescent="0.7">
      <c r="A40" s="2">
        <v>40968</v>
      </c>
      <c r="B40" s="5">
        <v>81.284999999999997</v>
      </c>
      <c r="C40" s="5">
        <v>1365.68</v>
      </c>
      <c r="D40" s="7">
        <v>331.92700000000002</v>
      </c>
      <c r="E40" s="5">
        <v>2623.1</v>
      </c>
      <c r="F40" s="7">
        <f t="shared" si="0"/>
        <v>1.4943118574374676</v>
      </c>
      <c r="G40" s="7">
        <f t="shared" si="0"/>
        <v>1.4419176830932428</v>
      </c>
      <c r="H40" s="7">
        <f t="shared" si="0"/>
        <v>2.0083993896677517</v>
      </c>
    </row>
    <row r="41" spans="1:8" x14ac:dyDescent="0.7">
      <c r="A41" s="2">
        <v>40999</v>
      </c>
      <c r="B41" s="5">
        <v>82.86</v>
      </c>
      <c r="C41" s="5">
        <v>1408.47</v>
      </c>
      <c r="D41" s="7">
        <v>333.29700000000003</v>
      </c>
      <c r="E41" s="5">
        <v>2755.27</v>
      </c>
      <c r="F41" s="7">
        <f t="shared" si="0"/>
        <v>1.5709935908006347</v>
      </c>
      <c r="G41" s="7">
        <f t="shared" si="0"/>
        <v>1.4759233738790756</v>
      </c>
      <c r="H41" s="7">
        <f t="shared" si="0"/>
        <v>2.1504726114051218</v>
      </c>
    </row>
    <row r="42" spans="1:8" x14ac:dyDescent="0.7">
      <c r="A42" s="2">
        <v>41029</v>
      </c>
      <c r="B42" s="5">
        <v>79.81</v>
      </c>
      <c r="C42" s="5">
        <v>1397.91</v>
      </c>
      <c r="D42" s="7">
        <v>328.673</v>
      </c>
      <c r="E42" s="5">
        <v>2723.68</v>
      </c>
      <c r="F42" s="7">
        <f t="shared" si="0"/>
        <v>1.5018218052881984</v>
      </c>
      <c r="G42" s="7">
        <f t="shared" si="0"/>
        <v>1.4018734694527262</v>
      </c>
      <c r="H42" s="7">
        <f t="shared" si="0"/>
        <v>2.0475674445039309</v>
      </c>
    </row>
    <row r="43" spans="1:8" x14ac:dyDescent="0.7">
      <c r="A43" s="2">
        <v>41060</v>
      </c>
      <c r="B43" s="5">
        <v>78.37</v>
      </c>
      <c r="C43" s="5">
        <v>1310.33</v>
      </c>
      <c r="D43" s="7">
        <v>297.98500000000001</v>
      </c>
      <c r="E43" s="5">
        <v>2524.87</v>
      </c>
      <c r="F43" s="7">
        <f t="shared" si="0"/>
        <v>1.3823321672305584</v>
      </c>
      <c r="G43" s="7">
        <f t="shared" si="0"/>
        <v>1.2480492593796624</v>
      </c>
      <c r="H43" s="7">
        <f t="shared" si="0"/>
        <v>1.8638617340071839</v>
      </c>
    </row>
    <row r="44" spans="1:8" x14ac:dyDescent="0.7">
      <c r="A44" s="2">
        <v>41090</v>
      </c>
      <c r="B44" s="5">
        <v>79.78</v>
      </c>
      <c r="C44" s="5">
        <v>1362.16</v>
      </c>
      <c r="D44" s="7">
        <v>312.11099999999999</v>
      </c>
      <c r="E44" s="5">
        <v>2615.7199999999998</v>
      </c>
      <c r="F44" s="7">
        <f t="shared" si="0"/>
        <v>1.4628642891078394</v>
      </c>
      <c r="G44" s="7">
        <f t="shared" si="0"/>
        <v>1.3307319501862602</v>
      </c>
      <c r="H44" s="7">
        <f t="shared" si="0"/>
        <v>1.9656677311019946</v>
      </c>
    </row>
    <row r="45" spans="1:8" x14ac:dyDescent="0.7">
      <c r="A45" s="2">
        <v>41121</v>
      </c>
      <c r="B45" s="5">
        <v>78.102000000000004</v>
      </c>
      <c r="C45" s="5">
        <v>1379.32</v>
      </c>
      <c r="D45" s="7">
        <v>316.024</v>
      </c>
      <c r="E45" s="5">
        <v>2642.53</v>
      </c>
      <c r="F45" s="7">
        <f t="shared" si="0"/>
        <v>1.4501371278388169</v>
      </c>
      <c r="G45" s="7">
        <f t="shared" si="0"/>
        <v>1.3190756338123204</v>
      </c>
      <c r="H45" s="7">
        <f t="shared" si="0"/>
        <v>1.9440476468898973</v>
      </c>
    </row>
    <row r="46" spans="1:8" x14ac:dyDescent="0.7">
      <c r="A46" s="3">
        <v>41152</v>
      </c>
      <c r="B46" s="5">
        <v>78.38</v>
      </c>
      <c r="C46" s="5">
        <v>1406.58</v>
      </c>
      <c r="D46" s="7">
        <v>322.137</v>
      </c>
      <c r="E46" s="5">
        <v>2772.24</v>
      </c>
      <c r="F46" s="7">
        <f t="shared" si="0"/>
        <v>1.484060412202223</v>
      </c>
      <c r="G46" s="7">
        <f t="shared" si="0"/>
        <v>1.349377132654846</v>
      </c>
      <c r="H46" s="7">
        <f t="shared" si="0"/>
        <v>2.0467316618625588</v>
      </c>
    </row>
    <row r="47" spans="1:8" x14ac:dyDescent="0.7">
      <c r="A47" s="2">
        <v>41182</v>
      </c>
      <c r="B47" s="5">
        <v>77.872</v>
      </c>
      <c r="C47" s="5">
        <v>1440.67</v>
      </c>
      <c r="D47" s="7">
        <v>331.57799999999997</v>
      </c>
      <c r="E47" s="5">
        <v>2799.19</v>
      </c>
      <c r="F47" s="7">
        <f t="shared" si="0"/>
        <v>1.5101765587523761</v>
      </c>
      <c r="G47" s="7">
        <f t="shared" si="0"/>
        <v>1.3799219205399735</v>
      </c>
      <c r="H47" s="7">
        <f t="shared" si="0"/>
        <v>2.0532343917205997</v>
      </c>
    </row>
    <row r="48" spans="1:8" x14ac:dyDescent="0.7">
      <c r="A48" s="2">
        <v>41213</v>
      </c>
      <c r="B48" s="5">
        <v>79.799000000000007</v>
      </c>
      <c r="C48" s="5">
        <v>1412.16</v>
      </c>
      <c r="D48" s="7">
        <v>329.06700000000001</v>
      </c>
      <c r="E48" s="5">
        <v>2647.92</v>
      </c>
      <c r="F48" s="7">
        <f t="shared" si="0"/>
        <v>1.5169219581986875</v>
      </c>
      <c r="G48" s="7">
        <f t="shared" si="0"/>
        <v>1.4033605309875929</v>
      </c>
      <c r="H48" s="7">
        <f t="shared" si="0"/>
        <v>1.9903393629565909</v>
      </c>
    </row>
    <row r="49" spans="1:8" x14ac:dyDescent="0.7">
      <c r="A49" s="2">
        <v>41243</v>
      </c>
      <c r="B49" s="5">
        <v>82.46</v>
      </c>
      <c r="C49" s="5">
        <v>1416.18</v>
      </c>
      <c r="D49" s="7">
        <v>332.642</v>
      </c>
      <c r="E49" s="5">
        <v>2677.88</v>
      </c>
      <c r="F49" s="7">
        <f t="shared" si="0"/>
        <v>1.571967889362772</v>
      </c>
      <c r="G49" s="7">
        <f t="shared" si="0"/>
        <v>1.4659119686163107</v>
      </c>
      <c r="H49" s="7">
        <f t="shared" si="0"/>
        <v>2.0799805093064601</v>
      </c>
    </row>
    <row r="50" spans="1:8" x14ac:dyDescent="0.7">
      <c r="A50" s="2">
        <v>41274</v>
      </c>
      <c r="B50" s="5">
        <v>86.55</v>
      </c>
      <c r="C50" s="5">
        <v>1426.19</v>
      </c>
      <c r="D50" s="7">
        <v>339.74900000000002</v>
      </c>
      <c r="E50" s="5">
        <v>2660.93</v>
      </c>
      <c r="F50" s="7">
        <f t="shared" si="0"/>
        <v>1.6615994600790067</v>
      </c>
      <c r="G50" s="7">
        <f t="shared" si="0"/>
        <v>1.5714940332540139</v>
      </c>
      <c r="H50" s="7">
        <f t="shared" si="0"/>
        <v>2.1693286168655677</v>
      </c>
    </row>
    <row r="51" spans="1:8" x14ac:dyDescent="0.7">
      <c r="A51" s="2">
        <v>41305</v>
      </c>
      <c r="B51" s="5">
        <v>91.72</v>
      </c>
      <c r="C51" s="5">
        <v>1498.11</v>
      </c>
      <c r="D51" s="7">
        <v>355.10199999999998</v>
      </c>
      <c r="E51" s="5">
        <v>2731.53</v>
      </c>
      <c r="F51" s="7">
        <f t="shared" si="0"/>
        <v>1.8496503212784055</v>
      </c>
      <c r="G51" s="7">
        <f t="shared" si="0"/>
        <v>1.7406226938437934</v>
      </c>
      <c r="H51" s="7">
        <f t="shared" si="0"/>
        <v>2.3599067579613946</v>
      </c>
    </row>
    <row r="52" spans="1:8" x14ac:dyDescent="0.7">
      <c r="A52" s="2">
        <v>41333</v>
      </c>
      <c r="B52" s="5">
        <v>92.611999999999995</v>
      </c>
      <c r="C52" s="5">
        <v>1514.68</v>
      </c>
      <c r="D52" s="7">
        <v>354.43</v>
      </c>
      <c r="E52" s="5">
        <v>2738.58</v>
      </c>
      <c r="F52" s="7">
        <f t="shared" si="0"/>
        <v>1.8882958440099251</v>
      </c>
      <c r="G52" s="7">
        <f t="shared" si="0"/>
        <v>1.7542246724829142</v>
      </c>
      <c r="H52" s="7">
        <f t="shared" si="0"/>
        <v>2.3890075291658062</v>
      </c>
    </row>
    <row r="53" spans="1:8" x14ac:dyDescent="0.7">
      <c r="A53" s="2">
        <v>41364</v>
      </c>
      <c r="B53" s="5">
        <v>94.159000000000006</v>
      </c>
      <c r="C53" s="5">
        <v>1569.19</v>
      </c>
      <c r="D53" s="7">
        <v>360.05700000000002</v>
      </c>
      <c r="E53" s="5">
        <v>2818.69</v>
      </c>
      <c r="F53" s="7">
        <f t="shared" si="0"/>
        <v>1.9889288736984994</v>
      </c>
      <c r="G53" s="7">
        <f t="shared" si="0"/>
        <v>1.8118430448281475</v>
      </c>
      <c r="H53" s="7">
        <f t="shared" si="0"/>
        <v>2.4999652701688047</v>
      </c>
    </row>
    <row r="54" spans="1:8" x14ac:dyDescent="0.7">
      <c r="A54" s="2">
        <v>41394</v>
      </c>
      <c r="B54" s="5">
        <v>97.367000000000004</v>
      </c>
      <c r="C54" s="5">
        <v>1597.57</v>
      </c>
      <c r="D54" s="7">
        <v>369.42200000000003</v>
      </c>
      <c r="E54" s="5">
        <v>2887.44</v>
      </c>
      <c r="F54" s="7">
        <f t="shared" si="0"/>
        <v>2.093888582483399</v>
      </c>
      <c r="G54" s="7">
        <f t="shared" si="0"/>
        <v>1.9223037860676977</v>
      </c>
      <c r="H54" s="7">
        <f t="shared" si="0"/>
        <v>2.6481926799927331</v>
      </c>
    </row>
    <row r="55" spans="1:8" x14ac:dyDescent="0.7">
      <c r="A55" s="2">
        <v>41425</v>
      </c>
      <c r="B55" s="5">
        <v>100.45</v>
      </c>
      <c r="C55" s="5">
        <v>1630.74</v>
      </c>
      <c r="D55" s="7">
        <v>367.19499999999999</v>
      </c>
      <c r="E55" s="5">
        <v>2981.76</v>
      </c>
      <c r="F55" s="7">
        <f t="shared" si="0"/>
        <v>2.2050403870584265</v>
      </c>
      <c r="G55" s="7">
        <f t="shared" si="0"/>
        <v>1.9712158250385026</v>
      </c>
      <c r="H55" s="7">
        <f t="shared" si="0"/>
        <v>2.8212881759371369</v>
      </c>
    </row>
    <row r="56" spans="1:8" x14ac:dyDescent="0.7">
      <c r="A56" s="2">
        <v>41455</v>
      </c>
      <c r="B56" s="5">
        <v>99.183999999999997</v>
      </c>
      <c r="C56" s="5">
        <v>1606.28</v>
      </c>
      <c r="D56" s="7">
        <v>355.81099999999998</v>
      </c>
      <c r="E56" s="5">
        <v>2909.6</v>
      </c>
      <c r="F56" s="7">
        <f t="shared" si="0"/>
        <v>2.1445923582769986</v>
      </c>
      <c r="G56" s="7">
        <f t="shared" si="0"/>
        <v>1.8860294347289071</v>
      </c>
      <c r="H56" s="7">
        <f t="shared" si="0"/>
        <v>2.7183146785753434</v>
      </c>
    </row>
    <row r="57" spans="1:8" x14ac:dyDescent="0.7">
      <c r="A57" s="2">
        <v>41486</v>
      </c>
      <c r="B57" s="5">
        <v>97.793000000000006</v>
      </c>
      <c r="C57" s="5">
        <v>1685.73</v>
      </c>
      <c r="D57" s="7">
        <v>372.49</v>
      </c>
      <c r="E57" s="5">
        <v>3090.19</v>
      </c>
      <c r="F57" s="7">
        <f t="shared" si="0"/>
        <v>2.2191040610297996</v>
      </c>
      <c r="G57" s="7">
        <f t="shared" si="0"/>
        <v>1.9467485696766167</v>
      </c>
      <c r="H57" s="7">
        <f t="shared" si="0"/>
        <v>2.8465431739890801</v>
      </c>
    </row>
    <row r="58" spans="1:8" x14ac:dyDescent="0.7">
      <c r="A58" s="2">
        <v>41517</v>
      </c>
      <c r="B58" s="5">
        <v>98.17</v>
      </c>
      <c r="C58" s="5">
        <v>1632.97</v>
      </c>
      <c r="D58" s="7">
        <v>363.976</v>
      </c>
      <c r="E58" s="5">
        <v>3073.81</v>
      </c>
      <c r="F58" s="7">
        <f t="shared" si="0"/>
        <v>2.1579375908105418</v>
      </c>
      <c r="G58" s="7">
        <f t="shared" si="0"/>
        <v>1.9095850940093992</v>
      </c>
      <c r="H58" s="7">
        <f t="shared" si="0"/>
        <v>2.8423701482112671</v>
      </c>
    </row>
    <row r="59" spans="1:8" x14ac:dyDescent="0.7">
      <c r="A59" s="2">
        <v>41547</v>
      </c>
      <c r="B59" s="5">
        <v>98.242000000000004</v>
      </c>
      <c r="C59" s="5">
        <v>1681.55</v>
      </c>
      <c r="D59" s="7">
        <v>382.07</v>
      </c>
      <c r="E59" s="5">
        <v>3218.2</v>
      </c>
      <c r="F59" s="7">
        <f t="shared" si="0"/>
        <v>2.2237648628836033</v>
      </c>
      <c r="G59" s="7">
        <f t="shared" si="0"/>
        <v>2.005984674103507</v>
      </c>
      <c r="H59" s="7">
        <f t="shared" si="0"/>
        <v>2.9780710095832146</v>
      </c>
    </row>
    <row r="60" spans="1:8" x14ac:dyDescent="0.7">
      <c r="A60" s="2">
        <v>41578</v>
      </c>
      <c r="B60" s="5">
        <v>98.349000000000004</v>
      </c>
      <c r="C60" s="5">
        <v>1756.54</v>
      </c>
      <c r="D60" s="7">
        <v>397.10899999999998</v>
      </c>
      <c r="E60" s="5">
        <v>3377.73</v>
      </c>
      <c r="F60" s="7">
        <f t="shared" si="0"/>
        <v>2.3254653652507042</v>
      </c>
      <c r="G60" s="7">
        <f t="shared" si="0"/>
        <v>2.0872148472742986</v>
      </c>
      <c r="H60" s="7">
        <f t="shared" si="0"/>
        <v>3.1291018747853396</v>
      </c>
    </row>
    <row r="61" spans="1:8" x14ac:dyDescent="0.7">
      <c r="A61" s="2">
        <v>41608</v>
      </c>
      <c r="B61" s="5">
        <v>102.41</v>
      </c>
      <c r="C61" s="5">
        <v>1805.81</v>
      </c>
      <c r="D61" s="7">
        <v>402.04700000000003</v>
      </c>
      <c r="E61" s="5">
        <v>3487.82</v>
      </c>
      <c r="F61" s="7">
        <f t="shared" si="0"/>
        <v>2.4894092734287057</v>
      </c>
      <c r="G61" s="7">
        <f t="shared" si="0"/>
        <v>2.2004254991932481</v>
      </c>
      <c r="H61" s="7">
        <f t="shared" si="0"/>
        <v>3.3645055810737188</v>
      </c>
    </row>
    <row r="62" spans="1:8" x14ac:dyDescent="0.7">
      <c r="A62" s="2">
        <v>41639</v>
      </c>
      <c r="B62" s="5">
        <v>105.28</v>
      </c>
      <c r="C62" s="5">
        <v>1848.36</v>
      </c>
      <c r="D62" s="7">
        <v>408.54899999999998</v>
      </c>
      <c r="E62" s="5">
        <v>3592</v>
      </c>
      <c r="F62" s="7">
        <f t="shared" si="0"/>
        <v>2.6194753800167687</v>
      </c>
      <c r="G62" s="7">
        <f t="shared" si="0"/>
        <v>2.2986746433362621</v>
      </c>
      <c r="H62" s="7">
        <f t="shared" si="0"/>
        <v>3.5621075466270833</v>
      </c>
    </row>
    <row r="63" spans="1:8" x14ac:dyDescent="0.7">
      <c r="A63" s="2">
        <v>41670</v>
      </c>
      <c r="B63" s="5">
        <v>102.16</v>
      </c>
      <c r="C63" s="5">
        <v>1782.59</v>
      </c>
      <c r="D63" s="7">
        <v>391.92099999999999</v>
      </c>
      <c r="E63" s="5">
        <v>3522.52</v>
      </c>
      <c r="F63" s="7">
        <f t="shared" si="0"/>
        <v>2.4514002911860242</v>
      </c>
      <c r="G63" s="7">
        <f t="shared" si="0"/>
        <v>2.13976902225907</v>
      </c>
      <c r="H63" s="7">
        <f t="shared" si="0"/>
        <v>3.3896837008109775</v>
      </c>
    </row>
    <row r="64" spans="1:8" x14ac:dyDescent="0.7">
      <c r="A64" s="2">
        <v>41698</v>
      </c>
      <c r="B64" s="5">
        <v>101.77</v>
      </c>
      <c r="C64" s="5">
        <v>1859.45</v>
      </c>
      <c r="D64" s="7">
        <v>410.12900000000002</v>
      </c>
      <c r="E64" s="5">
        <v>3696.1</v>
      </c>
      <c r="F64" s="7">
        <f t="shared" si="0"/>
        <v>2.547335585148947</v>
      </c>
      <c r="G64" s="7">
        <f t="shared" si="0"/>
        <v>2.2306309856482951</v>
      </c>
      <c r="H64" s="7">
        <f t="shared" si="0"/>
        <v>3.5431399802121226</v>
      </c>
    </row>
    <row r="65" spans="1:8" x14ac:dyDescent="0.7">
      <c r="A65" s="2">
        <v>41729</v>
      </c>
      <c r="B65" s="5">
        <v>103.22</v>
      </c>
      <c r="C65" s="5">
        <v>1872.34</v>
      </c>
      <c r="D65" s="7">
        <v>411.02100000000002</v>
      </c>
      <c r="E65" s="5">
        <v>3595.74</v>
      </c>
      <c r="F65" s="7">
        <f t="shared" si="0"/>
        <v>2.6015396745736781</v>
      </c>
      <c r="G65" s="7">
        <f t="shared" si="0"/>
        <v>2.2673331791033697</v>
      </c>
      <c r="H65" s="7">
        <f t="shared" si="0"/>
        <v>3.4960445586341535</v>
      </c>
    </row>
    <row r="66" spans="1:8" x14ac:dyDescent="0.7">
      <c r="A66" s="2">
        <v>41759</v>
      </c>
      <c r="B66" s="5">
        <v>102.21</v>
      </c>
      <c r="C66" s="5">
        <v>1883.95</v>
      </c>
      <c r="D66" s="7">
        <v>414.09399999999999</v>
      </c>
      <c r="E66" s="5">
        <v>3582.02</v>
      </c>
      <c r="F66" s="7">
        <f t="shared" si="0"/>
        <v>2.592057575293615</v>
      </c>
      <c r="G66" s="7">
        <f t="shared" si="0"/>
        <v>2.2619333464743305</v>
      </c>
      <c r="H66" s="7">
        <f t="shared" si="0"/>
        <v>3.448626950956184</v>
      </c>
    </row>
    <row r="67" spans="1:8" x14ac:dyDescent="0.7">
      <c r="A67" s="2">
        <v>41790</v>
      </c>
      <c r="B67" s="5">
        <v>101.79</v>
      </c>
      <c r="C67" s="5">
        <v>1923.57</v>
      </c>
      <c r="D67" s="7">
        <v>421.53399999999999</v>
      </c>
      <c r="E67" s="5">
        <v>3736.82</v>
      </c>
      <c r="F67" s="7">
        <f t="shared" ref="F67:H130" si="1">C67*$B67/C$3/$B$3</f>
        <v>2.6356940293888482</v>
      </c>
      <c r="G67" s="7">
        <f t="shared" si="1"/>
        <v>2.2931116515564027</v>
      </c>
      <c r="H67" s="7">
        <f t="shared" si="1"/>
        <v>3.5828787915430911</v>
      </c>
    </row>
    <row r="68" spans="1:8" x14ac:dyDescent="0.7">
      <c r="A68" s="2">
        <v>41820</v>
      </c>
      <c r="B68" s="5">
        <v>101.3</v>
      </c>
      <c r="C68" s="5">
        <v>1960.23</v>
      </c>
      <c r="D68" s="7">
        <v>428.74599999999998</v>
      </c>
      <c r="E68" s="5">
        <v>3849.48</v>
      </c>
      <c r="F68" s="7">
        <f t="shared" si="1"/>
        <v>2.672996315174101</v>
      </c>
      <c r="G68" s="7">
        <f t="shared" si="1"/>
        <v>2.3211168468279086</v>
      </c>
      <c r="H68" s="7">
        <f t="shared" si="1"/>
        <v>3.6731303123402008</v>
      </c>
    </row>
    <row r="69" spans="1:8" x14ac:dyDescent="0.7">
      <c r="A69" s="2">
        <v>41851</v>
      </c>
      <c r="B69" s="5">
        <v>102.8</v>
      </c>
      <c r="C69" s="5">
        <v>1930.67</v>
      </c>
      <c r="D69" s="7">
        <v>423.04300000000001</v>
      </c>
      <c r="E69" s="5">
        <v>3892.5</v>
      </c>
      <c r="F69" s="7">
        <f t="shared" si="1"/>
        <v>2.671671429263331</v>
      </c>
      <c r="G69" s="7">
        <f t="shared" si="1"/>
        <v>2.3241550899934826</v>
      </c>
      <c r="H69" s="7">
        <f t="shared" si="1"/>
        <v>3.7691772324265438</v>
      </c>
    </row>
    <row r="70" spans="1:8" x14ac:dyDescent="0.7">
      <c r="A70" s="3">
        <v>41882</v>
      </c>
      <c r="B70" s="5">
        <v>104.04</v>
      </c>
      <c r="C70" s="5">
        <v>2003.37</v>
      </c>
      <c r="D70" s="7">
        <v>431.54899999999998</v>
      </c>
      <c r="E70" s="5">
        <v>4082.56</v>
      </c>
      <c r="F70" s="7">
        <f t="shared" si="1"/>
        <v>2.8057139583393291</v>
      </c>
      <c r="G70" s="7">
        <f t="shared" si="1"/>
        <v>2.3994844243943532</v>
      </c>
      <c r="H70" s="7">
        <f t="shared" si="1"/>
        <v>4.0009004263353729</v>
      </c>
    </row>
    <row r="71" spans="1:8" x14ac:dyDescent="0.7">
      <c r="A71" s="2">
        <v>41912</v>
      </c>
      <c r="B71" s="5">
        <v>109.6</v>
      </c>
      <c r="C71" s="5">
        <v>1972.29</v>
      </c>
      <c r="D71" s="7">
        <v>416.85</v>
      </c>
      <c r="E71" s="5">
        <v>4049.45</v>
      </c>
      <c r="F71" s="7">
        <f t="shared" si="1"/>
        <v>2.9098004727714359</v>
      </c>
      <c r="G71" s="7">
        <f t="shared" si="1"/>
        <v>2.4416186694111999</v>
      </c>
      <c r="H71" s="7">
        <f t="shared" si="1"/>
        <v>4.1805307121245425</v>
      </c>
    </row>
    <row r="72" spans="1:8" x14ac:dyDescent="0.7">
      <c r="A72" s="2">
        <v>41943</v>
      </c>
      <c r="B72" s="5">
        <v>112.29</v>
      </c>
      <c r="C72" s="5">
        <v>2018.05</v>
      </c>
      <c r="D72" s="7">
        <v>419.45100000000002</v>
      </c>
      <c r="E72" s="5">
        <v>4158.21</v>
      </c>
      <c r="F72" s="7">
        <f t="shared" si="1"/>
        <v>3.0503866201316803</v>
      </c>
      <c r="G72" s="7">
        <f t="shared" si="1"/>
        <v>2.5171540372787224</v>
      </c>
      <c r="H72" s="7">
        <f t="shared" si="1"/>
        <v>4.3981731562840753</v>
      </c>
    </row>
    <row r="73" spans="1:8" x14ac:dyDescent="0.7">
      <c r="A73" s="2">
        <v>41973</v>
      </c>
      <c r="B73" s="5">
        <v>118.66</v>
      </c>
      <c r="C73" s="5">
        <v>2067.56</v>
      </c>
      <c r="D73" s="7">
        <v>425.82100000000003</v>
      </c>
      <c r="E73" s="5">
        <v>4337.79</v>
      </c>
      <c r="F73" s="7">
        <f t="shared" si="1"/>
        <v>3.302511577052663</v>
      </c>
      <c r="G73" s="7">
        <f t="shared" si="1"/>
        <v>2.7003427788858074</v>
      </c>
      <c r="H73" s="7">
        <f t="shared" si="1"/>
        <v>4.8483916035633241</v>
      </c>
    </row>
    <row r="74" spans="1:8" x14ac:dyDescent="0.7">
      <c r="A74" s="2">
        <v>42004</v>
      </c>
      <c r="B74" s="5">
        <v>119.81</v>
      </c>
      <c r="C74" s="5">
        <v>2058.9</v>
      </c>
      <c r="D74" s="7">
        <v>417.12</v>
      </c>
      <c r="E74" s="5">
        <v>4236.28</v>
      </c>
      <c r="F74" s="7">
        <f t="shared" si="1"/>
        <v>3.3205513828859305</v>
      </c>
      <c r="G74" s="7">
        <f t="shared" si="1"/>
        <v>2.6708011776298615</v>
      </c>
      <c r="H74" s="7">
        <f t="shared" si="1"/>
        <v>4.7808217189549271</v>
      </c>
    </row>
    <row r="75" spans="1:8" x14ac:dyDescent="0.7">
      <c r="A75" s="2">
        <v>42035</v>
      </c>
      <c r="B75" s="5">
        <v>117.41</v>
      </c>
      <c r="C75" s="5">
        <v>1994.99</v>
      </c>
      <c r="D75" s="7">
        <v>410.32799999999997</v>
      </c>
      <c r="E75" s="5">
        <v>4148.43</v>
      </c>
      <c r="F75" s="7">
        <f t="shared" si="1"/>
        <v>3.1530270337677844</v>
      </c>
      <c r="G75" s="7">
        <f t="shared" si="1"/>
        <v>2.5746827215788395</v>
      </c>
      <c r="H75" s="7">
        <f t="shared" si="1"/>
        <v>4.5878971929967918</v>
      </c>
    </row>
    <row r="76" spans="1:8" x14ac:dyDescent="0.7">
      <c r="A76" s="2">
        <v>42063</v>
      </c>
      <c r="B76" s="5">
        <v>119.59</v>
      </c>
      <c r="C76" s="5">
        <v>2104.5</v>
      </c>
      <c r="D76" s="7">
        <v>432.47399999999999</v>
      </c>
      <c r="E76" s="5">
        <v>4440.67</v>
      </c>
      <c r="F76" s="7">
        <f t="shared" si="1"/>
        <v>3.3878617469713035</v>
      </c>
      <c r="G76" s="7">
        <f t="shared" si="1"/>
        <v>2.7640274138348704</v>
      </c>
      <c r="H76" s="7">
        <f t="shared" si="1"/>
        <v>5.0022822140239134</v>
      </c>
    </row>
    <row r="77" spans="1:8" x14ac:dyDescent="0.7">
      <c r="A77" s="2">
        <v>42094</v>
      </c>
      <c r="B77" s="5">
        <v>120.08199999999999</v>
      </c>
      <c r="C77" s="5">
        <v>2067.89</v>
      </c>
      <c r="D77" s="7">
        <v>424.75799999999998</v>
      </c>
      <c r="E77" s="5">
        <v>4333.6899999999996</v>
      </c>
      <c r="F77" s="7">
        <f t="shared" si="1"/>
        <v>3.3426217045342477</v>
      </c>
      <c r="G77" s="7">
        <f t="shared" si="1"/>
        <v>2.7258814039988741</v>
      </c>
      <c r="H77" s="7">
        <f t="shared" si="1"/>
        <v>4.901856324002166</v>
      </c>
    </row>
    <row r="78" spans="1:8" x14ac:dyDescent="0.7">
      <c r="A78" s="2">
        <v>42124</v>
      </c>
      <c r="B78" s="5">
        <v>119.43</v>
      </c>
      <c r="C78" s="5">
        <v>2085.5100000000002</v>
      </c>
      <c r="D78" s="7">
        <v>436.29599999999999</v>
      </c>
      <c r="E78" s="5">
        <v>4414.25</v>
      </c>
      <c r="F78" s="7">
        <f t="shared" si="1"/>
        <v>3.352799570094223</v>
      </c>
      <c r="G78" s="7">
        <f t="shared" si="1"/>
        <v>2.784723890621867</v>
      </c>
      <c r="H78" s="7">
        <f t="shared" si="1"/>
        <v>4.965868114496522</v>
      </c>
    </row>
    <row r="79" spans="1:8" x14ac:dyDescent="0.7">
      <c r="A79" s="2">
        <v>42155</v>
      </c>
      <c r="B79" s="5">
        <v>124.11</v>
      </c>
      <c r="C79" s="5">
        <v>2107.39</v>
      </c>
      <c r="D79" s="7">
        <v>434.51499999999999</v>
      </c>
      <c r="E79" s="5">
        <v>4508.25</v>
      </c>
      <c r="F79" s="7">
        <f t="shared" si="1"/>
        <v>3.5207369137582094</v>
      </c>
      <c r="G79" s="7">
        <f t="shared" si="1"/>
        <v>2.8820335098010244</v>
      </c>
      <c r="H79" s="7">
        <f t="shared" si="1"/>
        <v>5.2703516121773974</v>
      </c>
    </row>
    <row r="80" spans="1:8" x14ac:dyDescent="0.7">
      <c r="A80" s="2">
        <v>42185</v>
      </c>
      <c r="B80" s="5">
        <v>122.40300000000001</v>
      </c>
      <c r="C80" s="5">
        <v>2063.11</v>
      </c>
      <c r="D80" s="7">
        <v>423.50900000000001</v>
      </c>
      <c r="E80" s="5">
        <v>4396.76</v>
      </c>
      <c r="F80" s="7">
        <f t="shared" si="1"/>
        <v>3.3993535008242124</v>
      </c>
      <c r="G80" s="7">
        <f t="shared" si="1"/>
        <v>2.7703981158794395</v>
      </c>
      <c r="H80" s="7">
        <f t="shared" si="1"/>
        <v>5.0693192824887188</v>
      </c>
    </row>
    <row r="81" spans="1:8" x14ac:dyDescent="0.7">
      <c r="A81" s="2">
        <v>42216</v>
      </c>
      <c r="B81" s="5">
        <v>123.95</v>
      </c>
      <c r="C81" s="5">
        <v>2103.84</v>
      </c>
      <c r="D81" s="7">
        <v>426.78100000000001</v>
      </c>
      <c r="E81" s="5">
        <v>4591.3100000000004</v>
      </c>
      <c r="F81" s="7">
        <f t="shared" si="1"/>
        <v>3.5102748487755195</v>
      </c>
      <c r="G81" s="7">
        <f t="shared" si="1"/>
        <v>2.8270864225988053</v>
      </c>
      <c r="H81" s="7">
        <f t="shared" si="1"/>
        <v>5.3605329657242091</v>
      </c>
    </row>
    <row r="82" spans="1:8" x14ac:dyDescent="0.7">
      <c r="A82" s="2">
        <v>42247</v>
      </c>
      <c r="B82" s="5">
        <v>121.25</v>
      </c>
      <c r="C82" s="5">
        <v>1972.18</v>
      </c>
      <c r="D82" s="7">
        <v>396.733</v>
      </c>
      <c r="E82" s="5">
        <v>4274.58</v>
      </c>
      <c r="F82" s="7">
        <f t="shared" si="1"/>
        <v>3.2189199814031637</v>
      </c>
      <c r="G82" s="7">
        <f t="shared" si="1"/>
        <v>2.5707956161269925</v>
      </c>
      <c r="H82" s="7">
        <f t="shared" si="1"/>
        <v>4.8820252349000874</v>
      </c>
    </row>
    <row r="83" spans="1:8" x14ac:dyDescent="0.7">
      <c r="A83" s="2">
        <v>42277</v>
      </c>
      <c r="B83" s="5">
        <v>119.877</v>
      </c>
      <c r="C83" s="5">
        <v>1920.03</v>
      </c>
      <c r="D83" s="7">
        <v>381.65100000000001</v>
      </c>
      <c r="E83" s="5">
        <v>4181.0600000000004</v>
      </c>
      <c r="F83" s="7">
        <f t="shared" si="1"/>
        <v>3.0983163842308326</v>
      </c>
      <c r="G83" s="7">
        <f t="shared" si="1"/>
        <v>2.4450612766696111</v>
      </c>
      <c r="H83" s="7">
        <f t="shared" si="1"/>
        <v>4.7211422818038074</v>
      </c>
    </row>
    <row r="84" spans="1:8" x14ac:dyDescent="0.7">
      <c r="A84" s="2">
        <v>42308</v>
      </c>
      <c r="B84" s="5">
        <v>120.65600000000001</v>
      </c>
      <c r="C84" s="5">
        <v>2079.36</v>
      </c>
      <c r="D84" s="7">
        <v>411.24900000000002</v>
      </c>
      <c r="E84" s="5">
        <v>4648.83</v>
      </c>
      <c r="F84" s="7">
        <f t="shared" si="1"/>
        <v>3.3772288609131076</v>
      </c>
      <c r="G84" s="7">
        <f t="shared" si="1"/>
        <v>2.6518029867763508</v>
      </c>
      <c r="H84" s="7">
        <f t="shared" si="1"/>
        <v>5.2834476870402352</v>
      </c>
    </row>
    <row r="85" spans="1:8" x14ac:dyDescent="0.7">
      <c r="A85" s="2">
        <v>42338</v>
      </c>
      <c r="B85" s="5">
        <v>123.151</v>
      </c>
      <c r="C85" s="5">
        <v>2080.41</v>
      </c>
      <c r="D85" s="7">
        <v>407.197</v>
      </c>
      <c r="E85" s="5">
        <v>4664.51</v>
      </c>
      <c r="F85" s="7">
        <f t="shared" si="1"/>
        <v>3.4488059457484233</v>
      </c>
      <c r="G85" s="7">
        <f t="shared" si="1"/>
        <v>2.6799703516022837</v>
      </c>
      <c r="H85" s="7">
        <f t="shared" si="1"/>
        <v>5.4108911127283754</v>
      </c>
    </row>
    <row r="86" spans="1:8" x14ac:dyDescent="0.7">
      <c r="A86" s="2">
        <v>42369</v>
      </c>
      <c r="B86" s="5">
        <v>120.191</v>
      </c>
      <c r="C86" s="5">
        <v>2043.94</v>
      </c>
      <c r="D86" s="7">
        <v>399.36200000000002</v>
      </c>
      <c r="E86" s="5">
        <v>4593.2700000000004</v>
      </c>
      <c r="F86" s="7">
        <f t="shared" si="1"/>
        <v>3.3069069484876854</v>
      </c>
      <c r="G86" s="7">
        <f t="shared" si="1"/>
        <v>2.5652291373251832</v>
      </c>
      <c r="H86" s="7">
        <f t="shared" si="1"/>
        <v>5.2001844284740555</v>
      </c>
    </row>
    <row r="87" spans="1:8" x14ac:dyDescent="0.7">
      <c r="A87" s="2">
        <v>42400</v>
      </c>
      <c r="B87" s="5">
        <v>121.07</v>
      </c>
      <c r="C87" s="5">
        <v>1940.24</v>
      </c>
      <c r="D87" s="7">
        <v>375.017</v>
      </c>
      <c r="E87" s="5">
        <v>4279.17</v>
      </c>
      <c r="F87" s="7">
        <f t="shared" si="1"/>
        <v>3.1620874708731188</v>
      </c>
      <c r="G87" s="7">
        <f t="shared" si="1"/>
        <v>2.4264702712500172</v>
      </c>
      <c r="H87" s="7">
        <f t="shared" si="1"/>
        <v>4.8800121783866599</v>
      </c>
    </row>
    <row r="88" spans="1:8" x14ac:dyDescent="0.7">
      <c r="A88" s="2">
        <v>42429</v>
      </c>
      <c r="B88" s="5">
        <v>112.37</v>
      </c>
      <c r="C88" s="5">
        <v>1932.23</v>
      </c>
      <c r="D88" s="7">
        <v>371.66199999999998</v>
      </c>
      <c r="E88" s="5">
        <v>4201.12</v>
      </c>
      <c r="F88" s="7">
        <f t="shared" si="1"/>
        <v>2.9227460671727639</v>
      </c>
      <c r="G88" s="7">
        <f t="shared" si="1"/>
        <v>2.2319579976961812</v>
      </c>
      <c r="H88" s="7">
        <f t="shared" si="1"/>
        <v>4.4467251925950535</v>
      </c>
    </row>
    <row r="89" spans="1:8" x14ac:dyDescent="0.7">
      <c r="A89" s="2">
        <v>42460</v>
      </c>
      <c r="B89" s="5">
        <v>112.542</v>
      </c>
      <c r="C89" s="5">
        <v>2059.7399999999998</v>
      </c>
      <c r="D89" s="7">
        <v>398.255</v>
      </c>
      <c r="E89" s="5">
        <v>4483.6499999999996</v>
      </c>
      <c r="F89" s="7">
        <f t="shared" si="1"/>
        <v>3.1203902702547568</v>
      </c>
      <c r="G89" s="7">
        <f t="shared" si="1"/>
        <v>2.3953189087140139</v>
      </c>
      <c r="H89" s="7">
        <f t="shared" si="1"/>
        <v>4.7530365682457445</v>
      </c>
    </row>
    <row r="90" spans="1:8" x14ac:dyDescent="0.7">
      <c r="A90" s="2">
        <v>42490</v>
      </c>
      <c r="B90" s="5">
        <v>106.476</v>
      </c>
      <c r="C90" s="5">
        <v>2065.3000000000002</v>
      </c>
      <c r="D90" s="7">
        <v>403.34</v>
      </c>
      <c r="E90" s="5">
        <v>4341.3</v>
      </c>
      <c r="F90" s="7">
        <f t="shared" si="1"/>
        <v>2.9601707012713483</v>
      </c>
      <c r="G90" s="7">
        <f t="shared" si="1"/>
        <v>2.2951469579903341</v>
      </c>
      <c r="H90" s="7">
        <f t="shared" si="1"/>
        <v>4.3540794456286118</v>
      </c>
    </row>
    <row r="91" spans="1:8" x14ac:dyDescent="0.7">
      <c r="A91" s="2">
        <v>42521</v>
      </c>
      <c r="B91" s="5">
        <v>110.738</v>
      </c>
      <c r="C91" s="5">
        <v>2096.9499999999998</v>
      </c>
      <c r="D91" s="7">
        <v>402.57400000000001</v>
      </c>
      <c r="E91" s="5">
        <v>4523.8999999999996</v>
      </c>
      <c r="F91" s="7">
        <f t="shared" si="1"/>
        <v>3.1258392059132745</v>
      </c>
      <c r="G91" s="7">
        <f t="shared" si="1"/>
        <v>2.3824833567423891</v>
      </c>
      <c r="H91" s="7">
        <f t="shared" si="1"/>
        <v>4.7188317753785167</v>
      </c>
    </row>
    <row r="92" spans="1:8" x14ac:dyDescent="0.7">
      <c r="A92" s="2">
        <v>42551</v>
      </c>
      <c r="B92" s="5">
        <v>103.301</v>
      </c>
      <c r="C92" s="5">
        <v>2098.86</v>
      </c>
      <c r="D92" s="7">
        <v>399.29</v>
      </c>
      <c r="E92" s="5">
        <v>4417.7</v>
      </c>
      <c r="F92" s="7">
        <f t="shared" si="1"/>
        <v>2.9185684256600259</v>
      </c>
      <c r="G92" s="7">
        <f t="shared" si="1"/>
        <v>2.2043494153649474</v>
      </c>
      <c r="H92" s="7">
        <f t="shared" si="1"/>
        <v>4.2985854972030753</v>
      </c>
    </row>
    <row r="93" spans="1:8" x14ac:dyDescent="0.7">
      <c r="A93" s="2">
        <v>42582</v>
      </c>
      <c r="B93" s="5">
        <v>102.048</v>
      </c>
      <c r="C93" s="5">
        <v>2173.6</v>
      </c>
      <c r="D93" s="7">
        <v>416.08800000000002</v>
      </c>
      <c r="E93" s="5">
        <v>4730.2299999999996</v>
      </c>
      <c r="F93" s="7">
        <f t="shared" si="1"/>
        <v>2.9858363863426165</v>
      </c>
      <c r="G93" s="7">
        <f t="shared" si="1"/>
        <v>2.269222941277095</v>
      </c>
      <c r="H93" s="7">
        <f t="shared" si="1"/>
        <v>4.5468599648254768</v>
      </c>
    </row>
    <row r="94" spans="1:8" x14ac:dyDescent="0.7">
      <c r="A94" s="2">
        <v>42613</v>
      </c>
      <c r="B94" s="5">
        <v>103.36</v>
      </c>
      <c r="C94" s="5">
        <v>2170.9499999999998</v>
      </c>
      <c r="D94" s="7">
        <v>416.613</v>
      </c>
      <c r="E94" s="5">
        <v>4771.0600000000004</v>
      </c>
      <c r="F94" s="7">
        <f t="shared" si="1"/>
        <v>3.0205373133010371</v>
      </c>
      <c r="G94" s="7">
        <f t="shared" si="1"/>
        <v>2.3012976568362045</v>
      </c>
      <c r="H94" s="7">
        <f t="shared" si="1"/>
        <v>4.6450693474062819</v>
      </c>
    </row>
    <row r="95" spans="1:8" x14ac:dyDescent="0.7">
      <c r="A95" s="2">
        <v>42643</v>
      </c>
      <c r="B95" s="5">
        <v>101.407</v>
      </c>
      <c r="C95" s="5">
        <v>2168.27</v>
      </c>
      <c r="D95" s="7">
        <v>418.43400000000003</v>
      </c>
      <c r="E95" s="5">
        <v>4875.7</v>
      </c>
      <c r="F95" s="7">
        <f t="shared" si="1"/>
        <v>2.9598055421026404</v>
      </c>
      <c r="G95" s="7">
        <f t="shared" si="1"/>
        <v>2.2676831755709488</v>
      </c>
      <c r="H95" s="7">
        <f t="shared" si="1"/>
        <v>4.6572519567991773</v>
      </c>
    </row>
    <row r="96" spans="1:8" x14ac:dyDescent="0.7">
      <c r="A96" s="2">
        <v>42674</v>
      </c>
      <c r="B96" s="5">
        <v>104.852</v>
      </c>
      <c r="C96" s="5">
        <v>2126.15</v>
      </c>
      <c r="D96" s="7">
        <v>411.01499999999999</v>
      </c>
      <c r="E96" s="5">
        <v>4801.2700000000004</v>
      </c>
      <c r="F96" s="7">
        <f t="shared" si="1"/>
        <v>3.0009067667084328</v>
      </c>
      <c r="G96" s="7">
        <f t="shared" si="1"/>
        <v>2.3031481117730448</v>
      </c>
      <c r="H96" s="7">
        <f t="shared" si="1"/>
        <v>4.7419576531903216</v>
      </c>
    </row>
    <row r="97" spans="1:8" x14ac:dyDescent="0.7">
      <c r="A97" s="2">
        <v>42704</v>
      </c>
      <c r="B97" s="5">
        <v>114.379</v>
      </c>
      <c r="C97" s="5">
        <v>2198.81</v>
      </c>
      <c r="D97" s="7">
        <v>413.43</v>
      </c>
      <c r="E97" s="5">
        <v>4810.8100000000004</v>
      </c>
      <c r="F97" s="7">
        <f t="shared" si="1"/>
        <v>3.3854459296510524</v>
      </c>
      <c r="G97" s="7">
        <f t="shared" si="1"/>
        <v>2.5271775782842587</v>
      </c>
      <c r="H97" s="7">
        <f t="shared" si="1"/>
        <v>5.1830968438183609</v>
      </c>
    </row>
    <row r="98" spans="1:8" x14ac:dyDescent="0.7">
      <c r="A98" s="2">
        <v>42735</v>
      </c>
      <c r="B98" s="5">
        <v>116.875</v>
      </c>
      <c r="C98" s="5">
        <v>2238.83</v>
      </c>
      <c r="D98" s="7">
        <v>421.839</v>
      </c>
      <c r="E98" s="5">
        <v>4863.62</v>
      </c>
      <c r="F98" s="7">
        <f t="shared" si="1"/>
        <v>3.5222860669945386</v>
      </c>
      <c r="G98" s="7">
        <f t="shared" si="1"/>
        <v>2.6348495968065406</v>
      </c>
      <c r="H98" s="7">
        <f t="shared" si="1"/>
        <v>5.3543416939840078</v>
      </c>
    </row>
    <row r="99" spans="1:8" x14ac:dyDescent="0.7">
      <c r="A99" s="2">
        <v>42766</v>
      </c>
      <c r="B99" s="5">
        <v>112.67400000000001</v>
      </c>
      <c r="C99" s="5">
        <v>2278.87</v>
      </c>
      <c r="D99" s="7">
        <v>433.12799999999999</v>
      </c>
      <c r="E99" s="5">
        <v>5116.7700000000004</v>
      </c>
      <c r="F99" s="7">
        <f t="shared" si="1"/>
        <v>3.456409154674517</v>
      </c>
      <c r="G99" s="7">
        <f t="shared" si="1"/>
        <v>2.6081192791096237</v>
      </c>
      <c r="H99" s="7">
        <f t="shared" si="1"/>
        <v>5.4305576856638211</v>
      </c>
    </row>
    <row r="100" spans="1:8" x14ac:dyDescent="0.7">
      <c r="A100" s="2">
        <v>42794</v>
      </c>
      <c r="B100" s="5">
        <v>112.84699999999999</v>
      </c>
      <c r="C100" s="5">
        <v>2363.64</v>
      </c>
      <c r="D100" s="7">
        <v>444.50299999999999</v>
      </c>
      <c r="E100" s="5">
        <v>5330.31</v>
      </c>
      <c r="F100" s="7">
        <f t="shared" si="1"/>
        <v>3.5904859544701662</v>
      </c>
      <c r="G100" s="7">
        <f t="shared" si="1"/>
        <v>2.6807245491093648</v>
      </c>
      <c r="H100" s="7">
        <f t="shared" si="1"/>
        <v>5.6658791712169405</v>
      </c>
    </row>
    <row r="101" spans="1:8" x14ac:dyDescent="0.7">
      <c r="A101" s="2">
        <v>42825</v>
      </c>
      <c r="B101" s="5">
        <v>111.319</v>
      </c>
      <c r="C101" s="5">
        <v>2362.7199999999998</v>
      </c>
      <c r="D101" s="7">
        <v>448.86599999999999</v>
      </c>
      <c r="E101" s="5">
        <v>5436.23</v>
      </c>
      <c r="F101" s="7">
        <f t="shared" si="1"/>
        <v>3.5404905299120957</v>
      </c>
      <c r="G101" s="7">
        <f t="shared" si="1"/>
        <v>2.6703825647277846</v>
      </c>
      <c r="H101" s="7">
        <f t="shared" si="1"/>
        <v>5.7002242637328573</v>
      </c>
    </row>
    <row r="102" spans="1:8" x14ac:dyDescent="0.7">
      <c r="A102" s="2">
        <v>42855</v>
      </c>
      <c r="B102" s="5">
        <v>111.47799999999999</v>
      </c>
      <c r="C102" s="5">
        <v>2384.1999999999998</v>
      </c>
      <c r="D102" s="7">
        <v>455.173</v>
      </c>
      <c r="E102" s="5">
        <v>5583.53</v>
      </c>
      <c r="F102" s="7">
        <f t="shared" si="1"/>
        <v>3.5777808517041789</v>
      </c>
      <c r="G102" s="7">
        <f t="shared" si="1"/>
        <v>2.7117717880091705</v>
      </c>
      <c r="H102" s="7">
        <f t="shared" si="1"/>
        <v>5.8630398454082426</v>
      </c>
    </row>
    <row r="103" spans="1:8" x14ac:dyDescent="0.7">
      <c r="A103" s="2">
        <v>42886</v>
      </c>
      <c r="B103" s="5">
        <v>110.846</v>
      </c>
      <c r="C103" s="5">
        <v>2411.8000000000002</v>
      </c>
      <c r="D103" s="7">
        <v>463.79399999999998</v>
      </c>
      <c r="E103" s="5">
        <v>5788.8</v>
      </c>
      <c r="F103" s="7">
        <f t="shared" si="1"/>
        <v>3.5986797474140682</v>
      </c>
      <c r="G103" s="7">
        <f t="shared" si="1"/>
        <v>2.747467910859271</v>
      </c>
      <c r="H103" s="7">
        <f t="shared" si="1"/>
        <v>6.0441243963467199</v>
      </c>
    </row>
    <row r="104" spans="1:8" x14ac:dyDescent="0.7">
      <c r="A104" s="2">
        <v>42916</v>
      </c>
      <c r="B104" s="5">
        <v>112.468</v>
      </c>
      <c r="C104" s="5">
        <v>2423.41</v>
      </c>
      <c r="D104" s="7">
        <v>465.08800000000002</v>
      </c>
      <c r="E104" s="5">
        <v>5646.92</v>
      </c>
      <c r="F104" s="7">
        <f t="shared" si="1"/>
        <v>3.6689158512557887</v>
      </c>
      <c r="G104" s="7">
        <f t="shared" si="1"/>
        <v>2.7954490646086869</v>
      </c>
      <c r="H104" s="7">
        <f t="shared" si="1"/>
        <v>5.9822620141411615</v>
      </c>
    </row>
    <row r="105" spans="1:8" x14ac:dyDescent="0.7">
      <c r="A105" s="2">
        <v>42947</v>
      </c>
      <c r="B105" s="5">
        <v>110.253</v>
      </c>
      <c r="C105" s="5">
        <v>2470.3000000000002</v>
      </c>
      <c r="D105" s="7">
        <v>477.58300000000003</v>
      </c>
      <c r="E105" s="5">
        <v>5880.33</v>
      </c>
      <c r="F105" s="7">
        <f t="shared" si="1"/>
        <v>3.666249334043687</v>
      </c>
      <c r="G105" s="7">
        <f t="shared" si="1"/>
        <v>2.8140172274906416</v>
      </c>
      <c r="H105" s="7">
        <f t="shared" si="1"/>
        <v>6.1068455714588321</v>
      </c>
    </row>
    <row r="106" spans="1:8" x14ac:dyDescent="0.7">
      <c r="A106" s="2">
        <v>42978</v>
      </c>
      <c r="B106" s="5">
        <v>109.949</v>
      </c>
      <c r="C106" s="5">
        <v>2471.65</v>
      </c>
      <c r="D106" s="7">
        <v>478.40600000000001</v>
      </c>
      <c r="E106" s="5">
        <v>5988.6</v>
      </c>
      <c r="F106" s="7">
        <f t="shared" si="1"/>
        <v>3.6581384572880546</v>
      </c>
      <c r="G106" s="7">
        <f t="shared" si="1"/>
        <v>2.8110940673258011</v>
      </c>
      <c r="H106" s="7">
        <f t="shared" si="1"/>
        <v>6.2021378244568313</v>
      </c>
    </row>
    <row r="107" spans="1:8" x14ac:dyDescent="0.7">
      <c r="A107" s="2">
        <v>43008</v>
      </c>
      <c r="B107" s="5">
        <v>112.508</v>
      </c>
      <c r="C107" s="5">
        <v>2519.36</v>
      </c>
      <c r="D107" s="7">
        <v>486.87900000000002</v>
      </c>
      <c r="E107" s="5">
        <v>5979.3</v>
      </c>
      <c r="F107" s="7">
        <f t="shared" si="1"/>
        <v>3.8155356657919524</v>
      </c>
      <c r="G107" s="7">
        <f t="shared" si="1"/>
        <v>2.9274664366454943</v>
      </c>
      <c r="H107" s="7">
        <f t="shared" si="1"/>
        <v>6.3366332459641557</v>
      </c>
    </row>
    <row r="108" spans="1:8" x14ac:dyDescent="0.7">
      <c r="A108" s="2">
        <v>43039</v>
      </c>
      <c r="B108" s="5">
        <v>113.643</v>
      </c>
      <c r="C108" s="5">
        <v>2575.2600000000002</v>
      </c>
      <c r="D108" s="7">
        <v>496.625</v>
      </c>
      <c r="E108" s="5">
        <v>6248.56</v>
      </c>
      <c r="F108" s="7">
        <f t="shared" si="1"/>
        <v>3.9395412784955872</v>
      </c>
      <c r="G108" s="7">
        <f t="shared" si="1"/>
        <v>3.016190342370237</v>
      </c>
      <c r="H108" s="7">
        <f t="shared" si="1"/>
        <v>6.6887884036401877</v>
      </c>
    </row>
    <row r="109" spans="1:8" x14ac:dyDescent="0.7">
      <c r="A109" s="2">
        <v>43069</v>
      </c>
      <c r="B109" s="5">
        <v>112.673</v>
      </c>
      <c r="C109" s="5">
        <v>2647.58</v>
      </c>
      <c r="D109" s="7">
        <v>505.44200000000001</v>
      </c>
      <c r="E109" s="5">
        <v>6365.56</v>
      </c>
      <c r="F109" s="7">
        <f t="shared" si="1"/>
        <v>4.0156035807497386</v>
      </c>
      <c r="G109" s="7">
        <f t="shared" si="1"/>
        <v>3.0435375338528399</v>
      </c>
      <c r="H109" s="7">
        <f t="shared" si="1"/>
        <v>6.7558702033031848</v>
      </c>
    </row>
    <row r="110" spans="1:8" x14ac:dyDescent="0.7">
      <c r="A110" s="2">
        <v>43100</v>
      </c>
      <c r="B110" s="5">
        <v>112.673</v>
      </c>
      <c r="C110" s="5">
        <v>2673.61</v>
      </c>
      <c r="D110" s="7">
        <v>513.02599999999995</v>
      </c>
      <c r="E110" s="5">
        <v>6396.42</v>
      </c>
      <c r="F110" s="7">
        <f t="shared" si="1"/>
        <v>4.0550834684988963</v>
      </c>
      <c r="G110" s="7">
        <f t="shared" si="1"/>
        <v>3.0892048679025224</v>
      </c>
      <c r="H110" s="7">
        <f t="shared" si="1"/>
        <v>6.7886224127669124</v>
      </c>
    </row>
    <row r="111" spans="1:8" x14ac:dyDescent="0.7">
      <c r="A111" s="2">
        <v>43131</v>
      </c>
      <c r="B111" s="5">
        <v>109.19799999999999</v>
      </c>
      <c r="C111" s="5">
        <v>2823.81</v>
      </c>
      <c r="D111" s="7">
        <v>541.673</v>
      </c>
      <c r="E111" s="5">
        <v>6949.99</v>
      </c>
      <c r="F111" s="7">
        <f t="shared" si="1"/>
        <v>4.1508022097163426</v>
      </c>
      <c r="G111" s="7">
        <f t="shared" si="1"/>
        <v>3.1611081153779614</v>
      </c>
      <c r="H111" s="7">
        <f t="shared" si="1"/>
        <v>7.1486442833747335</v>
      </c>
    </row>
    <row r="112" spans="1:8" x14ac:dyDescent="0.7">
      <c r="A112" s="2">
        <v>43159</v>
      </c>
      <c r="B112" s="5">
        <v>106.654</v>
      </c>
      <c r="C112" s="5">
        <v>2713.83</v>
      </c>
      <c r="D112" s="7">
        <v>518.07899999999995</v>
      </c>
      <c r="E112" s="5">
        <v>6854.42</v>
      </c>
      <c r="F112" s="7">
        <f t="shared" si="1"/>
        <v>3.8962038426550878</v>
      </c>
      <c r="G112" s="7">
        <f t="shared" si="1"/>
        <v>2.9529807367235441</v>
      </c>
      <c r="H112" s="7">
        <f t="shared" si="1"/>
        <v>6.8860898214181212</v>
      </c>
    </row>
    <row r="113" spans="1:8" x14ac:dyDescent="0.7">
      <c r="A113" s="2">
        <v>43190</v>
      </c>
      <c r="B113" s="5">
        <v>106.267</v>
      </c>
      <c r="C113" s="5">
        <v>2640.87</v>
      </c>
      <c r="D113" s="7">
        <v>505.80799999999999</v>
      </c>
      <c r="E113" s="5">
        <v>6581.13</v>
      </c>
      <c r="F113" s="7">
        <f t="shared" si="1"/>
        <v>3.7776987857215949</v>
      </c>
      <c r="G113" s="7">
        <f t="shared" si="1"/>
        <v>2.872576420996249</v>
      </c>
      <c r="H113" s="7">
        <f t="shared" si="1"/>
        <v>6.5875467939012458</v>
      </c>
    </row>
    <row r="114" spans="1:8" x14ac:dyDescent="0.7">
      <c r="A114" s="2">
        <v>43220</v>
      </c>
      <c r="B114" s="5">
        <v>109.268</v>
      </c>
      <c r="C114" s="5">
        <v>2648.05</v>
      </c>
      <c r="D114" s="7">
        <v>509.69400000000002</v>
      </c>
      <c r="E114" s="5">
        <v>6605.57</v>
      </c>
      <c r="F114" s="7">
        <f t="shared" si="1"/>
        <v>3.8949425684444514</v>
      </c>
      <c r="G114" s="7">
        <f t="shared" si="1"/>
        <v>2.9763910658348363</v>
      </c>
      <c r="H114" s="7">
        <f t="shared" si="1"/>
        <v>6.7987350430627105</v>
      </c>
    </row>
    <row r="115" spans="1:8" x14ac:dyDescent="0.7">
      <c r="A115" s="2">
        <v>43251</v>
      </c>
      <c r="B115" s="5">
        <v>108.77800000000001</v>
      </c>
      <c r="C115" s="5">
        <v>2705.27</v>
      </c>
      <c r="D115" s="7">
        <v>508.76900000000001</v>
      </c>
      <c r="E115" s="5">
        <v>6967.73</v>
      </c>
      <c r="F115" s="7">
        <f t="shared" si="1"/>
        <v>3.961262012958072</v>
      </c>
      <c r="G115" s="7">
        <f t="shared" si="1"/>
        <v>2.9576664019468262</v>
      </c>
      <c r="H115" s="7">
        <f t="shared" si="1"/>
        <v>7.1393258811321534</v>
      </c>
    </row>
    <row r="116" spans="1:8" x14ac:dyDescent="0.7">
      <c r="A116" s="2">
        <v>43281</v>
      </c>
      <c r="B116" s="5">
        <v>110.697</v>
      </c>
      <c r="C116" s="5">
        <v>2718.37</v>
      </c>
      <c r="D116" s="7">
        <v>505.19799999999998</v>
      </c>
      <c r="E116" s="5">
        <v>7040.8</v>
      </c>
      <c r="F116" s="7">
        <f t="shared" si="1"/>
        <v>4.0506647729443337</v>
      </c>
      <c r="G116" s="7">
        <f t="shared" si="1"/>
        <v>2.9887180803758189</v>
      </c>
      <c r="H116" s="7">
        <f t="shared" si="1"/>
        <v>7.3414641507514533</v>
      </c>
    </row>
    <row r="117" spans="1:8" x14ac:dyDescent="0.7">
      <c r="A117" s="2">
        <v>43312</v>
      </c>
      <c r="B117" s="5">
        <v>111.843</v>
      </c>
      <c r="C117" s="5">
        <v>2816.29</v>
      </c>
      <c r="D117" s="7">
        <v>519.81799999999998</v>
      </c>
      <c r="E117" s="5">
        <v>7231.98</v>
      </c>
      <c r="F117" s="7">
        <f t="shared" si="1"/>
        <v>4.2400215516910649</v>
      </c>
      <c r="G117" s="7">
        <f t="shared" si="1"/>
        <v>3.1070453971827319</v>
      </c>
      <c r="H117" s="7">
        <f t="shared" si="1"/>
        <v>7.6188749841135346</v>
      </c>
    </row>
    <row r="118" spans="1:8" x14ac:dyDescent="0.7">
      <c r="A118" s="2">
        <v>43343</v>
      </c>
      <c r="B118" s="5">
        <v>111.084</v>
      </c>
      <c r="C118" s="5">
        <v>2901.52</v>
      </c>
      <c r="D118" s="7">
        <v>522.88099999999997</v>
      </c>
      <c r="E118" s="5">
        <v>7654.55</v>
      </c>
      <c r="F118" s="7">
        <f t="shared" si="1"/>
        <v>4.3386934029342532</v>
      </c>
      <c r="G118" s="7">
        <f t="shared" si="1"/>
        <v>3.1041439152018766</v>
      </c>
      <c r="H118" s="7">
        <f t="shared" si="1"/>
        <v>8.0093264852475752</v>
      </c>
    </row>
    <row r="119" spans="1:8" x14ac:dyDescent="0.7">
      <c r="A119" s="2">
        <v>43373</v>
      </c>
      <c r="B119" s="5">
        <v>113.624</v>
      </c>
      <c r="C119" s="5">
        <v>2913.98</v>
      </c>
      <c r="D119" s="7">
        <v>524.25300000000004</v>
      </c>
      <c r="E119" s="5">
        <v>7627.65</v>
      </c>
      <c r="F119" s="7">
        <f t="shared" si="1"/>
        <v>4.4569578192175721</v>
      </c>
      <c r="G119" s="7">
        <f t="shared" si="1"/>
        <v>3.1834532424402116</v>
      </c>
      <c r="H119" s="7">
        <f t="shared" si="1"/>
        <v>8.1636740089194966</v>
      </c>
    </row>
    <row r="120" spans="1:8" x14ac:dyDescent="0.7">
      <c r="A120" s="2">
        <v>43404</v>
      </c>
      <c r="B120" s="5">
        <v>112.93300000000001</v>
      </c>
      <c r="C120" s="5">
        <v>2711.74</v>
      </c>
      <c r="D120" s="7">
        <v>484.57100000000003</v>
      </c>
      <c r="E120" s="5">
        <v>6967.1</v>
      </c>
      <c r="F120" s="7">
        <f t="shared" si="1"/>
        <v>4.1224063230426768</v>
      </c>
      <c r="G120" s="7">
        <f t="shared" si="1"/>
        <v>2.924595191465245</v>
      </c>
      <c r="H120" s="7">
        <f t="shared" si="1"/>
        <v>7.4113569818436886</v>
      </c>
    </row>
    <row r="121" spans="1:8" x14ac:dyDescent="0.7">
      <c r="A121" s="2">
        <v>43434</v>
      </c>
      <c r="B121" s="5">
        <v>113.51300000000001</v>
      </c>
      <c r="C121" s="5">
        <v>2760.17</v>
      </c>
      <c r="D121" s="7">
        <v>490.85700000000003</v>
      </c>
      <c r="E121" s="5">
        <v>6949.01</v>
      </c>
      <c r="F121" s="7">
        <f t="shared" si="1"/>
        <v>4.2175798737684165</v>
      </c>
      <c r="G121" s="7">
        <f t="shared" si="1"/>
        <v>2.97774886289739</v>
      </c>
      <c r="H121" s="7">
        <f t="shared" si="1"/>
        <v>7.4300778045747604</v>
      </c>
    </row>
    <row r="122" spans="1:8" x14ac:dyDescent="0.7">
      <c r="A122" s="2">
        <v>43465</v>
      </c>
      <c r="B122" s="5">
        <v>109.70099999999999</v>
      </c>
      <c r="C122" s="5">
        <v>2506.85</v>
      </c>
      <c r="D122" s="7">
        <v>455.66199999999998</v>
      </c>
      <c r="E122" s="5">
        <v>6329.96</v>
      </c>
      <c r="F122" s="7">
        <f t="shared" si="1"/>
        <v>3.7018670555877553</v>
      </c>
      <c r="G122" s="7">
        <f t="shared" si="1"/>
        <v>2.6714120190300394</v>
      </c>
      <c r="H122" s="7">
        <f t="shared" si="1"/>
        <v>6.5408829185269557</v>
      </c>
    </row>
    <row r="123" spans="1:8" x14ac:dyDescent="0.7">
      <c r="A123" s="2">
        <v>43496</v>
      </c>
      <c r="B123" s="5">
        <v>108.837</v>
      </c>
      <c r="C123" s="5">
        <v>2704.1</v>
      </c>
      <c r="D123" s="7">
        <v>491.19400000000002</v>
      </c>
      <c r="E123" s="5">
        <v>6906.84</v>
      </c>
      <c r="F123" s="7">
        <f t="shared" si="1"/>
        <v>3.9616964260642913</v>
      </c>
      <c r="G123" s="7">
        <f t="shared" si="1"/>
        <v>2.8570450774090097</v>
      </c>
      <c r="H123" s="7">
        <f t="shared" si="1"/>
        <v>7.0807747821961859</v>
      </c>
    </row>
    <row r="124" spans="1:8" x14ac:dyDescent="0.7">
      <c r="A124" s="2">
        <v>43524</v>
      </c>
      <c r="B124" s="5">
        <v>111.38</v>
      </c>
      <c r="C124" s="5">
        <v>2784.49</v>
      </c>
      <c r="D124" s="7">
        <v>503.48099999999999</v>
      </c>
      <c r="E124" s="5">
        <v>7097.53</v>
      </c>
      <c r="F124" s="7">
        <f t="shared" si="1"/>
        <v>4.1747911995258011</v>
      </c>
      <c r="G124" s="7">
        <f t="shared" si="1"/>
        <v>2.9969381261255057</v>
      </c>
      <c r="H124" s="7">
        <f t="shared" si="1"/>
        <v>7.4462784712116763</v>
      </c>
    </row>
    <row r="125" spans="1:8" x14ac:dyDescent="0.7">
      <c r="A125" s="2">
        <v>43555</v>
      </c>
      <c r="B125" s="5">
        <v>110.852</v>
      </c>
      <c r="C125" s="5">
        <v>2834.4</v>
      </c>
      <c r="D125" s="7">
        <v>508.548</v>
      </c>
      <c r="E125" s="5">
        <v>7378.77</v>
      </c>
      <c r="F125" s="7">
        <f t="shared" si="1"/>
        <v>4.2294759095780678</v>
      </c>
      <c r="G125" s="7">
        <f t="shared" si="1"/>
        <v>3.0127490683974991</v>
      </c>
      <c r="H125" s="7">
        <f t="shared" si="1"/>
        <v>7.7046396204721521</v>
      </c>
    </row>
    <row r="126" spans="1:8" x14ac:dyDescent="0.7">
      <c r="A126" s="2">
        <v>43585</v>
      </c>
      <c r="B126" s="5">
        <v>111.447</v>
      </c>
      <c r="C126" s="5">
        <v>2945.83</v>
      </c>
      <c r="D126" s="7">
        <v>524.84400000000005</v>
      </c>
      <c r="E126" s="5">
        <v>7781.46</v>
      </c>
      <c r="F126" s="7">
        <f t="shared" si="1"/>
        <v>4.4193454047553846</v>
      </c>
      <c r="G126" s="7">
        <f t="shared" si="1"/>
        <v>3.1259792879457682</v>
      </c>
      <c r="H126" s="7">
        <f t="shared" si="1"/>
        <v>8.1687253597429148</v>
      </c>
    </row>
    <row r="127" spans="1:8" x14ac:dyDescent="0.7">
      <c r="A127" s="2">
        <v>43616</v>
      </c>
      <c r="B127" s="5">
        <v>108.36799999999999</v>
      </c>
      <c r="C127" s="5">
        <v>2752.06</v>
      </c>
      <c r="D127" s="7">
        <v>492.11500000000001</v>
      </c>
      <c r="E127" s="5">
        <v>7127.96</v>
      </c>
      <c r="F127" s="7">
        <f t="shared" si="1"/>
        <v>4.0145866822521548</v>
      </c>
      <c r="G127" s="7">
        <f t="shared" si="1"/>
        <v>2.8500674497560916</v>
      </c>
      <c r="H127" s="7">
        <f t="shared" si="1"/>
        <v>7.2759739480110808</v>
      </c>
    </row>
    <row r="128" spans="1:8" x14ac:dyDescent="0.7">
      <c r="A128" s="2">
        <v>43646</v>
      </c>
      <c r="B128" s="5">
        <v>107.80500000000001</v>
      </c>
      <c r="C128" s="5">
        <v>2941.76</v>
      </c>
      <c r="D128" s="7">
        <v>523.44200000000001</v>
      </c>
      <c r="E128" s="5">
        <v>7671.0749999999998</v>
      </c>
      <c r="F128" s="7">
        <f t="shared" si="1"/>
        <v>4.2690183890766829</v>
      </c>
      <c r="G128" s="7">
        <f t="shared" si="1"/>
        <v>3.0157472998459998</v>
      </c>
      <c r="H128" s="7">
        <f t="shared" si="1"/>
        <v>7.7896860761568334</v>
      </c>
    </row>
    <row r="129" spans="1:8" x14ac:dyDescent="0.7">
      <c r="A129" s="2">
        <v>43677</v>
      </c>
      <c r="B129" s="5">
        <v>108.77200000000001</v>
      </c>
      <c r="C129" s="5">
        <v>2980.38</v>
      </c>
      <c r="D129" s="7">
        <v>524.35</v>
      </c>
      <c r="E129" s="5">
        <v>7848.78</v>
      </c>
      <c r="F129" s="7">
        <f t="shared" si="1"/>
        <v>4.3638582753968063</v>
      </c>
      <c r="G129" s="7">
        <f t="shared" si="1"/>
        <v>3.0480765054796275</v>
      </c>
      <c r="H129" s="7">
        <f t="shared" si="1"/>
        <v>8.0416301146851445</v>
      </c>
    </row>
    <row r="130" spans="1:8" x14ac:dyDescent="0.7">
      <c r="A130" s="2">
        <v>43708</v>
      </c>
      <c r="B130" s="5">
        <v>106.226</v>
      </c>
      <c r="C130" s="5">
        <v>2926.46</v>
      </c>
      <c r="D130" s="7">
        <v>510.87700000000001</v>
      </c>
      <c r="E130" s="5">
        <v>7691</v>
      </c>
      <c r="F130" s="7">
        <f t="shared" si="1"/>
        <v>4.184613037282273</v>
      </c>
      <c r="G130" s="7">
        <f t="shared" si="1"/>
        <v>2.9002447957494715</v>
      </c>
      <c r="H130" s="7">
        <f t="shared" si="1"/>
        <v>7.6955287099060303</v>
      </c>
    </row>
    <row r="131" spans="1:8" x14ac:dyDescent="0.7">
      <c r="A131" s="2">
        <v>43738</v>
      </c>
      <c r="B131" s="5">
        <v>108.07899999999999</v>
      </c>
      <c r="C131" s="5">
        <v>2976.74</v>
      </c>
      <c r="D131" s="7">
        <v>520.65099999999995</v>
      </c>
      <c r="E131" s="5">
        <v>7749.4489999999996</v>
      </c>
      <c r="F131" s="7">
        <f t="shared" ref="F131:H183" si="2">C131*$B131/C$3/$B$3</f>
        <v>4.3307598744269349</v>
      </c>
      <c r="G131" s="7">
        <f t="shared" si="2"/>
        <v>3.0072913260753857</v>
      </c>
      <c r="H131" s="7">
        <f t="shared" si="2"/>
        <v>7.889272651023262</v>
      </c>
    </row>
    <row r="132" spans="1:8" x14ac:dyDescent="0.7">
      <c r="A132" s="2">
        <v>43769</v>
      </c>
      <c r="B132" s="5">
        <v>108.033</v>
      </c>
      <c r="C132" s="5">
        <v>3037.56</v>
      </c>
      <c r="D132" s="7">
        <v>534.41099999999994</v>
      </c>
      <c r="E132" s="5">
        <v>8083.8329999999996</v>
      </c>
      <c r="F132" s="7">
        <f t="shared" si="2"/>
        <v>4.4173639714652877</v>
      </c>
      <c r="G132" s="7">
        <f t="shared" si="2"/>
        <v>3.0854556066494303</v>
      </c>
      <c r="H132" s="7">
        <f t="shared" si="2"/>
        <v>8.2261872801512848</v>
      </c>
    </row>
    <row r="133" spans="1:8" x14ac:dyDescent="0.7">
      <c r="A133" s="2">
        <v>43799</v>
      </c>
      <c r="B133" s="5">
        <v>109.4545</v>
      </c>
      <c r="C133" s="5">
        <v>3140.98</v>
      </c>
      <c r="D133" s="7">
        <v>546.69500000000005</v>
      </c>
      <c r="E133" s="5">
        <v>8403.6849999999995</v>
      </c>
      <c r="F133" s="7">
        <f t="shared" si="2"/>
        <v>4.627864936857959</v>
      </c>
      <c r="G133" s="7">
        <f t="shared" si="2"/>
        <v>3.1979097298689099</v>
      </c>
      <c r="H133" s="7">
        <f t="shared" si="2"/>
        <v>8.6641948328279987</v>
      </c>
    </row>
    <row r="134" spans="1:8" x14ac:dyDescent="0.7">
      <c r="A134" s="2">
        <v>43830</v>
      </c>
      <c r="B134" s="5">
        <v>108.6035</v>
      </c>
      <c r="C134" s="5">
        <v>3230.78</v>
      </c>
      <c r="D134" s="7">
        <v>565.24400000000003</v>
      </c>
      <c r="E134" s="5">
        <v>8733.0730000000003</v>
      </c>
      <c r="F134" s="7">
        <f t="shared" si="2"/>
        <v>4.7231647063789897</v>
      </c>
      <c r="G134" s="7">
        <f t="shared" si="2"/>
        <v>3.280705598528161</v>
      </c>
      <c r="H134" s="7">
        <f t="shared" si="2"/>
        <v>8.9337899111076204</v>
      </c>
    </row>
    <row r="135" spans="1:8" x14ac:dyDescent="0.7">
      <c r="A135" s="2">
        <v>43861</v>
      </c>
      <c r="B135" s="5">
        <v>108.3575</v>
      </c>
      <c r="C135" s="5">
        <v>3225.52</v>
      </c>
      <c r="D135" s="7">
        <v>558.62099999999998</v>
      </c>
      <c r="E135" s="5">
        <v>8991.5120000000006</v>
      </c>
      <c r="F135" s="7">
        <f t="shared" si="2"/>
        <v>4.7047938516398622</v>
      </c>
      <c r="G135" s="7">
        <f t="shared" si="2"/>
        <v>3.2349212404696868</v>
      </c>
      <c r="H135" s="7">
        <f t="shared" si="2"/>
        <v>9.1773337941634612</v>
      </c>
    </row>
    <row r="136" spans="1:8" x14ac:dyDescent="0.7">
      <c r="A136" s="2">
        <v>43890</v>
      </c>
      <c r="B136" s="5">
        <v>107.913</v>
      </c>
      <c r="C136" s="5">
        <v>2954.22</v>
      </c>
      <c r="D136" s="7">
        <v>512.75699999999995</v>
      </c>
      <c r="E136" s="5">
        <v>8461.8349999999991</v>
      </c>
      <c r="F136" s="7">
        <f t="shared" si="2"/>
        <v>4.2913949258443216</v>
      </c>
      <c r="G136" s="7">
        <f t="shared" si="2"/>
        <v>2.9571465049201096</v>
      </c>
      <c r="H136" s="7">
        <f t="shared" si="2"/>
        <v>8.601281117060136</v>
      </c>
    </row>
    <row r="137" spans="1:8" x14ac:dyDescent="0.7">
      <c r="A137" s="2">
        <v>43921</v>
      </c>
      <c r="B137" s="5">
        <v>107.526</v>
      </c>
      <c r="C137" s="5">
        <v>2584.59</v>
      </c>
      <c r="D137" s="7">
        <v>442.346</v>
      </c>
      <c r="E137" s="5">
        <v>7813.4989999999998</v>
      </c>
      <c r="F137" s="7">
        <f t="shared" si="2"/>
        <v>3.7409941847061887</v>
      </c>
      <c r="G137" s="7">
        <f t="shared" si="2"/>
        <v>2.5419269856306803</v>
      </c>
      <c r="H137" s="7">
        <f t="shared" si="2"/>
        <v>7.9137782043379081</v>
      </c>
    </row>
    <row r="138" spans="1:8" x14ac:dyDescent="0.7">
      <c r="A138" s="2">
        <v>43951</v>
      </c>
      <c r="B138" s="5">
        <v>107.16249999999999</v>
      </c>
      <c r="C138" s="5">
        <v>2912.43</v>
      </c>
      <c r="D138" s="7">
        <v>489.16899999999998</v>
      </c>
      <c r="E138" s="5">
        <v>9000.509</v>
      </c>
      <c r="F138" s="7">
        <f t="shared" si="2"/>
        <v>4.2012663524934988</v>
      </c>
      <c r="G138" s="7">
        <f t="shared" si="2"/>
        <v>2.8014910579448391</v>
      </c>
      <c r="H138" s="7">
        <f t="shared" si="2"/>
        <v>9.0852049836107724</v>
      </c>
    </row>
    <row r="139" spans="1:8" x14ac:dyDescent="0.7">
      <c r="A139" s="2">
        <v>43982</v>
      </c>
      <c r="B139" s="5">
        <v>107.83799999999999</v>
      </c>
      <c r="C139" s="5">
        <v>3044.31</v>
      </c>
      <c r="D139" s="7">
        <v>509.47</v>
      </c>
      <c r="E139" s="5">
        <v>9555.5239999999994</v>
      </c>
      <c r="F139" s="7">
        <f t="shared" si="2"/>
        <v>4.4191890639641933</v>
      </c>
      <c r="G139" s="7">
        <f t="shared" si="2"/>
        <v>2.9361478284177731</v>
      </c>
      <c r="H139" s="7">
        <f t="shared" si="2"/>
        <v>9.7062429030696631</v>
      </c>
    </row>
    <row r="140" spans="1:8" x14ac:dyDescent="0.7">
      <c r="A140" s="2">
        <v>44012</v>
      </c>
      <c r="B140" s="5">
        <v>107.96299999999999</v>
      </c>
      <c r="C140" s="5">
        <v>3100.29</v>
      </c>
      <c r="D140" s="7">
        <v>524.90800000000002</v>
      </c>
      <c r="E140" s="5">
        <v>10156.85</v>
      </c>
      <c r="F140" s="7">
        <f t="shared" si="2"/>
        <v>4.5056675748808956</v>
      </c>
      <c r="G140" s="7">
        <f t="shared" si="2"/>
        <v>3.0286257660016251</v>
      </c>
      <c r="H140" s="7">
        <f t="shared" si="2"/>
        <v>10.32901256705607</v>
      </c>
    </row>
    <row r="141" spans="1:8" x14ac:dyDescent="0.7">
      <c r="A141" s="2">
        <v>44043</v>
      </c>
      <c r="B141" s="5">
        <v>105.833</v>
      </c>
      <c r="C141" s="5">
        <v>3271.12</v>
      </c>
      <c r="D141" s="7">
        <v>551.89400000000001</v>
      </c>
      <c r="E141" s="5">
        <v>10905.88</v>
      </c>
      <c r="F141" s="7">
        <f t="shared" si="2"/>
        <v>4.6601453937872463</v>
      </c>
      <c r="G141" s="7">
        <f t="shared" si="2"/>
        <v>3.1215065941058482</v>
      </c>
      <c r="H141" s="7">
        <f t="shared" si="2"/>
        <v>10.8719299376822</v>
      </c>
    </row>
    <row r="142" spans="1:8" x14ac:dyDescent="0.7">
      <c r="A142" s="2">
        <v>44074</v>
      </c>
      <c r="B142" s="5">
        <v>105.889</v>
      </c>
      <c r="C142" s="5">
        <v>3500.31</v>
      </c>
      <c r="D142" s="7">
        <v>584.86400000000003</v>
      </c>
      <c r="E142" s="5">
        <v>12110.7</v>
      </c>
      <c r="F142" s="7">
        <f t="shared" si="2"/>
        <v>4.9892956410697584</v>
      </c>
      <c r="G142" s="7">
        <f t="shared" si="2"/>
        <v>3.3097349355880676</v>
      </c>
      <c r="H142" s="7">
        <f t="shared" si="2"/>
        <v>12.07938757946323</v>
      </c>
    </row>
    <row r="143" spans="1:8" x14ac:dyDescent="0.7">
      <c r="A143" s="2">
        <v>44104</v>
      </c>
      <c r="B143" s="5">
        <v>105.43899999999999</v>
      </c>
      <c r="C143" s="5">
        <v>3363</v>
      </c>
      <c r="D143" s="7">
        <v>565.14800000000002</v>
      </c>
      <c r="E143" s="5">
        <v>11418.06</v>
      </c>
      <c r="F143" s="7">
        <f t="shared" si="2"/>
        <v>4.7732043624974425</v>
      </c>
      <c r="G143" s="7">
        <f t="shared" si="2"/>
        <v>3.1845711063874451</v>
      </c>
      <c r="H143" s="7">
        <f t="shared" si="2"/>
        <v>11.340140162030751</v>
      </c>
    </row>
    <row r="144" spans="1:8" x14ac:dyDescent="0.7">
      <c r="A144" s="2">
        <v>44135</v>
      </c>
      <c r="B144" s="5">
        <v>104.672</v>
      </c>
      <c r="C144" s="5">
        <v>3269.96</v>
      </c>
      <c r="D144" s="7">
        <v>550.995</v>
      </c>
      <c r="E144" s="5">
        <v>11052.95</v>
      </c>
      <c r="F144" s="7">
        <f t="shared" si="2"/>
        <v>4.6073886255455898</v>
      </c>
      <c r="G144" s="7">
        <f t="shared" si="2"/>
        <v>3.0822343588022614</v>
      </c>
      <c r="H144" s="7">
        <f t="shared" si="2"/>
        <v>10.897667452757711</v>
      </c>
    </row>
    <row r="145" spans="1:8" x14ac:dyDescent="0.7">
      <c r="A145" s="2">
        <v>44165</v>
      </c>
      <c r="B145" s="5">
        <v>104.349</v>
      </c>
      <c r="C145" s="5">
        <v>3621.63</v>
      </c>
      <c r="D145" s="7">
        <v>618.26599999999996</v>
      </c>
      <c r="E145" s="5">
        <v>12268.32</v>
      </c>
      <c r="F145" s="7">
        <f t="shared" si="2"/>
        <v>5.0871466059361001</v>
      </c>
      <c r="G145" s="7">
        <f t="shared" si="2"/>
        <v>3.4478719857208247</v>
      </c>
      <c r="H145" s="7">
        <f t="shared" si="2"/>
        <v>12.058636672801466</v>
      </c>
    </row>
    <row r="146" spans="1:8" x14ac:dyDescent="0.7">
      <c r="A146" s="2">
        <v>44196</v>
      </c>
      <c r="B146" s="5">
        <v>103.2885</v>
      </c>
      <c r="C146" s="5">
        <v>3756.07</v>
      </c>
      <c r="D146" s="7">
        <v>646.26800000000003</v>
      </c>
      <c r="E146" s="5">
        <v>12888.28</v>
      </c>
      <c r="F146" s="7">
        <f t="shared" si="2"/>
        <v>5.2223687149695674</v>
      </c>
      <c r="G146" s="7">
        <f t="shared" si="2"/>
        <v>3.5674023975686167</v>
      </c>
      <c r="H146" s="7">
        <f t="shared" si="2"/>
        <v>12.539255634193443</v>
      </c>
    </row>
    <row r="147" spans="1:8" x14ac:dyDescent="0.7">
      <c r="A147" s="2">
        <v>44227</v>
      </c>
      <c r="B147" s="5">
        <v>104.751</v>
      </c>
      <c r="C147" s="5">
        <v>3714.24</v>
      </c>
      <c r="D147" s="7">
        <v>642.90700000000004</v>
      </c>
      <c r="E147" s="5">
        <v>12925.38</v>
      </c>
      <c r="F147" s="7">
        <f t="shared" si="2"/>
        <v>5.2373310164375884</v>
      </c>
      <c r="G147" s="7">
        <f t="shared" si="2"/>
        <v>3.5990991341747693</v>
      </c>
      <c r="H147" s="7">
        <f t="shared" si="2"/>
        <v>12.753409974215476</v>
      </c>
    </row>
    <row r="148" spans="1:8" x14ac:dyDescent="0.7">
      <c r="A148" s="2">
        <v>44255</v>
      </c>
      <c r="B148" s="5">
        <v>106.598</v>
      </c>
      <c r="C148" s="5">
        <v>3811.15</v>
      </c>
      <c r="D148" s="7">
        <v>657.14599999999996</v>
      </c>
      <c r="E148" s="5">
        <v>12909.44</v>
      </c>
      <c r="F148" s="7">
        <f t="shared" si="2"/>
        <v>5.468736293361129</v>
      </c>
      <c r="G148" s="7">
        <f t="shared" si="2"/>
        <v>3.7436772673539482</v>
      </c>
      <c r="H148" s="7">
        <f t="shared" si="2"/>
        <v>12.962276555958093</v>
      </c>
    </row>
    <row r="149" spans="1:8" x14ac:dyDescent="0.7">
      <c r="A149" s="2">
        <v>44286</v>
      </c>
      <c r="B149" s="5">
        <v>110.73099999999999</v>
      </c>
      <c r="C149" s="5">
        <v>3972.89</v>
      </c>
      <c r="D149" s="7">
        <v>673.28800000000001</v>
      </c>
      <c r="E149" s="5">
        <v>13091.44</v>
      </c>
      <c r="F149" s="7">
        <f t="shared" si="2"/>
        <v>5.9218533174161605</v>
      </c>
      <c r="G149" s="7">
        <f t="shared" si="2"/>
        <v>3.9843508414803948</v>
      </c>
      <c r="H149" s="7">
        <f t="shared" si="2"/>
        <v>13.65467805152878</v>
      </c>
    </row>
    <row r="150" spans="1:8" x14ac:dyDescent="0.7">
      <c r="A150" s="2">
        <v>44316</v>
      </c>
      <c r="B150" s="5">
        <v>109.29300000000001</v>
      </c>
      <c r="C150" s="5">
        <v>4181.17</v>
      </c>
      <c r="D150" s="7">
        <v>701.83</v>
      </c>
      <c r="E150" s="5">
        <v>13860.76</v>
      </c>
      <c r="F150" s="7">
        <f t="shared" si="2"/>
        <v>6.1513729140514473</v>
      </c>
      <c r="G150" s="7">
        <f t="shared" si="2"/>
        <v>4.0993193501284093</v>
      </c>
      <c r="H150" s="7">
        <f t="shared" si="2"/>
        <v>14.269350775425497</v>
      </c>
    </row>
    <row r="151" spans="1:8" x14ac:dyDescent="0.7">
      <c r="A151" s="2">
        <v>44347</v>
      </c>
      <c r="B151" s="5">
        <v>109.58199999999999</v>
      </c>
      <c r="C151" s="5">
        <v>4204.1099999999997</v>
      </c>
      <c r="D151" s="7">
        <v>711.45</v>
      </c>
      <c r="E151" s="5">
        <v>13686.51</v>
      </c>
      <c r="F151" s="7">
        <f t="shared" si="2"/>
        <v>6.2014775597524574</v>
      </c>
      <c r="G151" s="7">
        <f t="shared" si="2"/>
        <v>4.1664970946725575</v>
      </c>
      <c r="H151" s="7">
        <f t="shared" si="2"/>
        <v>14.127221836226884</v>
      </c>
    </row>
    <row r="152" spans="1:8" x14ac:dyDescent="0.7">
      <c r="A152" s="2">
        <v>44377</v>
      </c>
      <c r="B152" s="5">
        <v>111.09699999999999</v>
      </c>
      <c r="C152" s="5">
        <v>4297.5</v>
      </c>
      <c r="D152" s="7">
        <v>719.97</v>
      </c>
      <c r="E152" s="5">
        <v>14554.8</v>
      </c>
      <c r="F152" s="7">
        <f t="shared" si="2"/>
        <v>6.4268786563993334</v>
      </c>
      <c r="G152" s="7">
        <f t="shared" si="2"/>
        <v>4.2746859048865646</v>
      </c>
      <c r="H152" s="7">
        <f t="shared" si="2"/>
        <v>15.231174612646365</v>
      </c>
    </row>
    <row r="153" spans="1:8" x14ac:dyDescent="0.7">
      <c r="A153" s="2">
        <v>44408</v>
      </c>
      <c r="B153" s="5">
        <v>109.714</v>
      </c>
      <c r="C153" s="5">
        <v>4395.26</v>
      </c>
      <c r="D153" s="7">
        <v>724.20899999999995</v>
      </c>
      <c r="E153" s="5">
        <v>14959.9</v>
      </c>
      <c r="F153" s="7">
        <f t="shared" si="2"/>
        <v>6.4912525013156248</v>
      </c>
      <c r="G153" s="7">
        <f t="shared" si="2"/>
        <v>4.2463270840751326</v>
      </c>
      <c r="H153" s="7">
        <f t="shared" si="2"/>
        <v>15.460216193444095</v>
      </c>
    </row>
    <row r="154" spans="1:8" x14ac:dyDescent="0.7">
      <c r="A154" s="2">
        <v>44439</v>
      </c>
      <c r="B154" s="5">
        <v>110.00700000000001</v>
      </c>
      <c r="C154" s="5">
        <v>4522.68</v>
      </c>
      <c r="D154" s="7">
        <v>741.27099999999996</v>
      </c>
      <c r="E154" s="5">
        <v>15582.51</v>
      </c>
      <c r="F154" s="7">
        <f t="shared" si="2"/>
        <v>6.6972739648900594</v>
      </c>
      <c r="G154" s="7">
        <f t="shared" si="2"/>
        <v>4.357975739667924</v>
      </c>
      <c r="H154" s="7">
        <f t="shared" si="2"/>
        <v>16.146654729762904</v>
      </c>
    </row>
    <row r="155" spans="1:8" x14ac:dyDescent="0.7">
      <c r="A155" s="2">
        <v>44469</v>
      </c>
      <c r="B155" s="5">
        <v>111.2945</v>
      </c>
      <c r="C155" s="5">
        <v>4307.54</v>
      </c>
      <c r="D155" s="7">
        <v>709.51199999999994</v>
      </c>
      <c r="E155" s="5">
        <v>14689.62</v>
      </c>
      <c r="F155" s="7">
        <f t="shared" si="2"/>
        <v>6.4533453201655728</v>
      </c>
      <c r="G155" s="7">
        <f t="shared" si="2"/>
        <v>4.2200823409719543</v>
      </c>
      <c r="H155" s="7">
        <f t="shared" si="2"/>
        <v>15.399587481430469</v>
      </c>
    </row>
    <row r="156" spans="1:8" x14ac:dyDescent="0.7">
      <c r="A156" s="2">
        <v>44500</v>
      </c>
      <c r="B156" s="5">
        <v>113.977</v>
      </c>
      <c r="C156" s="5">
        <v>4605.38</v>
      </c>
      <c r="D156" s="7">
        <v>745.22900000000004</v>
      </c>
      <c r="E156" s="5">
        <v>15850.47</v>
      </c>
      <c r="F156" s="7">
        <f t="shared" si="2"/>
        <v>7.0658526336709517</v>
      </c>
      <c r="G156" s="7">
        <f t="shared" si="2"/>
        <v>4.5393581093115598</v>
      </c>
      <c r="H156" s="7">
        <f t="shared" si="2"/>
        <v>17.017046648830181</v>
      </c>
    </row>
    <row r="157" spans="1:8" x14ac:dyDescent="0.7">
      <c r="A157" s="2">
        <v>44530</v>
      </c>
      <c r="B157" s="5">
        <v>113.188</v>
      </c>
      <c r="C157" s="5">
        <v>4567</v>
      </c>
      <c r="D157" s="7">
        <v>726.53099999999995</v>
      </c>
      <c r="E157" s="5">
        <v>16135.92</v>
      </c>
      <c r="F157" s="7">
        <f t="shared" si="2"/>
        <v>6.9584623370592782</v>
      </c>
      <c r="G157" s="7">
        <f t="shared" si="2"/>
        <v>4.3948293167875301</v>
      </c>
      <c r="H157" s="7">
        <f t="shared" si="2"/>
        <v>17.203584358134428</v>
      </c>
    </row>
    <row r="158" spans="1:8" x14ac:dyDescent="0.7">
      <c r="A158" s="2">
        <v>44561</v>
      </c>
      <c r="B158" s="5">
        <v>115.096</v>
      </c>
      <c r="C158" s="5">
        <v>4766.18</v>
      </c>
      <c r="D158" s="7">
        <v>754.82799999999997</v>
      </c>
      <c r="E158" s="5">
        <v>16320.08</v>
      </c>
      <c r="F158" s="7">
        <f t="shared" si="2"/>
        <v>7.3843547734405117</v>
      </c>
      <c r="G158" s="7">
        <f t="shared" si="2"/>
        <v>4.6429682025930035</v>
      </c>
      <c r="H158" s="7">
        <f t="shared" si="2"/>
        <v>17.693238719950681</v>
      </c>
    </row>
    <row r="159" spans="1:8" x14ac:dyDescent="0.7">
      <c r="A159" s="2">
        <v>44592</v>
      </c>
      <c r="B159" s="5">
        <v>115.119</v>
      </c>
      <c r="C159" s="5">
        <v>4515.55</v>
      </c>
      <c r="D159" s="7">
        <v>717.375</v>
      </c>
      <c r="E159" s="5">
        <v>14930.05</v>
      </c>
      <c r="F159" s="7">
        <f t="shared" si="2"/>
        <v>6.9974458621838123</v>
      </c>
      <c r="G159" s="7">
        <f t="shared" si="2"/>
        <v>4.4134755316065784</v>
      </c>
      <c r="H159" s="7">
        <f t="shared" si="2"/>
        <v>16.189487237314051</v>
      </c>
    </row>
    <row r="160" spans="1:8" x14ac:dyDescent="0.7">
      <c r="A160" s="2">
        <v>44620</v>
      </c>
      <c r="B160" s="5">
        <v>115.001</v>
      </c>
      <c r="C160" s="5">
        <v>4373.9399999999996</v>
      </c>
      <c r="D160" s="7">
        <v>698.02</v>
      </c>
      <c r="E160" s="5">
        <v>14237.81</v>
      </c>
      <c r="F160" s="7">
        <f t="shared" si="2"/>
        <v>6.7710546847288979</v>
      </c>
      <c r="G160" s="7">
        <f t="shared" si="2"/>
        <v>4.2899967214843056</v>
      </c>
      <c r="H160" s="7">
        <f t="shared" si="2"/>
        <v>15.423027505666671</v>
      </c>
    </row>
    <row r="161" spans="1:8" x14ac:dyDescent="0.7">
      <c r="A161" s="2">
        <v>44651</v>
      </c>
      <c r="B161" s="5">
        <v>121.68600000000001</v>
      </c>
      <c r="C161" s="5">
        <v>4530.41</v>
      </c>
      <c r="D161" s="7">
        <v>711.55799999999999</v>
      </c>
      <c r="E161" s="5">
        <v>14838.49</v>
      </c>
      <c r="F161" s="7">
        <f t="shared" si="2"/>
        <v>7.4209585509113696</v>
      </c>
      <c r="G161" s="7">
        <f t="shared" si="2"/>
        <v>4.6274144482842319</v>
      </c>
      <c r="H161" s="7">
        <f t="shared" si="2"/>
        <v>17.008074401662814</v>
      </c>
    </row>
    <row r="162" spans="1:8" x14ac:dyDescent="0.7">
      <c r="A162" s="2">
        <v>44681</v>
      </c>
      <c r="B162" s="5">
        <v>129.76300000000001</v>
      </c>
      <c r="C162" s="5">
        <v>4131.93</v>
      </c>
      <c r="D162" s="7">
        <v>653.66700000000003</v>
      </c>
      <c r="E162" s="5">
        <v>12854.8</v>
      </c>
      <c r="F162" s="7">
        <f t="shared" si="2"/>
        <v>7.2174821106143439</v>
      </c>
      <c r="G162" s="7">
        <f t="shared" si="2"/>
        <v>4.5330959841671206</v>
      </c>
      <c r="H162" s="7">
        <f t="shared" si="2"/>
        <v>15.712345663098155</v>
      </c>
    </row>
    <row r="163" spans="1:8" x14ac:dyDescent="0.7">
      <c r="A163" s="2">
        <v>44712</v>
      </c>
      <c r="B163" s="5">
        <v>128.70150000000001</v>
      </c>
      <c r="C163" s="5">
        <v>4132.1499999999996</v>
      </c>
      <c r="D163" s="7">
        <v>652.81399999999996</v>
      </c>
      <c r="E163" s="5">
        <v>12642.1</v>
      </c>
      <c r="F163" s="7">
        <f t="shared" si="2"/>
        <v>7.1588220998583543</v>
      </c>
      <c r="G163" s="7">
        <f t="shared" si="2"/>
        <v>4.4901468540578628</v>
      </c>
      <c r="H163" s="7">
        <f t="shared" si="2"/>
        <v>15.325958777964978</v>
      </c>
    </row>
    <row r="164" spans="1:8" x14ac:dyDescent="0.7">
      <c r="A164" s="2">
        <v>44742</v>
      </c>
      <c r="B164" s="5">
        <v>135.745</v>
      </c>
      <c r="C164" s="5">
        <v>3785.38</v>
      </c>
      <c r="D164" s="7">
        <v>596.774</v>
      </c>
      <c r="E164" s="5">
        <v>11503.72</v>
      </c>
      <c r="F164" s="7">
        <f t="shared" si="2"/>
        <v>6.9169591090641331</v>
      </c>
      <c r="G164" s="7">
        <f t="shared" si="2"/>
        <v>4.3293352014403572</v>
      </c>
      <c r="H164" s="7">
        <f t="shared" si="2"/>
        <v>14.709129364274132</v>
      </c>
    </row>
    <row r="165" spans="1:8" x14ac:dyDescent="0.7">
      <c r="A165" s="2">
        <v>44773</v>
      </c>
      <c r="B165" s="5">
        <v>133.36000000000001</v>
      </c>
      <c r="C165" s="5">
        <v>4130.29</v>
      </c>
      <c r="D165" s="7">
        <v>637.71699999999998</v>
      </c>
      <c r="E165" s="5">
        <v>12947.97</v>
      </c>
      <c r="F165" s="7">
        <f t="shared" si="2"/>
        <v>7.4146049344828757</v>
      </c>
      <c r="G165" s="7">
        <f t="shared" si="2"/>
        <v>4.545075043907695</v>
      </c>
      <c r="H165" s="7">
        <f t="shared" si="2"/>
        <v>16.264926104655331</v>
      </c>
    </row>
    <row r="166" spans="1:8" x14ac:dyDescent="0.7">
      <c r="A166" s="2">
        <v>44804</v>
      </c>
      <c r="B166" s="5">
        <v>139.089</v>
      </c>
      <c r="C166" s="5">
        <v>3955</v>
      </c>
      <c r="D166" s="7">
        <v>613.10699999999997</v>
      </c>
      <c r="E166" s="5">
        <v>12272.03</v>
      </c>
      <c r="F166" s="7">
        <f t="shared" si="2"/>
        <v>7.4049333817539553</v>
      </c>
      <c r="G166" s="7">
        <f t="shared" si="2"/>
        <v>4.5573935818664291</v>
      </c>
      <c r="H166" s="7">
        <f t="shared" si="2"/>
        <v>16.078073741407565</v>
      </c>
    </row>
    <row r="167" spans="1:8" x14ac:dyDescent="0.7">
      <c r="A167" s="2">
        <v>44834</v>
      </c>
      <c r="B167" s="5">
        <v>144.72200000000001</v>
      </c>
      <c r="C167" s="5">
        <v>3585.62</v>
      </c>
      <c r="D167" s="7">
        <v>553.37099999999998</v>
      </c>
      <c r="E167" s="5">
        <v>10971.22</v>
      </c>
      <c r="F167" s="7">
        <f t="shared" si="2"/>
        <v>6.9852298386227227</v>
      </c>
      <c r="G167" s="7">
        <f t="shared" si="2"/>
        <v>4.2799473688847369</v>
      </c>
      <c r="H167" s="7">
        <f t="shared" si="2"/>
        <v>14.955960266847864</v>
      </c>
    </row>
    <row r="168" spans="1:8" x14ac:dyDescent="0.7">
      <c r="A168" s="2">
        <v>44865</v>
      </c>
      <c r="B168" s="5">
        <v>148.684</v>
      </c>
      <c r="C168" s="5">
        <v>3871.98</v>
      </c>
      <c r="D168" s="7">
        <v>586.37400000000002</v>
      </c>
      <c r="E168" s="5">
        <v>11405.57</v>
      </c>
      <c r="F168" s="7">
        <f t="shared" si="2"/>
        <v>7.7495988959494975</v>
      </c>
      <c r="G168" s="7">
        <f t="shared" si="2"/>
        <v>4.6593616269561116</v>
      </c>
      <c r="H168" s="7">
        <f t="shared" si="2"/>
        <v>15.973719494473087</v>
      </c>
    </row>
    <row r="169" spans="1:8" x14ac:dyDescent="0.7">
      <c r="A169" s="2">
        <v>44895</v>
      </c>
      <c r="B169" s="5">
        <v>138.08500000000001</v>
      </c>
      <c r="C169" s="5">
        <v>4080.11</v>
      </c>
      <c r="D169" s="7">
        <v>630.91800000000001</v>
      </c>
      <c r="E169" s="5">
        <v>12030.06</v>
      </c>
      <c r="F169" s="7">
        <f t="shared" si="2"/>
        <v>7.5840337907761191</v>
      </c>
      <c r="G169" s="7">
        <f t="shared" si="2"/>
        <v>4.6559348996815961</v>
      </c>
      <c r="H169" s="7">
        <f t="shared" si="2"/>
        <v>15.647289611694417</v>
      </c>
    </row>
    <row r="170" spans="1:8" x14ac:dyDescent="0.7">
      <c r="A170" s="2">
        <v>44926</v>
      </c>
      <c r="B170" s="5">
        <v>131.279</v>
      </c>
      <c r="C170" s="5">
        <v>3839.5</v>
      </c>
      <c r="D170" s="7">
        <v>605.38199999999995</v>
      </c>
      <c r="E170" s="5">
        <v>10939.76</v>
      </c>
      <c r="F170" s="7">
        <f t="shared" si="2"/>
        <v>6.7850306683836266</v>
      </c>
      <c r="G170" s="7">
        <f t="shared" si="2"/>
        <v>4.2472931845413662</v>
      </c>
      <c r="H170" s="7">
        <f t="shared" si="2"/>
        <v>13.527821917493055</v>
      </c>
    </row>
    <row r="171" spans="1:8" x14ac:dyDescent="0.7">
      <c r="A171" s="2">
        <v>44957</v>
      </c>
      <c r="B171" s="5">
        <v>130.09049999999999</v>
      </c>
      <c r="C171" s="5">
        <v>4076.6</v>
      </c>
      <c r="D171" s="7">
        <v>648.36500000000001</v>
      </c>
      <c r="E171" s="5">
        <v>12101.93</v>
      </c>
      <c r="F171" s="7">
        <f t="shared" si="2"/>
        <v>7.1388057741188717</v>
      </c>
      <c r="G171" s="7">
        <f t="shared" si="2"/>
        <v>4.5076752751799578</v>
      </c>
      <c r="H171" s="7">
        <f t="shared" si="2"/>
        <v>14.829449952508389</v>
      </c>
    </row>
    <row r="172" spans="1:8" x14ac:dyDescent="0.7">
      <c r="A172" s="2">
        <v>44985</v>
      </c>
      <c r="B172" s="5">
        <v>136.2115</v>
      </c>
      <c r="C172" s="5">
        <v>3970.15</v>
      </c>
      <c r="D172" s="7">
        <v>629.02300000000002</v>
      </c>
      <c r="E172" s="5">
        <v>12042.12</v>
      </c>
      <c r="F172" s="7">
        <f t="shared" si="2"/>
        <v>7.2795171629282427</v>
      </c>
      <c r="G172" s="7">
        <f t="shared" si="2"/>
        <v>4.5789697889239847</v>
      </c>
      <c r="H172" s="7">
        <f t="shared" si="2"/>
        <v>15.450464816163844</v>
      </c>
    </row>
    <row r="173" spans="1:8" x14ac:dyDescent="0.7">
      <c r="A173" s="2">
        <v>45016</v>
      </c>
      <c r="B173" s="5">
        <v>132.76</v>
      </c>
      <c r="C173" s="5">
        <v>4109.3100000000004</v>
      </c>
      <c r="D173" s="7">
        <v>646.76199999999994</v>
      </c>
      <c r="E173" s="5">
        <v>13181.35</v>
      </c>
      <c r="F173" s="7">
        <f t="shared" si="2"/>
        <v>7.343752502594433</v>
      </c>
      <c r="G173" s="7">
        <f t="shared" si="2"/>
        <v>4.5888009139281021</v>
      </c>
      <c r="H173" s="7">
        <f t="shared" si="2"/>
        <v>16.48359588789884</v>
      </c>
    </row>
    <row r="174" spans="1:8" x14ac:dyDescent="0.7">
      <c r="A174" s="2">
        <v>45046</v>
      </c>
      <c r="B174" s="5">
        <v>136.24199999999999</v>
      </c>
      <c r="C174" s="5">
        <v>4169.4799999999996</v>
      </c>
      <c r="D174" s="7">
        <v>654.99699999999996</v>
      </c>
      <c r="E174" s="5">
        <v>13245.99</v>
      </c>
      <c r="F174" s="7">
        <f t="shared" si="2"/>
        <v>7.6467129677877841</v>
      </c>
      <c r="G174" s="7">
        <f t="shared" si="2"/>
        <v>4.769115036684715</v>
      </c>
      <c r="H174" s="7">
        <f t="shared" si="2"/>
        <v>16.998877976573628</v>
      </c>
    </row>
    <row r="175" spans="1:8" x14ac:dyDescent="0.7">
      <c r="A175" s="2">
        <v>45077</v>
      </c>
      <c r="B175" s="5">
        <v>139.32499999999999</v>
      </c>
      <c r="C175" s="5">
        <v>4179.83</v>
      </c>
      <c r="D175" s="7">
        <v>646.375</v>
      </c>
      <c r="E175" s="5">
        <v>14254.09</v>
      </c>
      <c r="F175" s="7">
        <f t="shared" si="2"/>
        <v>7.8391604516352889</v>
      </c>
      <c r="G175" s="7">
        <f t="shared" si="2"/>
        <v>4.8128361824338288</v>
      </c>
      <c r="H175" s="7">
        <f t="shared" si="2"/>
        <v>18.706535891165029</v>
      </c>
    </row>
    <row r="176" spans="1:8" x14ac:dyDescent="0.7">
      <c r="A176" s="2">
        <v>45107</v>
      </c>
      <c r="B176" s="5">
        <v>144.27099999999999</v>
      </c>
      <c r="C176" s="5">
        <v>4450.38</v>
      </c>
      <c r="D176" s="7">
        <v>682.84100000000001</v>
      </c>
      <c r="E176" s="5">
        <v>15179.21</v>
      </c>
      <c r="F176" s="7">
        <f t="shared" si="2"/>
        <v>8.642870792185203</v>
      </c>
      <c r="G176" s="7">
        <f t="shared" si="2"/>
        <v>5.2648512914977106</v>
      </c>
      <c r="H176" s="7">
        <f t="shared" si="2"/>
        <v>20.627805825519811</v>
      </c>
    </row>
    <row r="177" spans="1:8" x14ac:dyDescent="0.7">
      <c r="A177" s="2">
        <v>45138</v>
      </c>
      <c r="B177" s="5">
        <v>142.28049999999999</v>
      </c>
      <c r="C177" s="5">
        <v>4588.96</v>
      </c>
      <c r="D177" s="7">
        <v>707.10900000000004</v>
      </c>
      <c r="E177" s="5">
        <v>15757</v>
      </c>
      <c r="F177" s="7">
        <f t="shared" si="2"/>
        <v>8.78904196438112</v>
      </c>
      <c r="G177" s="7">
        <f t="shared" si="2"/>
        <v>5.376742335545341</v>
      </c>
      <c r="H177" s="7">
        <f t="shared" si="2"/>
        <v>21.117560201665377</v>
      </c>
    </row>
    <row r="178" spans="1:8" x14ac:dyDescent="0.7">
      <c r="A178" s="2">
        <v>45169</v>
      </c>
      <c r="B178" s="5">
        <v>145.53649999999999</v>
      </c>
      <c r="C178" s="5">
        <v>4507.66</v>
      </c>
      <c r="D178" s="7">
        <v>686.15</v>
      </c>
      <c r="E178" s="5">
        <v>15501.074000000001</v>
      </c>
      <c r="F178" s="7">
        <f t="shared" si="2"/>
        <v>8.8308998720464658</v>
      </c>
      <c r="G178" s="7">
        <f t="shared" si="2"/>
        <v>5.3367698132922001</v>
      </c>
      <c r="H178" s="7">
        <f t="shared" si="2"/>
        <v>21.249980660262313</v>
      </c>
    </row>
    <row r="179" spans="1:8" x14ac:dyDescent="0.7">
      <c r="A179" s="2">
        <v>45199</v>
      </c>
      <c r="B179" s="5">
        <v>149.428</v>
      </c>
      <c r="C179" s="5">
        <v>4288.05</v>
      </c>
      <c r="D179" s="7">
        <v>656.82</v>
      </c>
      <c r="E179" s="5">
        <v>14715.244000000001</v>
      </c>
      <c r="F179" s="7">
        <f t="shared" si="2"/>
        <v>8.6252900357697513</v>
      </c>
      <c r="G179" s="7">
        <f t="shared" si="2"/>
        <v>5.2452456136749124</v>
      </c>
      <c r="H179" s="7">
        <f t="shared" si="2"/>
        <v>20.71210669706004</v>
      </c>
    </row>
    <row r="180" spans="1:8" x14ac:dyDescent="0.7">
      <c r="A180" s="2">
        <v>45230</v>
      </c>
      <c r="B180" s="5">
        <v>151.41</v>
      </c>
      <c r="C180" s="5">
        <v>4193.8</v>
      </c>
      <c r="D180" s="7">
        <v>636.65499999999997</v>
      </c>
      <c r="E180" s="5">
        <v>14409.782999999999</v>
      </c>
      <c r="F180" s="7">
        <f t="shared" si="2"/>
        <v>8.5475993629434104</v>
      </c>
      <c r="G180" s="7">
        <f t="shared" si="2"/>
        <v>5.1516481144865915</v>
      </c>
      <c r="H180" s="7">
        <f t="shared" si="2"/>
        <v>20.551182853992053</v>
      </c>
    </row>
    <row r="181" spans="1:8" x14ac:dyDescent="0.7">
      <c r="A181" s="2">
        <v>45260</v>
      </c>
      <c r="B181" s="5">
        <v>148.1755</v>
      </c>
      <c r="C181" s="5">
        <v>4567.8</v>
      </c>
      <c r="D181" s="7">
        <v>694.38</v>
      </c>
      <c r="E181" s="5">
        <v>15947.869000000001</v>
      </c>
      <c r="F181" s="7">
        <f t="shared" si="2"/>
        <v>9.1109856953028139</v>
      </c>
      <c r="G181" s="7">
        <f t="shared" si="2"/>
        <v>5.4987133705073026</v>
      </c>
      <c r="H181" s="7">
        <f t="shared" si="2"/>
        <v>22.258909523950031</v>
      </c>
    </row>
    <row r="182" spans="1:8" x14ac:dyDescent="0.7">
      <c r="A182" s="2">
        <v>45291</v>
      </c>
      <c r="B182" s="5">
        <v>140.965</v>
      </c>
      <c r="C182" s="5">
        <v>4769.83</v>
      </c>
      <c r="D182" s="7">
        <v>726.99599999999998</v>
      </c>
      <c r="E182" s="5">
        <v>16825.932000000001</v>
      </c>
      <c r="F182" s="7">
        <f t="shared" si="2"/>
        <v>9.0509898872368257</v>
      </c>
      <c r="G182" s="7">
        <f t="shared" si="2"/>
        <v>5.4768493372519256</v>
      </c>
      <c r="H182" s="7">
        <f t="shared" si="2"/>
        <v>22.341650224894885</v>
      </c>
    </row>
    <row r="183" spans="1:8" x14ac:dyDescent="0.7">
      <c r="A183" s="2">
        <v>45322</v>
      </c>
      <c r="B183" s="5">
        <v>146.88550000000001</v>
      </c>
      <c r="C183" s="5">
        <v>4924.97</v>
      </c>
      <c r="D183" s="7">
        <v>730.83799999999997</v>
      </c>
      <c r="E183" s="5">
        <v>17137.236000000001</v>
      </c>
      <c r="F183" s="7">
        <f t="shared" si="2"/>
        <v>9.7378795538401643</v>
      </c>
      <c r="G183" s="7">
        <f t="shared" si="2"/>
        <v>5.737035317884005</v>
      </c>
      <c r="H183" s="7">
        <f t="shared" si="2"/>
        <v>23.710708245883502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271A54-D52A-45D2-8C89-C9CBC13C2D78}">
  <dimension ref="A1:H284"/>
  <sheetViews>
    <sheetView workbookViewId="0">
      <pane ySplit="2" topLeftCell="A3" activePane="bottomLeft" state="frozen"/>
      <selection pane="bottomLeft" sqref="A1:A2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</cols>
  <sheetData>
    <row r="1" spans="1:8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</row>
    <row r="2" spans="1:8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</row>
    <row r="3" spans="1:8" x14ac:dyDescent="0.7">
      <c r="A3" s="2">
        <v>36769</v>
      </c>
      <c r="B3" s="5">
        <v>106.63</v>
      </c>
      <c r="C3" s="5">
        <v>1517.68</v>
      </c>
      <c r="D3" s="7">
        <v>329.76100000000002</v>
      </c>
      <c r="E3" s="5">
        <v>4077.59</v>
      </c>
      <c r="F3" s="7">
        <f t="shared" ref="F3:F66" si="0">C3*$B3/C$3/$B$3</f>
        <v>1.0000000000000002</v>
      </c>
      <c r="G3" s="7">
        <f t="shared" ref="G3:G66" si="1">D3*$B3/D$3/$B$3</f>
        <v>1</v>
      </c>
      <c r="H3" s="7">
        <f t="shared" ref="H3:H66" si="2">E3*$B3/E$3/$B$3</f>
        <v>1</v>
      </c>
    </row>
    <row r="4" spans="1:8" x14ac:dyDescent="0.7">
      <c r="A4" s="2">
        <v>36799</v>
      </c>
      <c r="B4" s="5">
        <v>108.05</v>
      </c>
      <c r="C4" s="5">
        <v>1436.51</v>
      </c>
      <c r="D4" s="7">
        <v>311.30900000000003</v>
      </c>
      <c r="E4" s="5">
        <v>3570.61</v>
      </c>
      <c r="F4" s="7">
        <f t="shared" si="0"/>
        <v>0.95912189351652011</v>
      </c>
      <c r="G4" s="7">
        <f t="shared" si="1"/>
        <v>0.9566162346543895</v>
      </c>
      <c r="H4" s="7">
        <f t="shared" si="2"/>
        <v>0.88732807638059996</v>
      </c>
    </row>
    <row r="5" spans="1:8" x14ac:dyDescent="0.7">
      <c r="A5" s="2">
        <v>36830</v>
      </c>
      <c r="B5" s="5">
        <v>108.96</v>
      </c>
      <c r="C5" s="5">
        <v>1429.4</v>
      </c>
      <c r="D5" s="7">
        <v>304.89499999999998</v>
      </c>
      <c r="E5" s="5">
        <v>3282.3</v>
      </c>
      <c r="F5" s="7">
        <f t="shared" si="0"/>
        <v>0.9624124934135293</v>
      </c>
      <c r="G5" s="7">
        <f t="shared" si="1"/>
        <v>0.94479741490273372</v>
      </c>
      <c r="H5" s="7">
        <f t="shared" si="2"/>
        <v>0.82255018165101179</v>
      </c>
    </row>
    <row r="6" spans="1:8" x14ac:dyDescent="0.7">
      <c r="A6" s="2">
        <v>36860</v>
      </c>
      <c r="B6" s="5">
        <v>110.34</v>
      </c>
      <c r="C6" s="5">
        <v>1314.95</v>
      </c>
      <c r="D6" s="7">
        <v>285.68200000000002</v>
      </c>
      <c r="E6" s="5">
        <v>2506.54</v>
      </c>
      <c r="F6" s="7">
        <f t="shared" si="0"/>
        <v>0.89656668843746679</v>
      </c>
      <c r="G6" s="7">
        <f t="shared" si="1"/>
        <v>0.89647288147064585</v>
      </c>
      <c r="H6" s="7">
        <f t="shared" si="2"/>
        <v>0.63609891455724388</v>
      </c>
    </row>
    <row r="7" spans="1:8" x14ac:dyDescent="0.7">
      <c r="A7" s="2">
        <v>36891</v>
      </c>
      <c r="B7" s="5">
        <v>114.27</v>
      </c>
      <c r="C7" s="5">
        <v>1320.28</v>
      </c>
      <c r="D7" s="7">
        <v>290.113</v>
      </c>
      <c r="E7" s="5">
        <v>2341.6999999999998</v>
      </c>
      <c r="F7" s="7">
        <f t="shared" si="0"/>
        <v>0.932263436900855</v>
      </c>
      <c r="G7" s="7">
        <f t="shared" si="1"/>
        <v>0.94280248113205345</v>
      </c>
      <c r="H7" s="7">
        <f t="shared" si="2"/>
        <v>0.6154326299458821</v>
      </c>
    </row>
    <row r="8" spans="1:8" x14ac:dyDescent="0.7">
      <c r="A8" s="2">
        <v>36922</v>
      </c>
      <c r="B8" s="5">
        <v>116.33</v>
      </c>
      <c r="C8" s="5">
        <v>1366.01</v>
      </c>
      <c r="D8" s="7">
        <v>297.27100000000002</v>
      </c>
      <c r="E8" s="5">
        <v>2593</v>
      </c>
      <c r="F8" s="7">
        <f t="shared" si="0"/>
        <v>0.98194233976267065</v>
      </c>
      <c r="G8" s="7">
        <f t="shared" si="1"/>
        <v>0.98348008824489352</v>
      </c>
      <c r="H8" s="7">
        <f t="shared" si="2"/>
        <v>0.69376323317082977</v>
      </c>
    </row>
    <row r="9" spans="1:8" x14ac:dyDescent="0.7">
      <c r="A9" s="2">
        <v>36950</v>
      </c>
      <c r="B9" s="5">
        <v>117.3</v>
      </c>
      <c r="C9" s="5">
        <v>1239.94</v>
      </c>
      <c r="D9" s="7">
        <v>271.96800000000002</v>
      </c>
      <c r="E9" s="5">
        <v>1908.32</v>
      </c>
      <c r="F9" s="7">
        <f t="shared" si="0"/>
        <v>0.89875032881992323</v>
      </c>
      <c r="G9" s="7">
        <f t="shared" si="1"/>
        <v>0.90727118742763802</v>
      </c>
      <c r="H9" s="7">
        <f t="shared" si="2"/>
        <v>0.51483284895338144</v>
      </c>
    </row>
    <row r="10" spans="1:8" x14ac:dyDescent="0.7">
      <c r="A10" s="2">
        <v>36981</v>
      </c>
      <c r="B10" s="5">
        <v>126.19</v>
      </c>
      <c r="C10" s="5">
        <v>1160.33</v>
      </c>
      <c r="D10" s="7">
        <v>253.11699999999999</v>
      </c>
      <c r="E10" s="5">
        <v>1573.25</v>
      </c>
      <c r="F10" s="7">
        <f t="shared" si="0"/>
        <v>0.9047880188734887</v>
      </c>
      <c r="G10" s="7">
        <f t="shared" si="1"/>
        <v>0.90837998014063048</v>
      </c>
      <c r="H10" s="7">
        <f t="shared" si="2"/>
        <v>0.45660400454950123</v>
      </c>
    </row>
    <row r="11" spans="1:8" x14ac:dyDescent="0.7">
      <c r="A11" s="2">
        <v>37011</v>
      </c>
      <c r="B11" s="5">
        <v>123.54</v>
      </c>
      <c r="C11" s="5">
        <v>1249.46</v>
      </c>
      <c r="D11" s="7">
        <v>271.089</v>
      </c>
      <c r="E11" s="5">
        <v>1855.15</v>
      </c>
      <c r="F11" s="7">
        <f t="shared" si="0"/>
        <v>0.95382858607079535</v>
      </c>
      <c r="G11" s="7">
        <f t="shared" si="1"/>
        <v>0.95244694229471505</v>
      </c>
      <c r="H11" s="7">
        <f t="shared" si="2"/>
        <v>0.5271129220490689</v>
      </c>
    </row>
    <row r="12" spans="1:8" x14ac:dyDescent="0.7">
      <c r="A12" s="2">
        <v>37042</v>
      </c>
      <c r="B12" s="5">
        <v>119.16</v>
      </c>
      <c r="C12" s="5">
        <v>1255.82</v>
      </c>
      <c r="D12" s="7">
        <v>267.37400000000002</v>
      </c>
      <c r="E12" s="5">
        <v>1799.89</v>
      </c>
      <c r="F12" s="7">
        <f t="shared" si="0"/>
        <v>0.92469448956759226</v>
      </c>
      <c r="G12" s="7">
        <f t="shared" si="1"/>
        <v>0.90608922767055755</v>
      </c>
      <c r="H12" s="7">
        <f t="shared" si="2"/>
        <v>0.49327998469117595</v>
      </c>
    </row>
    <row r="13" spans="1:8" x14ac:dyDescent="0.7">
      <c r="A13" s="2">
        <v>37072</v>
      </c>
      <c r="B13" s="5">
        <v>124.73</v>
      </c>
      <c r="C13" s="5">
        <v>1224.3800000000001</v>
      </c>
      <c r="D13" s="7">
        <v>258.84399999999999</v>
      </c>
      <c r="E13" s="5">
        <v>1832.75</v>
      </c>
      <c r="F13" s="7">
        <f t="shared" si="0"/>
        <v>0.94368603657523087</v>
      </c>
      <c r="G13" s="7">
        <f t="shared" si="1"/>
        <v>0.91818527610177891</v>
      </c>
      <c r="H13" s="7">
        <f t="shared" si="2"/>
        <v>0.52576441153640396</v>
      </c>
    </row>
    <row r="14" spans="1:8" x14ac:dyDescent="0.7">
      <c r="A14" s="2">
        <v>37103</v>
      </c>
      <c r="B14" s="5">
        <v>125.01</v>
      </c>
      <c r="C14" s="5">
        <v>1211.23</v>
      </c>
      <c r="D14" s="7">
        <v>254.542</v>
      </c>
      <c r="E14" s="5">
        <v>1683.61</v>
      </c>
      <c r="F14" s="7">
        <f t="shared" si="0"/>
        <v>0.93564640644395258</v>
      </c>
      <c r="G14" s="7">
        <f t="shared" si="1"/>
        <v>0.90495192184241835</v>
      </c>
      <c r="H14" s="7">
        <f t="shared" si="2"/>
        <v>0.48406455938797377</v>
      </c>
    </row>
    <row r="15" spans="1:8" x14ac:dyDescent="0.7">
      <c r="A15" s="2">
        <v>37134</v>
      </c>
      <c r="B15" s="5">
        <v>118.84</v>
      </c>
      <c r="C15" s="5">
        <v>1133.58</v>
      </c>
      <c r="D15" s="7">
        <v>242.41399999999999</v>
      </c>
      <c r="E15" s="5">
        <v>1469.7</v>
      </c>
      <c r="F15" s="7">
        <f t="shared" si="0"/>
        <v>0.83244432672655899</v>
      </c>
      <c r="G15" s="7">
        <f t="shared" si="1"/>
        <v>0.8192975200281909</v>
      </c>
      <c r="H15" s="7">
        <f t="shared" si="2"/>
        <v>0.40170605000668991</v>
      </c>
    </row>
    <row r="16" spans="1:8" x14ac:dyDescent="0.7">
      <c r="A16" s="2">
        <v>37164</v>
      </c>
      <c r="B16" s="5">
        <v>119.56</v>
      </c>
      <c r="C16" s="5">
        <v>1040.94</v>
      </c>
      <c r="D16" s="7">
        <v>219.96100000000001</v>
      </c>
      <c r="E16" s="5">
        <v>1168.3699999999999</v>
      </c>
      <c r="F16" s="7">
        <f t="shared" si="0"/>
        <v>0.76904540839450553</v>
      </c>
      <c r="G16" s="7">
        <f t="shared" si="1"/>
        <v>0.74791611549991865</v>
      </c>
      <c r="H16" s="7">
        <f t="shared" si="2"/>
        <v>0.32127973936179727</v>
      </c>
    </row>
    <row r="17" spans="1:8" x14ac:dyDescent="0.7">
      <c r="A17" s="2">
        <v>37195</v>
      </c>
      <c r="B17" s="5">
        <v>122.47</v>
      </c>
      <c r="C17" s="5">
        <v>1059.78</v>
      </c>
      <c r="D17" s="7">
        <v>224.482</v>
      </c>
      <c r="E17" s="5">
        <v>1364.78</v>
      </c>
      <c r="F17" s="7">
        <f t="shared" si="0"/>
        <v>0.80202114217748588</v>
      </c>
      <c r="G17" s="7">
        <f t="shared" si="1"/>
        <v>0.78186638215257553</v>
      </c>
      <c r="H17" s="7">
        <f t="shared" si="2"/>
        <v>0.38442303461372723</v>
      </c>
    </row>
    <row r="18" spans="1:8" x14ac:dyDescent="0.7">
      <c r="A18" s="2">
        <v>37225</v>
      </c>
      <c r="B18" s="5">
        <v>123.52</v>
      </c>
      <c r="C18" s="5">
        <v>1139.45</v>
      </c>
      <c r="D18" s="7">
        <v>238</v>
      </c>
      <c r="E18" s="5">
        <v>1596.05</v>
      </c>
      <c r="F18" s="7">
        <f t="shared" si="0"/>
        <v>0.86970693972690083</v>
      </c>
      <c r="G18" s="7">
        <f t="shared" si="1"/>
        <v>0.83605633004717606</v>
      </c>
      <c r="H18" s="7">
        <f t="shared" si="2"/>
        <v>0.45342014428181954</v>
      </c>
    </row>
    <row r="19" spans="1:8" x14ac:dyDescent="0.7">
      <c r="A19" s="2">
        <v>37256</v>
      </c>
      <c r="B19" s="5">
        <v>131.71</v>
      </c>
      <c r="C19" s="5">
        <v>1148.08</v>
      </c>
      <c r="D19" s="7">
        <v>240.03299999999999</v>
      </c>
      <c r="E19" s="5">
        <v>1577.05</v>
      </c>
      <c r="F19" s="7">
        <f t="shared" si="0"/>
        <v>0.93439666766216256</v>
      </c>
      <c r="G19" s="7">
        <f t="shared" si="1"/>
        <v>0.89910622018949282</v>
      </c>
      <c r="H19" s="7">
        <f t="shared" si="2"/>
        <v>0.4777286065825499</v>
      </c>
    </row>
    <row r="20" spans="1:8" x14ac:dyDescent="0.7">
      <c r="A20" s="2">
        <v>37287</v>
      </c>
      <c r="B20" s="5">
        <v>134.87</v>
      </c>
      <c r="C20" s="5">
        <v>1130.2</v>
      </c>
      <c r="D20" s="7">
        <v>233.25800000000001</v>
      </c>
      <c r="E20" s="5">
        <v>1550.17</v>
      </c>
      <c r="F20" s="7">
        <f t="shared" si="0"/>
        <v>0.94191354066664246</v>
      </c>
      <c r="G20" s="7">
        <f t="shared" si="1"/>
        <v>0.89469127974522655</v>
      </c>
      <c r="H20" s="7">
        <f t="shared" si="2"/>
        <v>0.48085232541594364</v>
      </c>
    </row>
    <row r="21" spans="1:8" x14ac:dyDescent="0.7">
      <c r="A21" s="2">
        <v>37315</v>
      </c>
      <c r="B21" s="5">
        <v>133.68</v>
      </c>
      <c r="C21" s="5">
        <v>1106.73</v>
      </c>
      <c r="D21" s="7">
        <v>231.208</v>
      </c>
      <c r="E21" s="5">
        <v>1359.22</v>
      </c>
      <c r="F21" s="7">
        <f t="shared" si="0"/>
        <v>0.91421532926757776</v>
      </c>
      <c r="G21" s="7">
        <f t="shared" si="1"/>
        <v>0.8790034774923311</v>
      </c>
      <c r="H21" s="7">
        <f t="shared" si="2"/>
        <v>0.41790082492409525</v>
      </c>
    </row>
    <row r="22" spans="1:8" x14ac:dyDescent="0.7">
      <c r="A22" s="2">
        <v>37346</v>
      </c>
      <c r="B22" s="5">
        <v>132.82</v>
      </c>
      <c r="C22" s="5">
        <v>1147.3900000000001</v>
      </c>
      <c r="D22" s="7">
        <v>241.17099999999999</v>
      </c>
      <c r="E22" s="5">
        <v>1452.81</v>
      </c>
      <c r="F22" s="7">
        <f t="shared" si="0"/>
        <v>0.94170508639689277</v>
      </c>
      <c r="G22" s="7">
        <f t="shared" si="1"/>
        <v>0.91098213328856048</v>
      </c>
      <c r="H22" s="7">
        <f t="shared" si="2"/>
        <v>0.44380207834225383</v>
      </c>
    </row>
    <row r="23" spans="1:8" x14ac:dyDescent="0.7">
      <c r="A23" s="2">
        <v>37376</v>
      </c>
      <c r="B23" s="5">
        <v>128.63</v>
      </c>
      <c r="C23" s="5">
        <v>1076.92</v>
      </c>
      <c r="D23" s="7">
        <v>233.131</v>
      </c>
      <c r="E23" s="5">
        <v>1277.07</v>
      </c>
      <c r="F23" s="7">
        <f t="shared" si="0"/>
        <v>0.85598487704939052</v>
      </c>
      <c r="G23" s="7">
        <f t="shared" si="1"/>
        <v>0.85283221198777581</v>
      </c>
      <c r="H23" s="7">
        <f t="shared" si="2"/>
        <v>0.37781048631720821</v>
      </c>
    </row>
    <row r="24" spans="1:8" x14ac:dyDescent="0.7">
      <c r="A24" s="2">
        <v>37407</v>
      </c>
      <c r="B24" s="5">
        <v>124.29</v>
      </c>
      <c r="C24" s="5">
        <v>1067.1400000000001</v>
      </c>
      <c r="D24" s="7">
        <v>232.82400000000001</v>
      </c>
      <c r="E24" s="5">
        <v>1208.3399999999999</v>
      </c>
      <c r="F24" s="7">
        <f t="shared" si="0"/>
        <v>0.8195924834764976</v>
      </c>
      <c r="G24" s="7">
        <f t="shared" si="1"/>
        <v>0.82297233014631965</v>
      </c>
      <c r="H24" s="7">
        <f t="shared" si="2"/>
        <v>0.34541594031665179</v>
      </c>
    </row>
    <row r="25" spans="1:8" x14ac:dyDescent="0.7">
      <c r="A25" s="2">
        <v>37437</v>
      </c>
      <c r="B25" s="5">
        <v>119.64</v>
      </c>
      <c r="C25" s="5">
        <v>989.82</v>
      </c>
      <c r="D25" s="7">
        <v>218.25200000000001</v>
      </c>
      <c r="E25" s="5">
        <v>1051.4100000000001</v>
      </c>
      <c r="F25" s="7">
        <f t="shared" si="0"/>
        <v>0.73176731744434209</v>
      </c>
      <c r="G25" s="7">
        <f t="shared" si="1"/>
        <v>0.74260169447068047</v>
      </c>
      <c r="H25" s="7">
        <f t="shared" si="2"/>
        <v>0.2893113973715854</v>
      </c>
    </row>
    <row r="26" spans="1:8" x14ac:dyDescent="0.7">
      <c r="A26" s="2">
        <v>37468</v>
      </c>
      <c r="B26" s="5">
        <v>119.95</v>
      </c>
      <c r="C26" s="5">
        <v>911.62</v>
      </c>
      <c r="D26" s="7">
        <v>199.72900000000001</v>
      </c>
      <c r="E26" s="5">
        <v>962.1</v>
      </c>
      <c r="F26" s="7">
        <f t="shared" si="0"/>
        <v>0.67570086774349936</v>
      </c>
      <c r="G26" s="7">
        <f t="shared" si="1"/>
        <v>0.68133810652722848</v>
      </c>
      <c r="H26" s="7">
        <f t="shared" si="2"/>
        <v>0.26542235746985776</v>
      </c>
    </row>
    <row r="27" spans="1:8" x14ac:dyDescent="0.7">
      <c r="A27" s="2">
        <v>37499</v>
      </c>
      <c r="B27" s="5">
        <v>118.43</v>
      </c>
      <c r="C27" s="5">
        <v>916.07</v>
      </c>
      <c r="D27" s="7">
        <v>199.846</v>
      </c>
      <c r="E27" s="5">
        <v>942.38</v>
      </c>
      <c r="F27" s="7">
        <f t="shared" si="0"/>
        <v>0.67039500516425188</v>
      </c>
      <c r="G27" s="7">
        <f t="shared" si="1"/>
        <v>0.67309829232627327</v>
      </c>
      <c r="H27" s="7">
        <f t="shared" si="2"/>
        <v>0.25668756202343435</v>
      </c>
    </row>
    <row r="28" spans="1:8" x14ac:dyDescent="0.7">
      <c r="A28" s="2">
        <v>37529</v>
      </c>
      <c r="B28" s="5">
        <v>121.78</v>
      </c>
      <c r="C28" s="5">
        <v>815.28</v>
      </c>
      <c r="D28" s="7">
        <v>177.625</v>
      </c>
      <c r="E28" s="5">
        <v>832.52</v>
      </c>
      <c r="F28" s="7">
        <f t="shared" si="0"/>
        <v>0.61351210782275012</v>
      </c>
      <c r="G28" s="7">
        <f t="shared" si="1"/>
        <v>0.61517879916590246</v>
      </c>
      <c r="H28" s="7">
        <f t="shared" si="2"/>
        <v>0.23317805776268949</v>
      </c>
    </row>
    <row r="29" spans="1:8" x14ac:dyDescent="0.7">
      <c r="A29" s="2">
        <v>37560</v>
      </c>
      <c r="B29" s="5">
        <v>122.55</v>
      </c>
      <c r="C29" s="5">
        <v>885.76</v>
      </c>
      <c r="D29" s="7">
        <v>190.489</v>
      </c>
      <c r="E29" s="5">
        <v>989.54</v>
      </c>
      <c r="F29" s="7">
        <f t="shared" si="0"/>
        <v>0.67076402091786336</v>
      </c>
      <c r="G29" s="7">
        <f t="shared" si="1"/>
        <v>0.66390282534694456</v>
      </c>
      <c r="H29" s="7">
        <f t="shared" si="2"/>
        <v>0.27890975563947912</v>
      </c>
    </row>
    <row r="30" spans="1:8" x14ac:dyDescent="0.7">
      <c r="A30" s="2">
        <v>37590</v>
      </c>
      <c r="B30" s="5">
        <v>122.55</v>
      </c>
      <c r="C30" s="5">
        <v>936.31</v>
      </c>
      <c r="D30" s="7">
        <v>200.60400000000001</v>
      </c>
      <c r="E30" s="5">
        <v>1116.0999999999999</v>
      </c>
      <c r="F30" s="7">
        <f t="shared" si="0"/>
        <v>0.70904427884032306</v>
      </c>
      <c r="G30" s="7">
        <f t="shared" si="1"/>
        <v>0.69915618422007819</v>
      </c>
      <c r="H30" s="7">
        <f t="shared" si="2"/>
        <v>0.31458170288136167</v>
      </c>
    </row>
    <row r="31" spans="1:8" x14ac:dyDescent="0.7">
      <c r="A31" s="2">
        <v>37621</v>
      </c>
      <c r="B31" s="5">
        <v>118.74</v>
      </c>
      <c r="C31" s="5">
        <v>879.82</v>
      </c>
      <c r="D31" s="7">
        <v>190.797</v>
      </c>
      <c r="E31" s="5">
        <v>984.37</v>
      </c>
      <c r="F31" s="7">
        <f t="shared" si="0"/>
        <v>0.64555203492205127</v>
      </c>
      <c r="G31" s="7">
        <f t="shared" si="1"/>
        <v>0.64430260273504758</v>
      </c>
      <c r="H31" s="7">
        <f t="shared" si="2"/>
        <v>0.26882673004341823</v>
      </c>
    </row>
    <row r="32" spans="1:8" x14ac:dyDescent="0.7">
      <c r="A32" s="2">
        <v>37652</v>
      </c>
      <c r="B32" s="5">
        <v>119.88</v>
      </c>
      <c r="C32" s="5">
        <v>855.7</v>
      </c>
      <c r="D32" s="7">
        <v>185.03299999999999</v>
      </c>
      <c r="E32" s="5">
        <v>983.05</v>
      </c>
      <c r="F32" s="7">
        <f t="shared" si="0"/>
        <v>0.63388233059444477</v>
      </c>
      <c r="G32" s="7">
        <f t="shared" si="1"/>
        <v>0.6308370960509978</v>
      </c>
      <c r="H32" s="7">
        <f t="shared" si="2"/>
        <v>0.27104373736664561</v>
      </c>
    </row>
    <row r="33" spans="1:8" x14ac:dyDescent="0.7">
      <c r="A33" s="2">
        <v>37680</v>
      </c>
      <c r="B33" s="5">
        <v>118.1</v>
      </c>
      <c r="C33" s="5">
        <v>841.15</v>
      </c>
      <c r="D33" s="7">
        <v>181.416</v>
      </c>
      <c r="E33" s="5">
        <v>1009.74</v>
      </c>
      <c r="F33" s="7">
        <f t="shared" si="0"/>
        <v>0.61385207275973119</v>
      </c>
      <c r="G33" s="7">
        <f t="shared" si="1"/>
        <v>0.60932189492648847</v>
      </c>
      <c r="H33" s="7">
        <f t="shared" si="2"/>
        <v>0.27426885515825639</v>
      </c>
    </row>
    <row r="34" spans="1:8" x14ac:dyDescent="0.7">
      <c r="A34" s="2">
        <v>37711</v>
      </c>
      <c r="B34" s="5">
        <v>118.07</v>
      </c>
      <c r="C34" s="5">
        <v>848.18</v>
      </c>
      <c r="D34" s="7">
        <v>180.20099999999999</v>
      </c>
      <c r="E34" s="5">
        <v>1018.66</v>
      </c>
      <c r="F34" s="7">
        <f t="shared" si="0"/>
        <v>0.61882517115851576</v>
      </c>
      <c r="G34" s="7">
        <f t="shared" si="1"/>
        <v>0.60508733003158188</v>
      </c>
      <c r="H34" s="7">
        <f t="shared" si="2"/>
        <v>0.27662144870946653</v>
      </c>
    </row>
    <row r="35" spans="1:8" x14ac:dyDescent="0.7">
      <c r="A35" s="2">
        <v>37741</v>
      </c>
      <c r="B35" s="5">
        <v>118.93</v>
      </c>
      <c r="C35" s="5">
        <v>916.92</v>
      </c>
      <c r="D35" s="7">
        <v>195.75299999999999</v>
      </c>
      <c r="E35" s="5">
        <v>1106.06</v>
      </c>
      <c r="F35" s="7">
        <f t="shared" si="0"/>
        <v>0.67385001811256284</v>
      </c>
      <c r="G35" s="7">
        <f t="shared" si="1"/>
        <v>0.66209627539230742</v>
      </c>
      <c r="H35" s="7">
        <f t="shared" si="2"/>
        <v>0.30254302212226869</v>
      </c>
    </row>
    <row r="36" spans="1:8" x14ac:dyDescent="0.7">
      <c r="A36" s="2">
        <v>37772</v>
      </c>
      <c r="B36" s="5">
        <v>119.23</v>
      </c>
      <c r="C36" s="5">
        <v>963.59</v>
      </c>
      <c r="D36" s="7">
        <v>206.535</v>
      </c>
      <c r="E36" s="5">
        <v>1197.8900000000001</v>
      </c>
      <c r="F36" s="7">
        <f t="shared" si="0"/>
        <v>0.70993437959792072</v>
      </c>
      <c r="G36" s="7">
        <f t="shared" si="1"/>
        <v>0.70032640672887925</v>
      </c>
      <c r="H36" s="7">
        <f t="shared" si="2"/>
        <v>0.32848800734282135</v>
      </c>
    </row>
    <row r="37" spans="1:8" x14ac:dyDescent="0.7">
      <c r="A37" s="2">
        <v>37802</v>
      </c>
      <c r="B37" s="5">
        <v>119.69</v>
      </c>
      <c r="C37" s="5">
        <v>974.5</v>
      </c>
      <c r="D37" s="7">
        <v>210.07900000000001</v>
      </c>
      <c r="E37" s="5">
        <v>1201.69</v>
      </c>
      <c r="F37" s="7">
        <f t="shared" si="0"/>
        <v>0.72074243088335344</v>
      </c>
      <c r="G37" s="7">
        <f t="shared" si="1"/>
        <v>0.71509181614830841</v>
      </c>
      <c r="H37" s="7">
        <f t="shared" si="2"/>
        <v>0.33080140802875452</v>
      </c>
    </row>
    <row r="38" spans="1:8" x14ac:dyDescent="0.7">
      <c r="A38" s="2">
        <v>37833</v>
      </c>
      <c r="B38" s="5">
        <v>120.55</v>
      </c>
      <c r="C38" s="5">
        <v>990.31</v>
      </c>
      <c r="D38" s="7">
        <v>214.45500000000001</v>
      </c>
      <c r="E38" s="5">
        <v>1276.94</v>
      </c>
      <c r="F38" s="7">
        <f t="shared" si="0"/>
        <v>0.73769825982018189</v>
      </c>
      <c r="G38" s="7">
        <f t="shared" si="1"/>
        <v>0.73523248997118174</v>
      </c>
      <c r="H38" s="7">
        <f t="shared" si="2"/>
        <v>0.35404196410821642</v>
      </c>
    </row>
    <row r="39" spans="1:8" x14ac:dyDescent="0.7">
      <c r="A39" s="2">
        <v>37864</v>
      </c>
      <c r="B39" s="5">
        <v>116.85</v>
      </c>
      <c r="C39" s="5">
        <v>1008.01</v>
      </c>
      <c r="D39" s="7">
        <v>219.09800000000001</v>
      </c>
      <c r="E39" s="5">
        <v>1341.2</v>
      </c>
      <c r="F39" s="7">
        <f t="shared" si="0"/>
        <v>0.72783667762756965</v>
      </c>
      <c r="G39" s="7">
        <f t="shared" si="1"/>
        <v>0.7280956381101491</v>
      </c>
      <c r="H39" s="7">
        <f t="shared" si="2"/>
        <v>0.3604452417592775</v>
      </c>
    </row>
    <row r="40" spans="1:8" x14ac:dyDescent="0.7">
      <c r="A40" s="2">
        <v>37894</v>
      </c>
      <c r="B40" s="5">
        <v>111.49</v>
      </c>
      <c r="C40" s="5">
        <v>995.97</v>
      </c>
      <c r="D40" s="7">
        <v>220.15100000000001</v>
      </c>
      <c r="E40" s="5">
        <v>1303.7</v>
      </c>
      <c r="F40" s="7">
        <f t="shared" si="0"/>
        <v>0.68615550542938641</v>
      </c>
      <c r="G40" s="7">
        <f t="shared" si="1"/>
        <v>0.69803609023568147</v>
      </c>
      <c r="H40" s="7">
        <f t="shared" si="2"/>
        <v>0.33429556599936022</v>
      </c>
    </row>
    <row r="41" spans="1:8" x14ac:dyDescent="0.7">
      <c r="A41" s="2">
        <v>37925</v>
      </c>
      <c r="B41" s="5">
        <v>110.03</v>
      </c>
      <c r="C41" s="5">
        <v>1050.71</v>
      </c>
      <c r="D41" s="7">
        <v>233.23599999999999</v>
      </c>
      <c r="E41" s="5">
        <v>1416.39</v>
      </c>
      <c r="F41" s="7">
        <f t="shared" si="0"/>
        <v>0.71438834133094142</v>
      </c>
      <c r="G41" s="7">
        <f t="shared" si="1"/>
        <v>0.7298405631743029</v>
      </c>
      <c r="H41" s="7">
        <f t="shared" si="2"/>
        <v>0.35843548665170616</v>
      </c>
    </row>
    <row r="42" spans="1:8" x14ac:dyDescent="0.7">
      <c r="A42" s="2">
        <v>37955</v>
      </c>
      <c r="B42" s="5">
        <v>109.61</v>
      </c>
      <c r="C42" s="5">
        <v>1058.2</v>
      </c>
      <c r="D42" s="7">
        <v>236.42400000000001</v>
      </c>
      <c r="E42" s="5">
        <v>1424.25</v>
      </c>
      <c r="F42" s="7">
        <f t="shared" si="0"/>
        <v>0.71673450821963425</v>
      </c>
      <c r="G42" s="7">
        <f t="shared" si="1"/>
        <v>0.73699244841667566</v>
      </c>
      <c r="H42" s="7">
        <f t="shared" si="2"/>
        <v>0.35904876823944831</v>
      </c>
    </row>
    <row r="43" spans="1:8" x14ac:dyDescent="0.7">
      <c r="A43" s="2">
        <v>37986</v>
      </c>
      <c r="B43" s="5">
        <v>107.35</v>
      </c>
      <c r="C43" s="5">
        <v>1111.92</v>
      </c>
      <c r="D43" s="7">
        <v>251.131</v>
      </c>
      <c r="E43" s="5">
        <v>1467.92</v>
      </c>
      <c r="F43" s="7">
        <f t="shared" si="0"/>
        <v>0.73759161410116481</v>
      </c>
      <c r="G43" s="7">
        <f t="shared" si="1"/>
        <v>0.76669684150876305</v>
      </c>
      <c r="H43" s="7">
        <f t="shared" si="2"/>
        <v>0.36242777405387777</v>
      </c>
    </row>
    <row r="44" spans="1:8" x14ac:dyDescent="0.7">
      <c r="A44" s="2">
        <v>38017</v>
      </c>
      <c r="B44" s="5">
        <v>105.53</v>
      </c>
      <c r="C44" s="5">
        <v>1131.1300000000001</v>
      </c>
      <c r="D44" s="7">
        <v>255.19499999999999</v>
      </c>
      <c r="E44" s="5">
        <v>1493.08</v>
      </c>
      <c r="F44" s="7">
        <f t="shared" si="0"/>
        <v>0.73761346972266095</v>
      </c>
      <c r="G44" s="7">
        <f t="shared" si="1"/>
        <v>0.76589528963425935</v>
      </c>
      <c r="H44" s="7">
        <f t="shared" si="2"/>
        <v>0.36238987191650052</v>
      </c>
    </row>
    <row r="45" spans="1:8" x14ac:dyDescent="0.7">
      <c r="A45" s="2">
        <v>38046</v>
      </c>
      <c r="B45" s="5">
        <v>109.16</v>
      </c>
      <c r="C45" s="5">
        <v>1144.94</v>
      </c>
      <c r="D45" s="7">
        <v>259.51100000000002</v>
      </c>
      <c r="E45" s="5">
        <v>1470.38</v>
      </c>
      <c r="F45" s="7">
        <f t="shared" si="0"/>
        <v>0.77230106735121351</v>
      </c>
      <c r="G45" s="7">
        <f t="shared" si="1"/>
        <v>0.80563921487119516</v>
      </c>
      <c r="H45" s="7">
        <f t="shared" si="2"/>
        <v>0.36915618495890412</v>
      </c>
    </row>
    <row r="46" spans="1:8" x14ac:dyDescent="0.7">
      <c r="A46" s="3">
        <v>38077</v>
      </c>
      <c r="B46" s="5">
        <v>104.26</v>
      </c>
      <c r="C46" s="5">
        <v>1126.21</v>
      </c>
      <c r="D46" s="7">
        <v>257.43</v>
      </c>
      <c r="E46" s="5">
        <v>1438.41</v>
      </c>
      <c r="F46" s="7">
        <f t="shared" si="0"/>
        <v>0.72556692909956555</v>
      </c>
      <c r="G46" s="7">
        <f t="shared" si="1"/>
        <v>0.7633051220110677</v>
      </c>
      <c r="H46" s="7">
        <f t="shared" si="2"/>
        <v>0.34491926306897025</v>
      </c>
    </row>
    <row r="47" spans="1:8" x14ac:dyDescent="0.7">
      <c r="A47" s="2">
        <v>38107</v>
      </c>
      <c r="B47" s="5">
        <v>110.48</v>
      </c>
      <c r="C47" s="5">
        <v>1107.3</v>
      </c>
      <c r="D47" s="7">
        <v>250.93199999999999</v>
      </c>
      <c r="E47" s="5">
        <v>1401.36</v>
      </c>
      <c r="F47" s="7">
        <f t="shared" si="0"/>
        <v>0.7559435141935148</v>
      </c>
      <c r="G47" s="7">
        <f t="shared" si="1"/>
        <v>0.78842613685597995</v>
      </c>
      <c r="H47" s="7">
        <f t="shared" si="2"/>
        <v>0.35608232570460713</v>
      </c>
    </row>
    <row r="48" spans="1:8" x14ac:dyDescent="0.7">
      <c r="A48" s="2">
        <v>38138</v>
      </c>
      <c r="B48" s="5">
        <v>109.48</v>
      </c>
      <c r="C48" s="5">
        <v>1120.68</v>
      </c>
      <c r="D48" s="7">
        <v>252.27799999999999</v>
      </c>
      <c r="E48" s="5">
        <v>1466.22</v>
      </c>
      <c r="F48" s="7">
        <f t="shared" si="0"/>
        <v>0.75815288153871774</v>
      </c>
      <c r="G48" s="7">
        <f t="shared" si="1"/>
        <v>0.78548060769555605</v>
      </c>
      <c r="H48" s="7">
        <f t="shared" si="2"/>
        <v>0.36919087913606313</v>
      </c>
    </row>
    <row r="49" spans="1:8" x14ac:dyDescent="0.7">
      <c r="A49" s="2">
        <v>38168</v>
      </c>
      <c r="B49" s="5">
        <v>108.82</v>
      </c>
      <c r="C49" s="5">
        <v>1140.8399999999999</v>
      </c>
      <c r="D49" s="7">
        <v>256.89499999999998</v>
      </c>
      <c r="E49" s="5">
        <v>1516.64</v>
      </c>
      <c r="F49" s="7">
        <f t="shared" si="0"/>
        <v>0.76713861000387784</v>
      </c>
      <c r="G49" s="7">
        <f t="shared" si="1"/>
        <v>0.79503394627858748</v>
      </c>
      <c r="H49" s="7">
        <f t="shared" si="2"/>
        <v>0.37958431881215371</v>
      </c>
    </row>
    <row r="50" spans="1:8" x14ac:dyDescent="0.7">
      <c r="A50" s="2">
        <v>38199</v>
      </c>
      <c r="B50" s="5">
        <v>111.33</v>
      </c>
      <c r="C50" s="5">
        <v>1101.72</v>
      </c>
      <c r="D50" s="7">
        <v>248.45099999999999</v>
      </c>
      <c r="E50" s="5">
        <v>1400.39</v>
      </c>
      <c r="F50" s="7">
        <f t="shared" si="0"/>
        <v>0.75792079385836142</v>
      </c>
      <c r="G50" s="7">
        <f t="shared" si="1"/>
        <v>0.7866367964699289</v>
      </c>
      <c r="H50" s="7">
        <f t="shared" si="2"/>
        <v>0.35857354531819957</v>
      </c>
    </row>
    <row r="51" spans="1:8" x14ac:dyDescent="0.7">
      <c r="A51" s="2">
        <v>38230</v>
      </c>
      <c r="B51" s="5">
        <v>109.11</v>
      </c>
      <c r="C51" s="5">
        <v>1104.24</v>
      </c>
      <c r="D51" s="7">
        <v>249.50700000000001</v>
      </c>
      <c r="E51" s="5">
        <v>1368.68</v>
      </c>
      <c r="F51" s="7">
        <f t="shared" si="0"/>
        <v>0.74450635728734826</v>
      </c>
      <c r="G51" s="7">
        <f t="shared" si="1"/>
        <v>0.77422749367704635</v>
      </c>
      <c r="H51" s="7">
        <f t="shared" si="2"/>
        <v>0.34346581007621535</v>
      </c>
    </row>
    <row r="52" spans="1:8" x14ac:dyDescent="0.7">
      <c r="A52" s="2">
        <v>38260</v>
      </c>
      <c r="B52" s="5">
        <v>110.08</v>
      </c>
      <c r="C52" s="5">
        <v>1114.58</v>
      </c>
      <c r="D52" s="7">
        <v>254.37299999999999</v>
      </c>
      <c r="E52" s="5">
        <v>1412.74</v>
      </c>
      <c r="F52" s="7">
        <f t="shared" si="0"/>
        <v>0.75815856650910873</v>
      </c>
      <c r="G52" s="7">
        <f t="shared" si="1"/>
        <v>0.79634403659623665</v>
      </c>
      <c r="H52" s="7">
        <f t="shared" si="2"/>
        <v>0.35767426883312481</v>
      </c>
    </row>
    <row r="53" spans="1:8" x14ac:dyDescent="0.7">
      <c r="A53" s="2">
        <v>38291</v>
      </c>
      <c r="B53" s="5">
        <v>105.79</v>
      </c>
      <c r="C53" s="5">
        <v>1130.2</v>
      </c>
      <c r="D53" s="7">
        <v>260.37900000000002</v>
      </c>
      <c r="E53" s="5">
        <v>1486.72</v>
      </c>
      <c r="F53" s="7">
        <f t="shared" si="0"/>
        <v>0.73882281802568472</v>
      </c>
      <c r="G53" s="7">
        <f t="shared" si="1"/>
        <v>0.78337890253405729</v>
      </c>
      <c r="H53" s="7">
        <f t="shared" si="2"/>
        <v>0.36173525391679134</v>
      </c>
    </row>
    <row r="54" spans="1:8" x14ac:dyDescent="0.7">
      <c r="A54" s="2">
        <v>38321</v>
      </c>
      <c r="B54" s="5">
        <v>103</v>
      </c>
      <c r="C54" s="5">
        <v>1173.82</v>
      </c>
      <c r="D54" s="7">
        <v>274.17</v>
      </c>
      <c r="E54" s="5">
        <v>1571.5</v>
      </c>
      <c r="F54" s="7">
        <f t="shared" si="0"/>
        <v>0.74710064161910561</v>
      </c>
      <c r="G54" s="7">
        <f t="shared" si="1"/>
        <v>0.80311632903086949</v>
      </c>
      <c r="H54" s="7">
        <f t="shared" si="2"/>
        <v>0.37227909145250071</v>
      </c>
    </row>
    <row r="55" spans="1:8" x14ac:dyDescent="0.7">
      <c r="A55" s="2">
        <v>38352</v>
      </c>
      <c r="B55" s="5">
        <v>102.56</v>
      </c>
      <c r="C55" s="5">
        <v>1211.92</v>
      </c>
      <c r="D55" s="7">
        <v>284.52100000000002</v>
      </c>
      <c r="E55" s="5">
        <v>1621.12</v>
      </c>
      <c r="F55" s="7">
        <f t="shared" si="0"/>
        <v>0.7680550420612916</v>
      </c>
      <c r="G55" s="7">
        <f t="shared" si="1"/>
        <v>0.82987682737812418</v>
      </c>
      <c r="H55" s="7">
        <f t="shared" si="2"/>
        <v>0.3823932444744253</v>
      </c>
    </row>
    <row r="56" spans="1:8" x14ac:dyDescent="0.7">
      <c r="A56" s="2">
        <v>38383</v>
      </c>
      <c r="B56" s="5">
        <v>103.6</v>
      </c>
      <c r="C56" s="5">
        <v>1181.27</v>
      </c>
      <c r="D56" s="7">
        <v>278.29899999999998</v>
      </c>
      <c r="E56" s="5">
        <v>1519.63</v>
      </c>
      <c r="F56" s="7">
        <f t="shared" si="0"/>
        <v>0.75622200359089409</v>
      </c>
      <c r="G56" s="7">
        <f t="shared" si="1"/>
        <v>0.8199600638186304</v>
      </c>
      <c r="H56" s="7">
        <f t="shared" si="2"/>
        <v>0.3620884312933017</v>
      </c>
    </row>
    <row r="57" spans="1:8" x14ac:dyDescent="0.7">
      <c r="A57" s="2">
        <v>38411</v>
      </c>
      <c r="B57" s="5">
        <v>104.57</v>
      </c>
      <c r="C57" s="5">
        <v>1203.5999999999999</v>
      </c>
      <c r="D57" s="7">
        <v>287.49400000000003</v>
      </c>
      <c r="E57" s="5">
        <v>1511.02</v>
      </c>
      <c r="F57" s="7">
        <f t="shared" si="0"/>
        <v>0.77773145982481096</v>
      </c>
      <c r="G57" s="7">
        <f t="shared" si="1"/>
        <v>0.85498243543162644</v>
      </c>
      <c r="H57" s="7">
        <f t="shared" si="2"/>
        <v>0.3634078932984004</v>
      </c>
    </row>
    <row r="58" spans="1:8" x14ac:dyDescent="0.7">
      <c r="A58" s="2">
        <v>38442</v>
      </c>
      <c r="B58" s="5">
        <v>107.05</v>
      </c>
      <c r="C58" s="5">
        <v>1180.5899999999999</v>
      </c>
      <c r="D58" s="7">
        <v>280.512</v>
      </c>
      <c r="E58" s="5">
        <v>1482.53</v>
      </c>
      <c r="F58" s="7">
        <f t="shared" si="0"/>
        <v>0.78095525514040831</v>
      </c>
      <c r="G58" s="7">
        <f t="shared" si="1"/>
        <v>0.85400303798185351</v>
      </c>
      <c r="H58" s="7">
        <f t="shared" si="2"/>
        <v>0.36501204613326377</v>
      </c>
    </row>
    <row r="59" spans="1:8" x14ac:dyDescent="0.7">
      <c r="A59" s="2">
        <v>38472</v>
      </c>
      <c r="B59" s="5">
        <v>104.76</v>
      </c>
      <c r="C59" s="5">
        <v>1156.8499999999999</v>
      </c>
      <c r="D59" s="7">
        <v>273.702</v>
      </c>
      <c r="E59" s="5">
        <v>1420.79</v>
      </c>
      <c r="F59" s="7">
        <f t="shared" si="0"/>
        <v>0.74888118670425019</v>
      </c>
      <c r="G59" s="7">
        <f t="shared" si="1"/>
        <v>0.81544516124272415</v>
      </c>
      <c r="H59" s="7">
        <f t="shared" si="2"/>
        <v>0.34232799525356761</v>
      </c>
    </row>
    <row r="60" spans="1:8" x14ac:dyDescent="0.7">
      <c r="A60" s="2">
        <v>38503</v>
      </c>
      <c r="B60" s="5">
        <v>108.48</v>
      </c>
      <c r="C60" s="5">
        <v>1191.5</v>
      </c>
      <c r="D60" s="7">
        <v>278.07400000000001</v>
      </c>
      <c r="E60" s="5">
        <v>1542.63</v>
      </c>
      <c r="F60" s="7">
        <f t="shared" si="0"/>
        <v>0.79870076971977944</v>
      </c>
      <c r="G60" s="7">
        <f t="shared" si="1"/>
        <v>0.85788951501503841</v>
      </c>
      <c r="H60" s="7">
        <f t="shared" si="2"/>
        <v>0.38488278351981337</v>
      </c>
    </row>
    <row r="61" spans="1:8" x14ac:dyDescent="0.7">
      <c r="A61" s="2">
        <v>38533</v>
      </c>
      <c r="B61" s="5">
        <v>110.74</v>
      </c>
      <c r="C61" s="5">
        <v>1191.33</v>
      </c>
      <c r="D61" s="7">
        <v>280.43799999999999</v>
      </c>
      <c r="E61" s="5">
        <v>1493.52</v>
      </c>
      <c r="F61" s="7">
        <f t="shared" si="0"/>
        <v>0.81522403852851733</v>
      </c>
      <c r="G61" s="7">
        <f t="shared" si="1"/>
        <v>0.88320736047910342</v>
      </c>
      <c r="H61" s="7">
        <f t="shared" si="2"/>
        <v>0.38039307069856704</v>
      </c>
    </row>
    <row r="62" spans="1:8" x14ac:dyDescent="0.7">
      <c r="A62" s="2">
        <v>38564</v>
      </c>
      <c r="B62" s="5">
        <v>112.44</v>
      </c>
      <c r="C62" s="5">
        <v>1234.18</v>
      </c>
      <c r="D62" s="7">
        <v>290.57</v>
      </c>
      <c r="E62" s="5">
        <v>1605.14</v>
      </c>
      <c r="F62" s="7">
        <f t="shared" si="0"/>
        <v>0.85751104195506667</v>
      </c>
      <c r="G62" s="7">
        <f t="shared" si="1"/>
        <v>0.92916514410227469</v>
      </c>
      <c r="H62" s="7">
        <f t="shared" si="2"/>
        <v>0.41509814222656172</v>
      </c>
    </row>
    <row r="63" spans="1:8" x14ac:dyDescent="0.7">
      <c r="A63" s="2">
        <v>38595</v>
      </c>
      <c r="B63" s="5">
        <v>110.61</v>
      </c>
      <c r="C63" s="5">
        <v>1220.33</v>
      </c>
      <c r="D63" s="7">
        <v>292.202</v>
      </c>
      <c r="E63" s="5">
        <v>1581.71</v>
      </c>
      <c r="F63" s="7">
        <f t="shared" si="0"/>
        <v>0.83408835898845934</v>
      </c>
      <c r="G63" s="7">
        <f t="shared" si="1"/>
        <v>0.9191764224600083</v>
      </c>
      <c r="H63" s="7">
        <f t="shared" si="2"/>
        <v>0.40238176193179515</v>
      </c>
    </row>
    <row r="64" spans="1:8" x14ac:dyDescent="0.7">
      <c r="A64" s="2">
        <v>38625</v>
      </c>
      <c r="B64" s="5">
        <v>113.46</v>
      </c>
      <c r="C64" s="5">
        <v>1228.81</v>
      </c>
      <c r="D64" s="7">
        <v>300.60399999999998</v>
      </c>
      <c r="E64" s="5">
        <v>1601.66</v>
      </c>
      <c r="F64" s="7">
        <f t="shared" si="0"/>
        <v>0.86152502281984178</v>
      </c>
      <c r="G64" s="7">
        <f t="shared" si="1"/>
        <v>0.96997118721545106</v>
      </c>
      <c r="H64" s="7">
        <f t="shared" si="2"/>
        <v>0.41795559576194935</v>
      </c>
    </row>
    <row r="65" spans="1:8" x14ac:dyDescent="0.7">
      <c r="A65" s="2">
        <v>38656</v>
      </c>
      <c r="B65" s="5">
        <v>116.52</v>
      </c>
      <c r="C65" s="5">
        <v>1207.01</v>
      </c>
      <c r="D65" s="7">
        <v>292.31900000000002</v>
      </c>
      <c r="E65" s="5">
        <v>1579.18</v>
      </c>
      <c r="F65" s="7">
        <f t="shared" si="0"/>
        <v>0.86906392755631368</v>
      </c>
      <c r="G65" s="7">
        <f t="shared" si="1"/>
        <v>0.96867662427250945</v>
      </c>
      <c r="H65" s="7">
        <f t="shared" si="2"/>
        <v>0.42320339824957387</v>
      </c>
    </row>
    <row r="66" spans="1:8" x14ac:dyDescent="0.7">
      <c r="A66" s="2">
        <v>38686</v>
      </c>
      <c r="B66" s="5">
        <v>119.8</v>
      </c>
      <c r="C66" s="5">
        <v>1249.48</v>
      </c>
      <c r="D66" s="7">
        <v>302.43200000000002</v>
      </c>
      <c r="E66" s="5">
        <v>1672.56</v>
      </c>
      <c r="F66" s="7">
        <f t="shared" si="0"/>
        <v>0.92496757082792147</v>
      </c>
      <c r="G66" s="7">
        <f t="shared" si="1"/>
        <v>1.03040002107159</v>
      </c>
      <c r="H66" s="7">
        <f t="shared" si="2"/>
        <v>0.46084572120838968</v>
      </c>
    </row>
    <row r="67" spans="1:8" x14ac:dyDescent="0.7">
      <c r="A67" s="2">
        <v>38717</v>
      </c>
      <c r="B67" s="5">
        <v>117.74</v>
      </c>
      <c r="C67" s="5">
        <v>1248.29</v>
      </c>
      <c r="D67" s="7">
        <v>309.63</v>
      </c>
      <c r="E67" s="5">
        <v>1645.2</v>
      </c>
      <c r="F67" s="7">
        <f t="shared" ref="F67:F130" si="3">C67*$B67/C$3/$B$3</f>
        <v>0.908196664708944</v>
      </c>
      <c r="G67" s="7">
        <f t="shared" ref="G67:G130" si="4">D67*$B67/D$3/$B$3</f>
        <v>1.0367841843110832</v>
      </c>
      <c r="H67" s="7">
        <f t="shared" ref="H67:H130" si="5">E67*$B67/E$3/$B$3</f>
        <v>0.44551237054744058</v>
      </c>
    </row>
    <row r="68" spans="1:8" x14ac:dyDescent="0.7">
      <c r="A68" s="2">
        <v>38748</v>
      </c>
      <c r="B68" s="5">
        <v>117.21</v>
      </c>
      <c r="C68" s="5">
        <v>1280.08</v>
      </c>
      <c r="D68" s="7">
        <v>324.65800000000002</v>
      </c>
      <c r="E68" s="5">
        <v>1710.75</v>
      </c>
      <c r="F68" s="7">
        <f t="shared" si="3"/>
        <v>0.92713325288325743</v>
      </c>
      <c r="G68" s="7">
        <f t="shared" si="4"/>
        <v>1.0822113246387977</v>
      </c>
      <c r="H68" s="7">
        <f t="shared" si="5"/>
        <v>0.46117764780340509</v>
      </c>
    </row>
    <row r="69" spans="1:8" x14ac:dyDescent="0.7">
      <c r="A69" s="2">
        <v>38776</v>
      </c>
      <c r="B69" s="5">
        <v>115.75</v>
      </c>
      <c r="C69" s="5">
        <v>1280.6600000000001</v>
      </c>
      <c r="D69" s="7">
        <v>323.745</v>
      </c>
      <c r="E69" s="5">
        <v>1670.56</v>
      </c>
      <c r="F69" s="7">
        <f t="shared" si="3"/>
        <v>0.91599947442201579</v>
      </c>
      <c r="G69" s="7">
        <f t="shared" si="4"/>
        <v>1.0657255280030686</v>
      </c>
      <c r="H69" s="7">
        <f t="shared" si="5"/>
        <v>0.44473377551102911</v>
      </c>
    </row>
    <row r="70" spans="1:8" x14ac:dyDescent="0.7">
      <c r="A70" s="3">
        <v>38807</v>
      </c>
      <c r="B70" s="5">
        <v>117.7</v>
      </c>
      <c r="C70" s="5">
        <v>1294.8699999999999</v>
      </c>
      <c r="D70" s="7">
        <v>329.791</v>
      </c>
      <c r="E70" s="5">
        <v>1703.66</v>
      </c>
      <c r="F70" s="7">
        <f t="shared" si="3"/>
        <v>0.94176600950567579</v>
      </c>
      <c r="G70" s="7">
        <f t="shared" si="4"/>
        <v>1.103917356794621</v>
      </c>
      <c r="H70" s="7">
        <f t="shared" si="5"/>
        <v>0.46118632893750611</v>
      </c>
    </row>
    <row r="71" spans="1:8" x14ac:dyDescent="0.7">
      <c r="A71" s="2">
        <v>38837</v>
      </c>
      <c r="B71" s="5">
        <v>113.81</v>
      </c>
      <c r="C71" s="5">
        <v>1310.6099999999999</v>
      </c>
      <c r="D71" s="7">
        <v>340.19</v>
      </c>
      <c r="E71" s="5">
        <v>1700.71</v>
      </c>
      <c r="F71" s="7">
        <f t="shared" si="3"/>
        <v>0.92170995982540171</v>
      </c>
      <c r="G71" s="7">
        <f t="shared" si="4"/>
        <v>1.1010911345688519</v>
      </c>
      <c r="H71" s="7">
        <f t="shared" si="5"/>
        <v>0.44517188034540123</v>
      </c>
    </row>
    <row r="72" spans="1:8" x14ac:dyDescent="0.7">
      <c r="A72" s="2">
        <v>38868</v>
      </c>
      <c r="B72" s="5">
        <v>112.56</v>
      </c>
      <c r="C72" s="5">
        <v>1270.0899999999999</v>
      </c>
      <c r="D72" s="7">
        <v>325.738</v>
      </c>
      <c r="E72" s="5">
        <v>1579.58</v>
      </c>
      <c r="F72" s="7">
        <f t="shared" si="3"/>
        <v>0.88340318522365657</v>
      </c>
      <c r="G72" s="7">
        <f t="shared" si="4"/>
        <v>1.0427346594829763</v>
      </c>
      <c r="H72" s="7">
        <f t="shared" si="5"/>
        <v>0.40892413713351261</v>
      </c>
    </row>
    <row r="73" spans="1:8" x14ac:dyDescent="0.7">
      <c r="A73" s="2">
        <v>38898</v>
      </c>
      <c r="B73" s="5">
        <v>114.43</v>
      </c>
      <c r="C73" s="5">
        <v>1270.2</v>
      </c>
      <c r="D73" s="7">
        <v>325.108</v>
      </c>
      <c r="E73" s="5">
        <v>1575.23</v>
      </c>
      <c r="F73" s="7">
        <f t="shared" si="3"/>
        <v>0.89815726282181174</v>
      </c>
      <c r="G73" s="7">
        <f t="shared" si="4"/>
        <v>1.058007761556101</v>
      </c>
      <c r="H73" s="7">
        <f t="shared" si="5"/>
        <v>0.41457289807933634</v>
      </c>
    </row>
    <row r="74" spans="1:8" x14ac:dyDescent="0.7">
      <c r="A74" s="2">
        <v>38929</v>
      </c>
      <c r="B74" s="5">
        <v>114.62</v>
      </c>
      <c r="C74" s="5">
        <v>1276.6600000000001</v>
      </c>
      <c r="D74" s="7">
        <v>327.03699999999998</v>
      </c>
      <c r="E74" s="5">
        <v>1509.43</v>
      </c>
      <c r="F74" s="7">
        <f t="shared" si="3"/>
        <v>0.90422401110718642</v>
      </c>
      <c r="G74" s="7">
        <f t="shared" si="4"/>
        <v>1.066052501843159</v>
      </c>
      <c r="H74" s="7">
        <f t="shared" si="5"/>
        <v>0.39791509706734834</v>
      </c>
    </row>
    <row r="75" spans="1:8" x14ac:dyDescent="0.7">
      <c r="A75" s="2">
        <v>38960</v>
      </c>
      <c r="B75" s="5">
        <v>117.36</v>
      </c>
      <c r="C75" s="5">
        <v>1303.82</v>
      </c>
      <c r="D75" s="7">
        <v>334.80900000000003</v>
      </c>
      <c r="E75" s="5">
        <v>1579.73</v>
      </c>
      <c r="F75" s="7">
        <f t="shared" si="3"/>
        <v>0.94553611008412242</v>
      </c>
      <c r="G75" s="7">
        <f t="shared" si="4"/>
        <v>1.1174768217565536</v>
      </c>
      <c r="H75" s="7">
        <f t="shared" si="5"/>
        <v>0.42640275484186335</v>
      </c>
    </row>
    <row r="76" spans="1:8" x14ac:dyDescent="0.7">
      <c r="A76" s="2">
        <v>38990</v>
      </c>
      <c r="B76" s="5">
        <v>118.15</v>
      </c>
      <c r="C76" s="5">
        <v>1335.85</v>
      </c>
      <c r="D76" s="7">
        <v>338.27600000000001</v>
      </c>
      <c r="E76" s="5">
        <v>1654.13</v>
      </c>
      <c r="F76" s="7">
        <f t="shared" si="3"/>
        <v>0.97528557435352248</v>
      </c>
      <c r="G76" s="7">
        <f t="shared" si="4"/>
        <v>1.1366485752255957</v>
      </c>
      <c r="H76" s="7">
        <f t="shared" si="5"/>
        <v>0.44949037806475173</v>
      </c>
    </row>
    <row r="77" spans="1:8" x14ac:dyDescent="0.7">
      <c r="A77" s="2">
        <v>39021</v>
      </c>
      <c r="B77" s="5">
        <v>116.89</v>
      </c>
      <c r="C77" s="5">
        <v>1377.94</v>
      </c>
      <c r="D77" s="7">
        <v>350.75</v>
      </c>
      <c r="E77" s="5">
        <v>1732.54</v>
      </c>
      <c r="F77" s="7">
        <f t="shared" si="3"/>
        <v>0.99528634511192149</v>
      </c>
      <c r="G77" s="7">
        <f t="shared" si="4"/>
        <v>1.1659940592425906</v>
      </c>
      <c r="H77" s="7">
        <f t="shared" si="5"/>
        <v>0.46577659755793865</v>
      </c>
    </row>
    <row r="78" spans="1:8" x14ac:dyDescent="0.7">
      <c r="A78" s="2">
        <v>39051</v>
      </c>
      <c r="B78" s="5">
        <v>115.75</v>
      </c>
      <c r="C78" s="5">
        <v>1400.63</v>
      </c>
      <c r="D78" s="7">
        <v>360.04300000000001</v>
      </c>
      <c r="E78" s="5">
        <v>1791.25</v>
      </c>
      <c r="F78" s="7">
        <f t="shared" si="3"/>
        <v>1.0018087110237752</v>
      </c>
      <c r="G78" s="7">
        <f t="shared" si="4"/>
        <v>1.1852137215364218</v>
      </c>
      <c r="H78" s="7">
        <f t="shared" si="5"/>
        <v>0.47686367169340271</v>
      </c>
    </row>
    <row r="79" spans="1:8" x14ac:dyDescent="0.7">
      <c r="A79" s="2">
        <v>39082</v>
      </c>
      <c r="B79" s="5">
        <v>119.05</v>
      </c>
      <c r="C79" s="5">
        <v>1418.3</v>
      </c>
      <c r="D79" s="7">
        <v>367.78399999999999</v>
      </c>
      <c r="E79" s="5">
        <v>1756.9</v>
      </c>
      <c r="F79" s="7">
        <f t="shared" si="3"/>
        <v>1.0433688878961558</v>
      </c>
      <c r="G79" s="7">
        <f t="shared" si="4"/>
        <v>1.2452126699647492</v>
      </c>
      <c r="H79" s="7">
        <f t="shared" si="5"/>
        <v>0.48105360974002065</v>
      </c>
    </row>
    <row r="80" spans="1:8" x14ac:dyDescent="0.7">
      <c r="A80" s="2">
        <v>39113</v>
      </c>
      <c r="B80" s="5">
        <v>120.85</v>
      </c>
      <c r="C80" s="5">
        <v>1438.24</v>
      </c>
      <c r="D80" s="7">
        <v>371.202</v>
      </c>
      <c r="E80" s="5">
        <v>1792.28</v>
      </c>
      <c r="F80" s="7">
        <f t="shared" si="3"/>
        <v>1.074034909663077</v>
      </c>
      <c r="G80" s="7">
        <f t="shared" si="4"/>
        <v>1.2757872618081401</v>
      </c>
      <c r="H80" s="7">
        <f t="shared" si="5"/>
        <v>0.49816079818578363</v>
      </c>
    </row>
    <row r="81" spans="1:8" x14ac:dyDescent="0.7">
      <c r="A81" s="2">
        <v>39141</v>
      </c>
      <c r="B81" s="5">
        <v>118.5</v>
      </c>
      <c r="C81" s="5">
        <v>1406.82</v>
      </c>
      <c r="D81" s="7">
        <v>368.77699999999999</v>
      </c>
      <c r="E81" s="5">
        <v>1761.65</v>
      </c>
      <c r="F81" s="7">
        <f t="shared" si="3"/>
        <v>1.0301424026255901</v>
      </c>
      <c r="G81" s="7">
        <f t="shared" si="4"/>
        <v>1.2428063876043001</v>
      </c>
      <c r="H81" s="7">
        <f t="shared" si="5"/>
        <v>0.48012576681539065</v>
      </c>
    </row>
    <row r="82" spans="1:8" x14ac:dyDescent="0.7">
      <c r="A82" s="2">
        <v>39172</v>
      </c>
      <c r="B82" s="5">
        <v>117.83</v>
      </c>
      <c r="C82" s="5">
        <v>1420.86</v>
      </c>
      <c r="D82" s="7">
        <v>375.29500000000002</v>
      </c>
      <c r="E82" s="5">
        <v>1772.36</v>
      </c>
      <c r="F82" s="7">
        <f t="shared" si="3"/>
        <v>1.0345406158087469</v>
      </c>
      <c r="G82" s="7">
        <f t="shared" si="4"/>
        <v>1.2576215060661433</v>
      </c>
      <c r="H82" s="7">
        <f t="shared" si="5"/>
        <v>0.4803135658848447</v>
      </c>
    </row>
    <row r="83" spans="1:8" x14ac:dyDescent="0.7">
      <c r="A83" s="2">
        <v>39202</v>
      </c>
      <c r="B83" s="5">
        <v>119.4</v>
      </c>
      <c r="C83" s="5">
        <v>1482.37</v>
      </c>
      <c r="D83" s="7">
        <v>391.17500000000001</v>
      </c>
      <c r="E83" s="5">
        <v>1867.75</v>
      </c>
      <c r="F83" s="7">
        <f t="shared" si="3"/>
        <v>1.0937078362121275</v>
      </c>
      <c r="G83" s="7">
        <f t="shared" si="4"/>
        <v>1.3283016661065599</v>
      </c>
      <c r="H83" s="7">
        <f t="shared" si="5"/>
        <v>0.51290874900557404</v>
      </c>
    </row>
    <row r="84" spans="1:8" x14ac:dyDescent="0.7">
      <c r="A84" s="2">
        <v>39233</v>
      </c>
      <c r="B84" s="5">
        <v>121.7</v>
      </c>
      <c r="C84" s="5">
        <v>1530.62</v>
      </c>
      <c r="D84" s="7">
        <v>401.51499999999999</v>
      </c>
      <c r="E84" s="5">
        <v>1928.18</v>
      </c>
      <c r="F84" s="7">
        <f t="shared" si="3"/>
        <v>1.1510610060450861</v>
      </c>
      <c r="G84" s="7">
        <f t="shared" si="4"/>
        <v>1.3896763035883395</v>
      </c>
      <c r="H84" s="7">
        <f t="shared" si="5"/>
        <v>0.53970344142398519</v>
      </c>
    </row>
    <row r="85" spans="1:8" x14ac:dyDescent="0.7">
      <c r="A85" s="2">
        <v>39263</v>
      </c>
      <c r="B85" s="5">
        <v>123.16</v>
      </c>
      <c r="C85" s="5">
        <v>1503.35</v>
      </c>
      <c r="D85" s="7">
        <v>399.78199999999998</v>
      </c>
      <c r="E85" s="5">
        <v>1934.1</v>
      </c>
      <c r="F85" s="7">
        <f t="shared" si="3"/>
        <v>1.1441162709324997</v>
      </c>
      <c r="G85" s="7">
        <f t="shared" si="4"/>
        <v>1.4002778397866167</v>
      </c>
      <c r="H85" s="7">
        <f t="shared" si="5"/>
        <v>0.54785501369511636</v>
      </c>
    </row>
    <row r="86" spans="1:8" x14ac:dyDescent="0.7">
      <c r="A86" s="2">
        <v>39294</v>
      </c>
      <c r="B86" s="5">
        <v>118.42</v>
      </c>
      <c r="C86" s="5">
        <v>1455.27</v>
      </c>
      <c r="D86" s="7">
        <v>393.339</v>
      </c>
      <c r="E86" s="5">
        <v>1932.06</v>
      </c>
      <c r="F86" s="7">
        <f t="shared" si="3"/>
        <v>1.0649004561931679</v>
      </c>
      <c r="G86" s="7">
        <f t="shared" si="4"/>
        <v>1.3246872778898855</v>
      </c>
      <c r="H86" s="7">
        <f t="shared" si="5"/>
        <v>0.52621436705605051</v>
      </c>
    </row>
    <row r="87" spans="1:8" x14ac:dyDescent="0.7">
      <c r="A87" s="2">
        <v>39325</v>
      </c>
      <c r="B87" s="5">
        <v>115.77</v>
      </c>
      <c r="C87" s="5">
        <v>1473.99</v>
      </c>
      <c r="D87" s="7">
        <v>391.48899999999998</v>
      </c>
      <c r="E87" s="5">
        <v>1988.73</v>
      </c>
      <c r="F87" s="7">
        <f t="shared" si="3"/>
        <v>1.0544620404467056</v>
      </c>
      <c r="G87" s="7">
        <f t="shared" si="4"/>
        <v>1.2889524503863128</v>
      </c>
      <c r="H87" s="7">
        <f t="shared" si="5"/>
        <v>0.52952795651737894</v>
      </c>
    </row>
    <row r="88" spans="1:8" x14ac:dyDescent="0.7">
      <c r="A88" s="2">
        <v>39355</v>
      </c>
      <c r="B88" s="5">
        <v>114.78</v>
      </c>
      <c r="C88" s="5">
        <v>1526.75</v>
      </c>
      <c r="D88" s="7">
        <v>411.91800000000001</v>
      </c>
      <c r="E88" s="5">
        <v>2091.11</v>
      </c>
      <c r="F88" s="7">
        <f t="shared" si="3"/>
        <v>1.0828655286545668</v>
      </c>
      <c r="G88" s="7">
        <f t="shared" si="4"/>
        <v>1.344616047043842</v>
      </c>
      <c r="H88" s="7">
        <f t="shared" si="5"/>
        <v>0.55202676448404975</v>
      </c>
    </row>
    <row r="89" spans="1:8" x14ac:dyDescent="0.7">
      <c r="A89" s="2">
        <v>39386</v>
      </c>
      <c r="B89" s="5">
        <v>115.3</v>
      </c>
      <c r="C89" s="5">
        <v>1549.38</v>
      </c>
      <c r="D89" s="7">
        <v>427.62900000000002</v>
      </c>
      <c r="E89" s="5">
        <v>2238.98</v>
      </c>
      <c r="F89" s="7">
        <f t="shared" si="3"/>
        <v>1.1038946605042708</v>
      </c>
      <c r="G89" s="7">
        <f t="shared" si="4"/>
        <v>1.4022251627780169</v>
      </c>
      <c r="H89" s="7">
        <f t="shared" si="5"/>
        <v>0.59374033993118258</v>
      </c>
    </row>
    <row r="90" spans="1:8" x14ac:dyDescent="0.7">
      <c r="A90" s="2">
        <v>39416</v>
      </c>
      <c r="B90" s="5">
        <v>111.2</v>
      </c>
      <c r="C90" s="5">
        <v>1481.14</v>
      </c>
      <c r="D90" s="7">
        <v>408.09899999999999</v>
      </c>
      <c r="E90" s="5">
        <v>2089.1</v>
      </c>
      <c r="F90" s="7">
        <f t="shared" si="3"/>
        <v>1.0177503906773446</v>
      </c>
      <c r="G90" s="7">
        <f t="shared" si="4"/>
        <v>1.2905998704879074</v>
      </c>
      <c r="H90" s="7">
        <f t="shared" si="5"/>
        <v>0.53429492813322388</v>
      </c>
    </row>
    <row r="91" spans="1:8" x14ac:dyDescent="0.7">
      <c r="A91" s="2">
        <v>39447</v>
      </c>
      <c r="B91" s="5">
        <v>111.64</v>
      </c>
      <c r="C91" s="5">
        <v>1468.36</v>
      </c>
      <c r="D91" s="7">
        <v>403.24599999999998</v>
      </c>
      <c r="E91" s="5">
        <v>2084.92</v>
      </c>
      <c r="F91" s="7">
        <f t="shared" si="3"/>
        <v>1.0129610651257701</v>
      </c>
      <c r="G91" s="7">
        <f t="shared" si="4"/>
        <v>1.2802983779547479</v>
      </c>
      <c r="H91" s="7">
        <f t="shared" si="5"/>
        <v>0.53533576448771736</v>
      </c>
    </row>
    <row r="92" spans="1:8" x14ac:dyDescent="0.7">
      <c r="A92" s="2">
        <v>39478</v>
      </c>
      <c r="B92" s="5">
        <v>106.38</v>
      </c>
      <c r="C92" s="5">
        <v>1378.55</v>
      </c>
      <c r="D92" s="7">
        <v>369.93099999999998</v>
      </c>
      <c r="E92" s="5">
        <v>1841.42</v>
      </c>
      <c r="F92" s="7">
        <f t="shared" si="3"/>
        <v>0.90619755970124782</v>
      </c>
      <c r="G92" s="7">
        <f t="shared" si="4"/>
        <v>1.1191853374903373</v>
      </c>
      <c r="H92" s="7">
        <f t="shared" si="5"/>
        <v>0.45053639228047226</v>
      </c>
    </row>
    <row r="93" spans="1:8" x14ac:dyDescent="0.7">
      <c r="A93" s="2">
        <v>39507</v>
      </c>
      <c r="B93" s="5">
        <v>103.72</v>
      </c>
      <c r="C93" s="5">
        <v>1330.63</v>
      </c>
      <c r="D93" s="7">
        <v>370.40699999999998</v>
      </c>
      <c r="E93" s="5">
        <v>1745.27</v>
      </c>
      <c r="F93" s="7">
        <f t="shared" si="3"/>
        <v>0.85282554126491861</v>
      </c>
      <c r="G93" s="7">
        <f t="shared" si="4"/>
        <v>1.0926045202009036</v>
      </c>
      <c r="H93" s="7">
        <f t="shared" si="5"/>
        <v>0.41633427592402783</v>
      </c>
    </row>
    <row r="94" spans="1:8" x14ac:dyDescent="0.7">
      <c r="A94" s="2">
        <v>39538</v>
      </c>
      <c r="B94" s="5">
        <v>99.9</v>
      </c>
      <c r="C94" s="5">
        <v>1322.7</v>
      </c>
      <c r="D94" s="7">
        <v>363.98099999999999</v>
      </c>
      <c r="E94" s="5">
        <v>1781.93</v>
      </c>
      <c r="F94" s="7">
        <f t="shared" si="3"/>
        <v>0.81652074196298563</v>
      </c>
      <c r="G94" s="7">
        <f t="shared" si="4"/>
        <v>1.0341070559383923</v>
      </c>
      <c r="H94" s="7">
        <f t="shared" si="5"/>
        <v>0.40942387376510769</v>
      </c>
    </row>
    <row r="95" spans="1:8" x14ac:dyDescent="0.7">
      <c r="A95" s="2">
        <v>39568</v>
      </c>
      <c r="B95" s="5">
        <v>103.94</v>
      </c>
      <c r="C95" s="5">
        <v>1385.59</v>
      </c>
      <c r="D95" s="7">
        <v>383.29500000000002</v>
      </c>
      <c r="E95" s="5">
        <v>1917.7</v>
      </c>
      <c r="F95" s="7">
        <f t="shared" si="3"/>
        <v>0.88993406808626041</v>
      </c>
      <c r="G95" s="7">
        <f t="shared" si="4"/>
        <v>1.1330189298090549</v>
      </c>
      <c r="H95" s="7">
        <f t="shared" si="5"/>
        <v>0.45843779609327057</v>
      </c>
    </row>
    <row r="96" spans="1:8" x14ac:dyDescent="0.7">
      <c r="A96" s="2">
        <v>39599</v>
      </c>
      <c r="B96" s="5">
        <v>105.49</v>
      </c>
      <c r="C96" s="5">
        <v>1400.38</v>
      </c>
      <c r="D96" s="7">
        <v>387.74400000000003</v>
      </c>
      <c r="E96" s="5">
        <v>2032.56</v>
      </c>
      <c r="F96" s="7">
        <f t="shared" si="3"/>
        <v>0.91284611527163328</v>
      </c>
      <c r="G96" s="7">
        <f t="shared" si="4"/>
        <v>1.1632623657902104</v>
      </c>
      <c r="H96" s="7">
        <f t="shared" si="5"/>
        <v>0.4931416707310316</v>
      </c>
    </row>
    <row r="97" spans="1:8" x14ac:dyDescent="0.7">
      <c r="A97" s="2">
        <v>39629</v>
      </c>
      <c r="B97" s="5">
        <v>106.08</v>
      </c>
      <c r="C97" s="5">
        <v>1280</v>
      </c>
      <c r="D97" s="7">
        <v>355.39800000000002</v>
      </c>
      <c r="E97" s="5">
        <v>1837.09</v>
      </c>
      <c r="F97" s="7">
        <f t="shared" si="3"/>
        <v>0.83904230830599924</v>
      </c>
      <c r="G97" s="7">
        <f t="shared" si="4"/>
        <v>1.0721851550571935</v>
      </c>
      <c r="H97" s="7">
        <f t="shared" si="5"/>
        <v>0.44820941963207256</v>
      </c>
    </row>
    <row r="98" spans="1:8" x14ac:dyDescent="0.7">
      <c r="A98" s="2">
        <v>39660</v>
      </c>
      <c r="B98" s="5">
        <v>107.85</v>
      </c>
      <c r="C98" s="5">
        <v>1267.3800000000001</v>
      </c>
      <c r="D98" s="7">
        <v>345.74599999999998</v>
      </c>
      <c r="E98" s="5">
        <v>1849.15</v>
      </c>
      <c r="F98" s="7">
        <f t="shared" si="3"/>
        <v>0.84463170322212222</v>
      </c>
      <c r="G98" s="7">
        <f t="shared" si="4"/>
        <v>1.060470551979938</v>
      </c>
      <c r="H98" s="7">
        <f t="shared" si="5"/>
        <v>0.4586794959322173</v>
      </c>
    </row>
    <row r="99" spans="1:8" x14ac:dyDescent="0.7">
      <c r="A99" s="2">
        <v>39691</v>
      </c>
      <c r="B99" s="5">
        <v>108.79</v>
      </c>
      <c r="C99" s="5">
        <v>1282.83</v>
      </c>
      <c r="D99" s="7">
        <v>337.61099999999999</v>
      </c>
      <c r="E99" s="5">
        <v>1872.54</v>
      </c>
      <c r="F99" s="7">
        <f t="shared" si="3"/>
        <v>0.86237957953593158</v>
      </c>
      <c r="G99" s="7">
        <f t="shared" si="4"/>
        <v>1.044544302228557</v>
      </c>
      <c r="H99" s="7">
        <f t="shared" si="5"/>
        <v>0.46852968888880503</v>
      </c>
    </row>
    <row r="100" spans="1:8" x14ac:dyDescent="0.7">
      <c r="A100" s="2">
        <v>39721</v>
      </c>
      <c r="B100" s="5">
        <v>105.98</v>
      </c>
      <c r="C100" s="5">
        <v>1166.3599999999999</v>
      </c>
      <c r="D100" s="7">
        <v>294.79000000000002</v>
      </c>
      <c r="E100" s="5">
        <v>1584.6</v>
      </c>
      <c r="F100" s="7">
        <f t="shared" si="3"/>
        <v>0.76383035271242017</v>
      </c>
      <c r="G100" s="7">
        <f t="shared" si="4"/>
        <v>0.88850108327157107</v>
      </c>
      <c r="H100" s="7">
        <f t="shared" si="5"/>
        <v>0.3862429825717853</v>
      </c>
    </row>
    <row r="101" spans="1:8" x14ac:dyDescent="0.7">
      <c r="A101" s="2">
        <v>39752</v>
      </c>
      <c r="B101" s="5">
        <v>98.5</v>
      </c>
      <c r="C101" s="5">
        <v>968.75</v>
      </c>
      <c r="D101" s="7">
        <v>236.11099999999999</v>
      </c>
      <c r="E101" s="5">
        <v>1334.78</v>
      </c>
      <c r="F101" s="7">
        <f t="shared" si="3"/>
        <v>0.58964188483107183</v>
      </c>
      <c r="G101" s="7">
        <f t="shared" si="4"/>
        <v>0.66141455914196268</v>
      </c>
      <c r="H101" s="7">
        <f t="shared" si="5"/>
        <v>0.30238688866529373</v>
      </c>
    </row>
    <row r="102" spans="1:8" x14ac:dyDescent="0.7">
      <c r="A102" s="2">
        <v>39782</v>
      </c>
      <c r="B102" s="5">
        <v>95.5</v>
      </c>
      <c r="C102" s="5">
        <v>896.24</v>
      </c>
      <c r="D102" s="7">
        <v>220.05</v>
      </c>
      <c r="E102" s="5">
        <v>1185.75</v>
      </c>
      <c r="F102" s="7">
        <f t="shared" si="3"/>
        <v>0.52889331081814817</v>
      </c>
      <c r="G102" s="7">
        <f t="shared" si="4"/>
        <v>0.59764878899845253</v>
      </c>
      <c r="H102" s="7">
        <f t="shared" si="5"/>
        <v>0.2604435102933389</v>
      </c>
    </row>
    <row r="103" spans="1:8" x14ac:dyDescent="0.7">
      <c r="A103" s="2">
        <v>39813</v>
      </c>
      <c r="B103" s="5">
        <v>90.67</v>
      </c>
      <c r="C103" s="5">
        <v>903.25</v>
      </c>
      <c r="D103" s="7">
        <v>227.68299999999999</v>
      </c>
      <c r="E103" s="5">
        <v>1211.6500000000001</v>
      </c>
      <c r="F103" s="7">
        <f t="shared" si="3"/>
        <v>0.50607159966608561</v>
      </c>
      <c r="G103" s="7">
        <f t="shared" si="4"/>
        <v>0.58710465016538249</v>
      </c>
      <c r="H103" s="7">
        <f t="shared" si="5"/>
        <v>0.25267241870968726</v>
      </c>
    </row>
    <row r="104" spans="1:8" x14ac:dyDescent="0.7">
      <c r="A104" s="2">
        <v>39844</v>
      </c>
      <c r="B104" s="5">
        <v>89.95</v>
      </c>
      <c r="C104" s="5">
        <v>825.88</v>
      </c>
      <c r="D104" s="7">
        <v>208.023</v>
      </c>
      <c r="E104" s="5">
        <v>1180.25</v>
      </c>
      <c r="F104" s="7">
        <f t="shared" si="3"/>
        <v>0.45904841959973525</v>
      </c>
      <c r="G104" s="7">
        <f t="shared" si="4"/>
        <v>0.53214970078635471</v>
      </c>
      <c r="H104" s="7">
        <f t="shared" si="5"/>
        <v>0.2441699487653495</v>
      </c>
    </row>
    <row r="105" spans="1:8" x14ac:dyDescent="0.7">
      <c r="A105" s="2">
        <v>39872</v>
      </c>
      <c r="B105" s="5">
        <v>97.57</v>
      </c>
      <c r="C105" s="5">
        <v>735.09</v>
      </c>
      <c r="D105" s="7">
        <v>187.16800000000001</v>
      </c>
      <c r="E105" s="5">
        <v>1116.99</v>
      </c>
      <c r="F105" s="7">
        <f t="shared" si="3"/>
        <v>0.44319739545009479</v>
      </c>
      <c r="G105" s="7">
        <f t="shared" si="4"/>
        <v>0.51936084414778783</v>
      </c>
      <c r="H105" s="7">
        <f t="shared" si="5"/>
        <v>0.25065860903295262</v>
      </c>
    </row>
    <row r="106" spans="1:8" x14ac:dyDescent="0.7">
      <c r="A106" s="2">
        <v>39903</v>
      </c>
      <c r="B106" s="5">
        <v>98.88</v>
      </c>
      <c r="C106" s="5">
        <v>797.87</v>
      </c>
      <c r="D106" s="7">
        <v>202.036</v>
      </c>
      <c r="E106" s="5">
        <v>1237.01</v>
      </c>
      <c r="F106" s="7">
        <f t="shared" si="3"/>
        <v>0.48750713173356253</v>
      </c>
      <c r="G106" s="7">
        <f t="shared" si="4"/>
        <v>0.5681441230842087</v>
      </c>
      <c r="H106" s="7">
        <f t="shared" si="5"/>
        <v>0.28131876586761151</v>
      </c>
    </row>
    <row r="107" spans="1:8" x14ac:dyDescent="0.7">
      <c r="A107" s="2">
        <v>39933</v>
      </c>
      <c r="B107" s="5">
        <v>98.55</v>
      </c>
      <c r="C107" s="5">
        <v>872.81</v>
      </c>
      <c r="D107" s="7">
        <v>225.24100000000001</v>
      </c>
      <c r="E107" s="5">
        <v>1394.33</v>
      </c>
      <c r="F107" s="7">
        <f t="shared" si="3"/>
        <v>0.53151646429465604</v>
      </c>
      <c r="G107" s="7">
        <f t="shared" si="4"/>
        <v>0.63128486136539574</v>
      </c>
      <c r="H107" s="7">
        <f t="shared" si="5"/>
        <v>0.31603794961463644</v>
      </c>
    </row>
    <row r="108" spans="1:8" x14ac:dyDescent="0.7">
      <c r="A108" s="2">
        <v>39964</v>
      </c>
      <c r="B108" s="5">
        <v>95.3</v>
      </c>
      <c r="C108" s="5">
        <v>919.14</v>
      </c>
      <c r="D108" s="7">
        <v>246.69399999999999</v>
      </c>
      <c r="E108" s="5">
        <v>1435.57</v>
      </c>
      <c r="F108" s="7">
        <f t="shared" si="3"/>
        <v>0.54127123392672871</v>
      </c>
      <c r="G108" s="7">
        <f t="shared" si="4"/>
        <v>0.66860987541662742</v>
      </c>
      <c r="H108" s="7">
        <f t="shared" si="5"/>
        <v>0.3146547628643665</v>
      </c>
    </row>
    <row r="109" spans="1:8" x14ac:dyDescent="0.7">
      <c r="A109" s="2">
        <v>39994</v>
      </c>
      <c r="B109" s="5">
        <v>96.3</v>
      </c>
      <c r="C109" s="5">
        <v>919.32</v>
      </c>
      <c r="D109" s="7">
        <v>244.905</v>
      </c>
      <c r="E109" s="5">
        <v>1477.25</v>
      </c>
      <c r="F109" s="7">
        <f t="shared" si="3"/>
        <v>0.54705800236379099</v>
      </c>
      <c r="G109" s="7">
        <f t="shared" si="4"/>
        <v>0.67072614925873997</v>
      </c>
      <c r="H109" s="7">
        <f t="shared" si="5"/>
        <v>0.32718796536474831</v>
      </c>
    </row>
    <row r="110" spans="1:8" x14ac:dyDescent="0.7">
      <c r="A110" s="2">
        <v>40025</v>
      </c>
      <c r="B110" s="5">
        <v>94.66</v>
      </c>
      <c r="C110" s="5">
        <v>987.48</v>
      </c>
      <c r="D110" s="7">
        <v>266.142</v>
      </c>
      <c r="E110" s="5">
        <v>1603.36</v>
      </c>
      <c r="F110" s="7">
        <f t="shared" si="3"/>
        <v>0.57761064481143898</v>
      </c>
      <c r="G110" s="7">
        <f t="shared" si="4"/>
        <v>0.71647528794355064</v>
      </c>
      <c r="H110" s="7">
        <f t="shared" si="5"/>
        <v>0.34907165109945354</v>
      </c>
    </row>
    <row r="111" spans="1:8" x14ac:dyDescent="0.7">
      <c r="A111" s="2">
        <v>40056</v>
      </c>
      <c r="B111" s="5">
        <v>92.96</v>
      </c>
      <c r="C111" s="5">
        <v>1020.62</v>
      </c>
      <c r="D111" s="7">
        <v>275.096</v>
      </c>
      <c r="E111" s="5">
        <v>1625.19</v>
      </c>
      <c r="F111" s="7">
        <f t="shared" si="3"/>
        <v>0.58627391186910727</v>
      </c>
      <c r="G111" s="7">
        <f t="shared" si="4"/>
        <v>0.7272800758215715</v>
      </c>
      <c r="H111" s="7">
        <f t="shared" si="5"/>
        <v>0.34746998197282064</v>
      </c>
    </row>
    <row r="112" spans="1:8" x14ac:dyDescent="0.7">
      <c r="A112" s="2">
        <v>40086</v>
      </c>
      <c r="B112" s="5">
        <v>89.71</v>
      </c>
      <c r="C112" s="5">
        <v>1057.08</v>
      </c>
      <c r="D112" s="7">
        <v>287.23200000000003</v>
      </c>
      <c r="E112" s="5">
        <v>1718.99</v>
      </c>
      <c r="F112" s="7">
        <f t="shared" si="3"/>
        <v>0.58598849916648188</v>
      </c>
      <c r="G112" s="7">
        <f t="shared" si="4"/>
        <v>0.73281605955930773</v>
      </c>
      <c r="H112" s="7">
        <f t="shared" si="5"/>
        <v>0.35467554292116837</v>
      </c>
    </row>
    <row r="113" spans="1:8" x14ac:dyDescent="0.7">
      <c r="A113" s="2">
        <v>40117</v>
      </c>
      <c r="B113" s="5">
        <v>90.09</v>
      </c>
      <c r="C113" s="5">
        <v>1036.19</v>
      </c>
      <c r="D113" s="7">
        <v>282.58800000000002</v>
      </c>
      <c r="E113" s="5">
        <v>1667.13</v>
      </c>
      <c r="F113" s="7">
        <f t="shared" si="3"/>
        <v>0.57684132186773351</v>
      </c>
      <c r="G113" s="7">
        <f t="shared" si="4"/>
        <v>0.72402173197349085</v>
      </c>
      <c r="H113" s="7">
        <f t="shared" si="5"/>
        <v>0.34543241503692701</v>
      </c>
    </row>
    <row r="114" spans="1:8" x14ac:dyDescent="0.7">
      <c r="A114" s="2">
        <v>40147</v>
      </c>
      <c r="B114" s="5">
        <v>86.32</v>
      </c>
      <c r="C114" s="5">
        <v>1095.6300000000001</v>
      </c>
      <c r="D114" s="7">
        <v>293.66699999999997</v>
      </c>
      <c r="E114" s="5">
        <v>1767.43</v>
      </c>
      <c r="F114" s="7">
        <f t="shared" si="3"/>
        <v>0.58440742733373208</v>
      </c>
      <c r="G114" s="7">
        <f t="shared" si="4"/>
        <v>0.72092133404385972</v>
      </c>
      <c r="H114" s="7">
        <f t="shared" si="5"/>
        <v>0.35088975588335131</v>
      </c>
    </row>
    <row r="115" spans="1:8" x14ac:dyDescent="0.7">
      <c r="A115" s="2">
        <v>40178</v>
      </c>
      <c r="B115" s="5">
        <v>93.02</v>
      </c>
      <c r="C115" s="5">
        <v>1115.0999999999999</v>
      </c>
      <c r="D115" s="7">
        <v>299.435</v>
      </c>
      <c r="E115" s="5">
        <v>1860.31</v>
      </c>
      <c r="F115" s="7">
        <f t="shared" si="3"/>
        <v>0.64095941428946357</v>
      </c>
      <c r="G115" s="7">
        <f t="shared" si="4"/>
        <v>0.7921368131108506</v>
      </c>
      <c r="H115" s="7">
        <f t="shared" si="5"/>
        <v>0.39799598513566925</v>
      </c>
    </row>
    <row r="116" spans="1:8" x14ac:dyDescent="0.7">
      <c r="A116" s="2">
        <v>40209</v>
      </c>
      <c r="B116" s="5">
        <v>90.26</v>
      </c>
      <c r="C116" s="5">
        <v>1073.8699999999999</v>
      </c>
      <c r="D116" s="7">
        <v>286.327</v>
      </c>
      <c r="E116" s="5">
        <v>1741.04</v>
      </c>
      <c r="F116" s="7">
        <f t="shared" si="3"/>
        <v>0.59894565525717658</v>
      </c>
      <c r="G116" s="7">
        <f t="shared" si="4"/>
        <v>0.73498577114103558</v>
      </c>
      <c r="H116" s="7">
        <f t="shared" si="5"/>
        <v>0.36142743325226351</v>
      </c>
    </row>
    <row r="117" spans="1:8" x14ac:dyDescent="0.7">
      <c r="A117" s="2">
        <v>40237</v>
      </c>
      <c r="B117" s="5">
        <v>88.96</v>
      </c>
      <c r="C117" s="5">
        <v>1104.49</v>
      </c>
      <c r="D117" s="7">
        <v>289.49700000000001</v>
      </c>
      <c r="E117" s="5">
        <v>1818.68</v>
      </c>
      <c r="F117" s="7">
        <f t="shared" si="3"/>
        <v>0.60715131803838684</v>
      </c>
      <c r="G117" s="7">
        <f t="shared" si="4"/>
        <v>0.73241990929972922</v>
      </c>
      <c r="H117" s="7">
        <f t="shared" si="5"/>
        <v>0.37210722316684947</v>
      </c>
    </row>
    <row r="118" spans="1:8" x14ac:dyDescent="0.7">
      <c r="A118" s="2">
        <v>40268</v>
      </c>
      <c r="B118" s="5">
        <v>93.45</v>
      </c>
      <c r="C118" s="5">
        <v>1169.43</v>
      </c>
      <c r="D118" s="7">
        <v>307.404</v>
      </c>
      <c r="E118" s="5">
        <v>1958.34</v>
      </c>
      <c r="F118" s="7">
        <f t="shared" si="3"/>
        <v>0.67529559423742336</v>
      </c>
      <c r="G118" s="7">
        <f t="shared" si="4"/>
        <v>0.81697754402533662</v>
      </c>
      <c r="H118" s="7">
        <f t="shared" si="5"/>
        <v>0.42090534002207514</v>
      </c>
    </row>
    <row r="119" spans="1:8" x14ac:dyDescent="0.7">
      <c r="A119" s="2">
        <v>40298</v>
      </c>
      <c r="B119" s="5">
        <v>93.84</v>
      </c>
      <c r="C119" s="5">
        <v>1186.69</v>
      </c>
      <c r="D119" s="7">
        <v>307.34800000000001</v>
      </c>
      <c r="E119" s="5">
        <v>2000.63</v>
      </c>
      <c r="F119" s="7">
        <f t="shared" si="3"/>
        <v>0.68812234637631819</v>
      </c>
      <c r="G119" s="7">
        <f t="shared" si="4"/>
        <v>0.82023763064333954</v>
      </c>
      <c r="H119" s="7">
        <f t="shared" si="5"/>
        <v>0.4317892356005717</v>
      </c>
    </row>
    <row r="120" spans="1:8" x14ac:dyDescent="0.7">
      <c r="A120" s="2">
        <v>40329</v>
      </c>
      <c r="B120" s="5">
        <v>91.17</v>
      </c>
      <c r="C120" s="5">
        <v>1089.4100000000001</v>
      </c>
      <c r="D120" s="7">
        <v>277.173</v>
      </c>
      <c r="E120" s="5">
        <v>1852.39</v>
      </c>
      <c r="F120" s="7">
        <f t="shared" si="3"/>
        <v>0.61373895853309934</v>
      </c>
      <c r="G120" s="7">
        <f t="shared" si="4"/>
        <v>0.71866116422821646</v>
      </c>
      <c r="H120" s="7">
        <f t="shared" si="5"/>
        <v>0.38841985152325043</v>
      </c>
    </row>
    <row r="121" spans="1:8" x14ac:dyDescent="0.7">
      <c r="A121" s="2">
        <v>40359</v>
      </c>
      <c r="B121" s="5">
        <v>88.39</v>
      </c>
      <c r="C121" s="5">
        <v>1030.71</v>
      </c>
      <c r="D121" s="7">
        <v>268.24700000000001</v>
      </c>
      <c r="E121" s="5">
        <v>1739.14</v>
      </c>
      <c r="F121" s="7">
        <f t="shared" si="3"/>
        <v>0.56296319563021735</v>
      </c>
      <c r="G121" s="7">
        <f t="shared" si="4"/>
        <v>0.6743095444396211</v>
      </c>
      <c r="H121" s="7">
        <f t="shared" si="5"/>
        <v>0.35355315174493585</v>
      </c>
    </row>
    <row r="122" spans="1:8" x14ac:dyDescent="0.7">
      <c r="A122" s="2">
        <v>40390</v>
      </c>
      <c r="B122" s="5">
        <v>86.43</v>
      </c>
      <c r="C122" s="5">
        <v>1101.5999999999999</v>
      </c>
      <c r="D122" s="7">
        <v>289.75099999999998</v>
      </c>
      <c r="E122" s="5">
        <v>1864</v>
      </c>
      <c r="F122" s="7">
        <f t="shared" si="3"/>
        <v>0.58834060128784949</v>
      </c>
      <c r="G122" s="7">
        <f t="shared" si="4"/>
        <v>0.71221440915670331</v>
      </c>
      <c r="H122" s="7">
        <f t="shared" si="5"/>
        <v>0.37053348086567894</v>
      </c>
    </row>
    <row r="123" spans="1:8" x14ac:dyDescent="0.7">
      <c r="A123" s="2">
        <v>40421</v>
      </c>
      <c r="B123" s="5">
        <v>84.171999999999997</v>
      </c>
      <c r="C123" s="5">
        <v>1049.33</v>
      </c>
      <c r="D123" s="7">
        <v>279.06400000000002</v>
      </c>
      <c r="E123" s="5">
        <v>1767.43</v>
      </c>
      <c r="F123" s="7">
        <f t="shared" si="3"/>
        <v>0.54578314009122042</v>
      </c>
      <c r="G123" s="7">
        <f t="shared" si="4"/>
        <v>0.6680250694029185</v>
      </c>
      <c r="H123" s="7">
        <f t="shared" si="5"/>
        <v>0.34215816186530862</v>
      </c>
    </row>
    <row r="124" spans="1:8" x14ac:dyDescent="0.7">
      <c r="A124" s="2">
        <v>40451</v>
      </c>
      <c r="B124" s="5">
        <v>83.49</v>
      </c>
      <c r="C124" s="5">
        <v>1141.2</v>
      </c>
      <c r="D124" s="7">
        <v>305.16399999999999</v>
      </c>
      <c r="E124" s="5">
        <v>1998.04</v>
      </c>
      <c r="F124" s="7">
        <f t="shared" si="3"/>
        <v>0.58875770509372305</v>
      </c>
      <c r="G124" s="7">
        <f t="shared" si="4"/>
        <v>0.72458453290050318</v>
      </c>
      <c r="H124" s="7">
        <f t="shared" si="5"/>
        <v>0.38366808528924901</v>
      </c>
    </row>
    <row r="125" spans="1:8" x14ac:dyDescent="0.7">
      <c r="A125" s="2">
        <v>40482</v>
      </c>
      <c r="B125" s="5">
        <v>80.388000000000005</v>
      </c>
      <c r="C125" s="5">
        <v>1183.26</v>
      </c>
      <c r="D125" s="7">
        <v>315.947</v>
      </c>
      <c r="E125" s="5">
        <v>2124.4499999999998</v>
      </c>
      <c r="F125" s="7">
        <f t="shared" si="3"/>
        <v>0.58777591614496649</v>
      </c>
      <c r="G125" s="7">
        <f t="shared" si="4"/>
        <v>0.72231520859430343</v>
      </c>
      <c r="H125" s="7">
        <f t="shared" si="5"/>
        <v>0.39278489065512007</v>
      </c>
    </row>
    <row r="126" spans="1:8" x14ac:dyDescent="0.7">
      <c r="A126" s="2">
        <v>40512</v>
      </c>
      <c r="B126" s="5">
        <v>83.662999999999997</v>
      </c>
      <c r="C126" s="5">
        <v>1180.55</v>
      </c>
      <c r="D126" s="7">
        <v>308.38099999999997</v>
      </c>
      <c r="E126" s="5">
        <v>2117.33</v>
      </c>
      <c r="F126" s="7">
        <f t="shared" si="3"/>
        <v>0.61032083887986643</v>
      </c>
      <c r="G126" s="7">
        <f t="shared" si="4"/>
        <v>0.73374025326450665</v>
      </c>
      <c r="H126" s="7">
        <f t="shared" si="5"/>
        <v>0.40741688109583468</v>
      </c>
    </row>
    <row r="127" spans="1:8" x14ac:dyDescent="0.7">
      <c r="A127" s="2">
        <v>40543</v>
      </c>
      <c r="B127" s="5">
        <v>81.146000000000001</v>
      </c>
      <c r="C127" s="5">
        <v>1257.6400000000001</v>
      </c>
      <c r="D127" s="7">
        <v>330.63600000000002</v>
      </c>
      <c r="E127" s="5">
        <v>2217.86</v>
      </c>
      <c r="F127" s="7">
        <f t="shared" si="3"/>
        <v>0.63061433426329727</v>
      </c>
      <c r="G127" s="7">
        <f t="shared" si="4"/>
        <v>0.76302462523974568</v>
      </c>
      <c r="H127" s="7">
        <f t="shared" si="5"/>
        <v>0.41392178119055484</v>
      </c>
    </row>
    <row r="128" spans="1:8" x14ac:dyDescent="0.7">
      <c r="A128" s="2">
        <v>40574</v>
      </c>
      <c r="B128" s="5">
        <v>82.06</v>
      </c>
      <c r="C128" s="5">
        <v>1286.1199999999999</v>
      </c>
      <c r="D128" s="7">
        <v>335.58100000000002</v>
      </c>
      <c r="E128" s="5">
        <v>2281.91</v>
      </c>
      <c r="F128" s="7">
        <f t="shared" si="3"/>
        <v>0.65215883809250286</v>
      </c>
      <c r="G128" s="7">
        <f t="shared" si="4"/>
        <v>0.78315941960304636</v>
      </c>
      <c r="H128" s="7">
        <f t="shared" si="5"/>
        <v>0.430672418795705</v>
      </c>
    </row>
    <row r="129" spans="1:8" x14ac:dyDescent="0.7">
      <c r="A129" s="2">
        <v>40602</v>
      </c>
      <c r="B129" s="5">
        <v>81.77</v>
      </c>
      <c r="C129" s="5">
        <v>1327.22</v>
      </c>
      <c r="D129" s="7">
        <v>344.82299999999998</v>
      </c>
      <c r="E129" s="5">
        <v>2350.9899999999998</v>
      </c>
      <c r="F129" s="7">
        <f t="shared" si="3"/>
        <v>0.67062122558440551</v>
      </c>
      <c r="G129" s="7">
        <f t="shared" si="4"/>
        <v>0.801883953795264</v>
      </c>
      <c r="H129" s="7">
        <f t="shared" si="5"/>
        <v>0.44214204425715209</v>
      </c>
    </row>
    <row r="130" spans="1:8" x14ac:dyDescent="0.7">
      <c r="A130" s="2">
        <v>40633</v>
      </c>
      <c r="B130" s="5">
        <v>83.185000000000002</v>
      </c>
      <c r="C130" s="5">
        <v>1325.83</v>
      </c>
      <c r="D130" s="7">
        <v>343.64</v>
      </c>
      <c r="E130" s="5">
        <v>2338.9899999999998</v>
      </c>
      <c r="F130" s="7">
        <f t="shared" si="3"/>
        <v>0.68151158442729998</v>
      </c>
      <c r="G130" s="7">
        <f t="shared" si="4"/>
        <v>0.81296159693316028</v>
      </c>
      <c r="H130" s="7">
        <f t="shared" si="5"/>
        <v>0.44749730202737331</v>
      </c>
    </row>
    <row r="131" spans="1:8" x14ac:dyDescent="0.7">
      <c r="A131" s="2">
        <v>40663</v>
      </c>
      <c r="B131" s="5">
        <v>81.2</v>
      </c>
      <c r="C131" s="5">
        <v>1363.61</v>
      </c>
      <c r="D131" s="7">
        <v>356.90199999999999</v>
      </c>
      <c r="E131" s="5">
        <v>2404.08</v>
      </c>
      <c r="F131" s="7">
        <f t="shared" ref="F131:F194" si="6">C131*$B131/C$3/$B$3</f>
        <v>0.68420554019347468</v>
      </c>
      <c r="G131" s="7">
        <f t="shared" ref="G131:G194" si="7">D131*$B131/D$3/$B$3</f>
        <v>0.82418804412606872</v>
      </c>
      <c r="H131" s="7">
        <f t="shared" ref="H131:H194" si="8">E131*$B131/E$3/$B$3</f>
        <v>0.44897481483676277</v>
      </c>
    </row>
    <row r="132" spans="1:8" x14ac:dyDescent="0.7">
      <c r="A132" s="2">
        <v>40694</v>
      </c>
      <c r="B132" s="5">
        <v>81.5</v>
      </c>
      <c r="C132" s="5">
        <v>1345.2</v>
      </c>
      <c r="D132" s="7">
        <v>347.89600000000002</v>
      </c>
      <c r="E132" s="5">
        <v>2372.54</v>
      </c>
      <c r="F132" s="7">
        <f t="shared" si="6"/>
        <v>0.6774618552946351</v>
      </c>
      <c r="G132" s="7">
        <f t="shared" si="7"/>
        <v>0.80635882527595748</v>
      </c>
      <c r="H132" s="7">
        <f t="shared" si="8"/>
        <v>0.44472156281475772</v>
      </c>
    </row>
    <row r="133" spans="1:8" x14ac:dyDescent="0.7">
      <c r="A133" s="2">
        <v>40724</v>
      </c>
      <c r="B133" s="5">
        <v>80.569999999999993</v>
      </c>
      <c r="C133" s="5">
        <v>1320.64</v>
      </c>
      <c r="D133" s="7">
        <v>341.81700000000001</v>
      </c>
      <c r="E133" s="5">
        <v>2325.0700000000002</v>
      </c>
      <c r="F133" s="7">
        <f t="shared" si="6"/>
        <v>0.65750368412034466</v>
      </c>
      <c r="G133" s="7">
        <f t="shared" si="7"/>
        <v>0.78322820981470886</v>
      </c>
      <c r="H133" s="7">
        <f t="shared" si="8"/>
        <v>0.43085033156103064</v>
      </c>
    </row>
    <row r="134" spans="1:8" x14ac:dyDescent="0.7">
      <c r="A134" s="2">
        <v>40755</v>
      </c>
      <c r="B134" s="5">
        <v>76.75</v>
      </c>
      <c r="C134" s="5">
        <v>1292.28</v>
      </c>
      <c r="D134" s="7">
        <v>335.89600000000002</v>
      </c>
      <c r="E134" s="5">
        <v>2362.81</v>
      </c>
      <c r="F134" s="7">
        <f t="shared" si="6"/>
        <v>0.61287991192626357</v>
      </c>
      <c r="G134" s="7">
        <f t="shared" si="7"/>
        <v>0.73316971216957139</v>
      </c>
      <c r="H134" s="7">
        <f t="shared" si="8"/>
        <v>0.41708466239198388</v>
      </c>
    </row>
    <row r="135" spans="1:8" x14ac:dyDescent="0.7">
      <c r="A135" s="2">
        <v>40786</v>
      </c>
      <c r="B135" s="5">
        <v>76.67</v>
      </c>
      <c r="C135" s="5">
        <v>1218.8900000000001</v>
      </c>
      <c r="D135" s="7">
        <v>310.61799999999999</v>
      </c>
      <c r="E135" s="5">
        <v>2241.0100000000002</v>
      </c>
      <c r="F135" s="7">
        <f t="shared" si="6"/>
        <v>0.57747123636088482</v>
      </c>
      <c r="G135" s="7">
        <f t="shared" si="7"/>
        <v>0.67728800108770004</v>
      </c>
      <c r="H135" s="7">
        <f t="shared" si="8"/>
        <v>0.39517211651502776</v>
      </c>
    </row>
    <row r="136" spans="1:8" x14ac:dyDescent="0.7">
      <c r="A136" s="2">
        <v>40816</v>
      </c>
      <c r="B136" s="5">
        <v>77.02</v>
      </c>
      <c r="C136" s="5">
        <v>1131.42</v>
      </c>
      <c r="D136" s="7">
        <v>280.63900000000001</v>
      </c>
      <c r="E136" s="5">
        <v>2139.1799999999998</v>
      </c>
      <c r="F136" s="7">
        <f t="shared" si="6"/>
        <v>0.53847772845865483</v>
      </c>
      <c r="G136" s="7">
        <f t="shared" si="7"/>
        <v>0.61471362293156329</v>
      </c>
      <c r="H136" s="7">
        <f t="shared" si="8"/>
        <v>0.37893775613210934</v>
      </c>
    </row>
    <row r="137" spans="1:8" x14ac:dyDescent="0.7">
      <c r="A137" s="2">
        <v>40847</v>
      </c>
      <c r="B137" s="5">
        <v>78.28</v>
      </c>
      <c r="C137" s="5">
        <v>1253.3</v>
      </c>
      <c r="D137" s="7">
        <v>310.43400000000003</v>
      </c>
      <c r="E137" s="5">
        <v>2360.08</v>
      </c>
      <c r="F137" s="7">
        <f t="shared" si="6"/>
        <v>0.60624230115974431</v>
      </c>
      <c r="G137" s="7">
        <f t="shared" si="7"/>
        <v>0.6911008024570171</v>
      </c>
      <c r="H137" s="7">
        <f t="shared" si="8"/>
        <v>0.424907676104337</v>
      </c>
    </row>
    <row r="138" spans="1:8" x14ac:dyDescent="0.7">
      <c r="A138" s="2">
        <v>40877</v>
      </c>
      <c r="B138" s="5">
        <v>77.584999999999994</v>
      </c>
      <c r="C138" s="5">
        <v>1246.96</v>
      </c>
      <c r="D138" s="7">
        <v>300.447</v>
      </c>
      <c r="E138" s="5">
        <v>2295.1999999999998</v>
      </c>
      <c r="F138" s="7">
        <f t="shared" si="6"/>
        <v>0.59782031166065575</v>
      </c>
      <c r="G138" s="7">
        <f t="shared" si="7"/>
        <v>0.66292887476416451</v>
      </c>
      <c r="H138" s="7">
        <f t="shared" si="8"/>
        <v>0.40955792593124224</v>
      </c>
    </row>
    <row r="139" spans="1:8" x14ac:dyDescent="0.7">
      <c r="A139" s="2">
        <v>40908</v>
      </c>
      <c r="B139" s="5">
        <v>76.900000000000006</v>
      </c>
      <c r="C139" s="5">
        <v>1257.5999999999999</v>
      </c>
      <c r="D139" s="7">
        <v>299.51100000000002</v>
      </c>
      <c r="E139" s="5">
        <v>2277.83</v>
      </c>
      <c r="F139" s="7">
        <f t="shared" si="6"/>
        <v>0.59759815537640038</v>
      </c>
      <c r="G139" s="7">
        <f t="shared" si="7"/>
        <v>0.65502883173233706</v>
      </c>
      <c r="H139" s="7">
        <f t="shared" si="8"/>
        <v>0.40286977276500963</v>
      </c>
    </row>
    <row r="140" spans="1:8" x14ac:dyDescent="0.7">
      <c r="A140" s="2">
        <v>40939</v>
      </c>
      <c r="B140" s="5">
        <v>76.290000000000006</v>
      </c>
      <c r="C140" s="5">
        <v>1312.41</v>
      </c>
      <c r="D140" s="7">
        <v>316.65499999999997</v>
      </c>
      <c r="E140" s="5">
        <v>2467.9499999999998</v>
      </c>
      <c r="F140" s="7">
        <f t="shared" si="6"/>
        <v>0.61869630956390043</v>
      </c>
      <c r="G140" s="7">
        <f t="shared" si="7"/>
        <v>0.68702930827070319</v>
      </c>
      <c r="H140" s="7">
        <f t="shared" si="8"/>
        <v>0.43303301315793574</v>
      </c>
    </row>
    <row r="141" spans="1:8" x14ac:dyDescent="0.7">
      <c r="A141" s="2">
        <v>40968</v>
      </c>
      <c r="B141" s="5">
        <v>81.284999999999997</v>
      </c>
      <c r="C141" s="5">
        <v>1365.68</v>
      </c>
      <c r="D141" s="7">
        <v>331.92700000000002</v>
      </c>
      <c r="E141" s="5">
        <v>2623.1</v>
      </c>
      <c r="F141" s="7">
        <f t="shared" si="6"/>
        <v>0.68596149654581451</v>
      </c>
      <c r="G141" s="7">
        <f t="shared" si="7"/>
        <v>0.76731606361662286</v>
      </c>
      <c r="H141" s="7">
        <f t="shared" si="8"/>
        <v>0.49039077607553416</v>
      </c>
    </row>
    <row r="142" spans="1:8" x14ac:dyDescent="0.7">
      <c r="A142" s="2">
        <v>40999</v>
      </c>
      <c r="B142" s="5">
        <v>82.86</v>
      </c>
      <c r="C142" s="5">
        <v>1408.47</v>
      </c>
      <c r="D142" s="7">
        <v>333.29700000000003</v>
      </c>
      <c r="E142" s="5">
        <v>2755.27</v>
      </c>
      <c r="F142" s="7">
        <f t="shared" si="6"/>
        <v>0.72116212505834454</v>
      </c>
      <c r="G142" s="7">
        <f t="shared" si="7"/>
        <v>0.78541218179333705</v>
      </c>
      <c r="H142" s="7">
        <f t="shared" si="8"/>
        <v>0.52508078734807595</v>
      </c>
    </row>
    <row r="143" spans="1:8" x14ac:dyDescent="0.7">
      <c r="A143" s="2">
        <v>41029</v>
      </c>
      <c r="B143" s="5">
        <v>79.81</v>
      </c>
      <c r="C143" s="5">
        <v>1397.91</v>
      </c>
      <c r="D143" s="7">
        <v>328.673</v>
      </c>
      <c r="E143" s="5">
        <v>2723.68</v>
      </c>
      <c r="F143" s="7">
        <f t="shared" si="6"/>
        <v>0.6894089262379689</v>
      </c>
      <c r="G143" s="7">
        <f t="shared" si="7"/>
        <v>0.74600654730959703</v>
      </c>
      <c r="H143" s="7">
        <f t="shared" si="8"/>
        <v>0.49995443801812239</v>
      </c>
    </row>
    <row r="144" spans="1:8" x14ac:dyDescent="0.7">
      <c r="A144" s="2">
        <v>41060</v>
      </c>
      <c r="B144" s="5">
        <v>78.37</v>
      </c>
      <c r="C144" s="5">
        <v>1310.33</v>
      </c>
      <c r="D144" s="7">
        <v>297.98500000000001</v>
      </c>
      <c r="E144" s="5">
        <v>2524.87</v>
      </c>
      <c r="F144" s="7">
        <f t="shared" si="6"/>
        <v>0.63455739672906475</v>
      </c>
      <c r="G144" s="7">
        <f t="shared" si="7"/>
        <v>0.66414903994551899</v>
      </c>
      <c r="H144" s="7">
        <f t="shared" si="8"/>
        <v>0.45509902409822955</v>
      </c>
    </row>
    <row r="145" spans="1:8" x14ac:dyDescent="0.7">
      <c r="A145" s="2">
        <v>41090</v>
      </c>
      <c r="B145" s="5">
        <v>79.78</v>
      </c>
      <c r="C145" s="5">
        <v>1362.16</v>
      </c>
      <c r="D145" s="7">
        <v>312.11099999999999</v>
      </c>
      <c r="E145" s="5">
        <v>2615.7199999999998</v>
      </c>
      <c r="F145" s="7">
        <f t="shared" si="6"/>
        <v>0.6715255400038439</v>
      </c>
      <c r="G145" s="7">
        <f t="shared" si="7"/>
        <v>0.70814860911846067</v>
      </c>
      <c r="H145" s="7">
        <f t="shared" si="8"/>
        <v>0.47995698919287488</v>
      </c>
    </row>
    <row r="146" spans="1:8" x14ac:dyDescent="0.7">
      <c r="A146" s="2">
        <v>41121</v>
      </c>
      <c r="B146" s="5">
        <v>78.102000000000004</v>
      </c>
      <c r="C146" s="5">
        <v>1379.32</v>
      </c>
      <c r="D146" s="7">
        <v>316.024</v>
      </c>
      <c r="E146" s="5">
        <v>2642.53</v>
      </c>
      <c r="F146" s="7">
        <f t="shared" si="6"/>
        <v>0.66568315673730816</v>
      </c>
      <c r="G146" s="7">
        <f t="shared" si="7"/>
        <v>0.70194570384779731</v>
      </c>
      <c r="H146" s="7">
        <f t="shared" si="8"/>
        <v>0.47467801433850448</v>
      </c>
    </row>
    <row r="147" spans="1:8" x14ac:dyDescent="0.7">
      <c r="A147" s="2">
        <v>41152</v>
      </c>
      <c r="B147" s="5">
        <v>78.38</v>
      </c>
      <c r="C147" s="5">
        <v>1406.58</v>
      </c>
      <c r="D147" s="7">
        <v>322.137</v>
      </c>
      <c r="E147" s="5">
        <v>2772.24</v>
      </c>
      <c r="F147" s="7">
        <f t="shared" si="6"/>
        <v>0.68125558681196219</v>
      </c>
      <c r="G147" s="7">
        <f t="shared" si="7"/>
        <v>0.71807063739022547</v>
      </c>
      <c r="H147" s="7">
        <f t="shared" si="8"/>
        <v>0.49975036501339964</v>
      </c>
    </row>
    <row r="148" spans="1:8" x14ac:dyDescent="0.7">
      <c r="A148" s="2">
        <v>41182</v>
      </c>
      <c r="B148" s="5">
        <v>77.872</v>
      </c>
      <c r="C148" s="5">
        <v>1440.67</v>
      </c>
      <c r="D148" s="7">
        <v>331.57799999999997</v>
      </c>
      <c r="E148" s="5">
        <v>2799.19</v>
      </c>
      <c r="F148" s="7">
        <f t="shared" si="6"/>
        <v>0.69324416261184507</v>
      </c>
      <c r="G148" s="7">
        <f t="shared" si="7"/>
        <v>0.73432503712387875</v>
      </c>
      <c r="H148" s="7">
        <f t="shared" si="8"/>
        <v>0.50133813622967249</v>
      </c>
    </row>
    <row r="149" spans="1:8" x14ac:dyDescent="0.7">
      <c r="A149" s="2">
        <v>41213</v>
      </c>
      <c r="B149" s="5">
        <v>79.799000000000007</v>
      </c>
      <c r="C149" s="5">
        <v>1412.16</v>
      </c>
      <c r="D149" s="7">
        <v>329.06700000000001</v>
      </c>
      <c r="E149" s="5">
        <v>2647.92</v>
      </c>
      <c r="F149" s="7">
        <f t="shared" si="6"/>
        <v>0.69634062756724313</v>
      </c>
      <c r="G149" s="7">
        <f t="shared" si="7"/>
        <v>0.74679788666042735</v>
      </c>
      <c r="H149" s="7">
        <f t="shared" si="8"/>
        <v>0.48598106027876919</v>
      </c>
    </row>
    <row r="150" spans="1:8" x14ac:dyDescent="0.7">
      <c r="A150" s="2">
        <v>41243</v>
      </c>
      <c r="B150" s="5">
        <v>82.46</v>
      </c>
      <c r="C150" s="5">
        <v>1416.18</v>
      </c>
      <c r="D150" s="7">
        <v>332.642</v>
      </c>
      <c r="E150" s="5">
        <v>2677.88</v>
      </c>
      <c r="F150" s="7">
        <f t="shared" si="6"/>
        <v>0.72160937527351188</v>
      </c>
      <c r="G150" s="7">
        <f t="shared" si="7"/>
        <v>0.78008461547830577</v>
      </c>
      <c r="H150" s="7">
        <f t="shared" si="8"/>
        <v>0.5078687343902839</v>
      </c>
    </row>
    <row r="151" spans="1:8" x14ac:dyDescent="0.7">
      <c r="A151" s="2">
        <v>41274</v>
      </c>
      <c r="B151" s="5">
        <v>86.55</v>
      </c>
      <c r="C151" s="5">
        <v>1426.19</v>
      </c>
      <c r="D151" s="7">
        <v>339.74900000000002</v>
      </c>
      <c r="E151" s="5">
        <v>2660.93</v>
      </c>
      <c r="F151" s="7">
        <f t="shared" si="6"/>
        <v>0.76275460615704149</v>
      </c>
      <c r="G151" s="7">
        <f t="shared" si="7"/>
        <v>0.83627007958366517</v>
      </c>
      <c r="H151" s="7">
        <f t="shared" si="8"/>
        <v>0.52968485723527214</v>
      </c>
    </row>
    <row r="152" spans="1:8" x14ac:dyDescent="0.7">
      <c r="A152" s="2">
        <v>41305</v>
      </c>
      <c r="B152" s="5">
        <v>91.72</v>
      </c>
      <c r="C152" s="5">
        <v>1498.11</v>
      </c>
      <c r="D152" s="7">
        <v>355.10199999999998</v>
      </c>
      <c r="E152" s="5">
        <v>2731.53</v>
      </c>
      <c r="F152" s="7">
        <f t="shared" si="6"/>
        <v>0.84907905679499462</v>
      </c>
      <c r="G152" s="7">
        <f t="shared" si="7"/>
        <v>0.92627184571091326</v>
      </c>
      <c r="H152" s="7">
        <f t="shared" si="8"/>
        <v>0.57621831218243569</v>
      </c>
    </row>
    <row r="153" spans="1:8" x14ac:dyDescent="0.7">
      <c r="A153" s="2">
        <v>41333</v>
      </c>
      <c r="B153" s="5">
        <v>92.611999999999995</v>
      </c>
      <c r="C153" s="5">
        <v>1514.68</v>
      </c>
      <c r="D153" s="7">
        <v>354.43</v>
      </c>
      <c r="E153" s="5">
        <v>2738.58</v>
      </c>
      <c r="F153" s="7">
        <f t="shared" si="6"/>
        <v>0.86681922292950442</v>
      </c>
      <c r="G153" s="7">
        <f t="shared" si="7"/>
        <v>0.93351013457382381</v>
      </c>
      <c r="H153" s="7">
        <f t="shared" si="8"/>
        <v>0.58332384599644915</v>
      </c>
    </row>
    <row r="154" spans="1:8" x14ac:dyDescent="0.7">
      <c r="A154" s="2">
        <v>41364</v>
      </c>
      <c r="B154" s="5">
        <v>94.159000000000006</v>
      </c>
      <c r="C154" s="5">
        <v>1569.19</v>
      </c>
      <c r="D154" s="7">
        <v>360.05700000000002</v>
      </c>
      <c r="E154" s="5">
        <v>2818.69</v>
      </c>
      <c r="F154" s="7">
        <f t="shared" si="6"/>
        <v>0.9130146561675776</v>
      </c>
      <c r="G154" s="7">
        <f t="shared" si="7"/>
        <v>0.96417173417713642</v>
      </c>
      <c r="H154" s="7">
        <f t="shared" si="8"/>
        <v>0.61041639193227015</v>
      </c>
    </row>
    <row r="155" spans="1:8" x14ac:dyDescent="0.7">
      <c r="A155" s="2">
        <v>41394</v>
      </c>
      <c r="B155" s="5">
        <v>97.367000000000004</v>
      </c>
      <c r="C155" s="5">
        <v>1597.57</v>
      </c>
      <c r="D155" s="7">
        <v>369.42200000000003</v>
      </c>
      <c r="E155" s="5">
        <v>2887.44</v>
      </c>
      <c r="F155" s="7">
        <f t="shared" si="6"/>
        <v>0.96119624460693431</v>
      </c>
      <c r="G155" s="7">
        <f t="shared" si="7"/>
        <v>1.0229533845764021</v>
      </c>
      <c r="H155" s="7">
        <f t="shared" si="8"/>
        <v>0.6466090709945993</v>
      </c>
    </row>
    <row r="156" spans="1:8" x14ac:dyDescent="0.7">
      <c r="A156" s="2">
        <v>41425</v>
      </c>
      <c r="B156" s="5">
        <v>100.45</v>
      </c>
      <c r="C156" s="5">
        <v>1630.74</v>
      </c>
      <c r="D156" s="7">
        <v>367.19499999999999</v>
      </c>
      <c r="E156" s="5">
        <v>2981.76</v>
      </c>
      <c r="F156" s="7">
        <f t="shared" si="6"/>
        <v>1.0122203048327592</v>
      </c>
      <c r="G156" s="7">
        <f t="shared" si="7"/>
        <v>1.0489819114795664</v>
      </c>
      <c r="H156" s="7">
        <f t="shared" si="8"/>
        <v>0.68887378937085708</v>
      </c>
    </row>
    <row r="157" spans="1:8" x14ac:dyDescent="0.7">
      <c r="A157" s="2">
        <v>41455</v>
      </c>
      <c r="B157" s="5">
        <v>99.183999999999997</v>
      </c>
      <c r="C157" s="5">
        <v>1606.28</v>
      </c>
      <c r="D157" s="7">
        <v>355.81099999999998</v>
      </c>
      <c r="E157" s="5">
        <v>2909.6</v>
      </c>
      <c r="F157" s="7">
        <f t="shared" si="6"/>
        <v>0.98447173275272548</v>
      </c>
      <c r="G157" s="7">
        <f t="shared" si="7"/>
        <v>1.0036499993652455</v>
      </c>
      <c r="H157" s="7">
        <f t="shared" si="8"/>
        <v>0.66373075579583896</v>
      </c>
    </row>
    <row r="158" spans="1:8" x14ac:dyDescent="0.7">
      <c r="A158" s="2">
        <v>41486</v>
      </c>
      <c r="B158" s="5">
        <v>97.793000000000006</v>
      </c>
      <c r="C158" s="5">
        <v>1685.73</v>
      </c>
      <c r="D158" s="7">
        <v>372.49</v>
      </c>
      <c r="E158" s="5">
        <v>3090.19</v>
      </c>
      <c r="F158" s="7">
        <f t="shared" si="6"/>
        <v>1.0186762121430841</v>
      </c>
      <c r="G158" s="7">
        <f t="shared" si="7"/>
        <v>1.0359616688596753</v>
      </c>
      <c r="H158" s="7">
        <f t="shared" si="8"/>
        <v>0.69504030095126912</v>
      </c>
    </row>
    <row r="159" spans="1:8" x14ac:dyDescent="0.7">
      <c r="A159" s="2">
        <v>41517</v>
      </c>
      <c r="B159" s="5">
        <v>98.17</v>
      </c>
      <c r="C159" s="5">
        <v>1632.97</v>
      </c>
      <c r="D159" s="7">
        <v>363.976</v>
      </c>
      <c r="E159" s="5">
        <v>3073.81</v>
      </c>
      <c r="F159" s="7">
        <f t="shared" si="6"/>
        <v>0.99059784065643952</v>
      </c>
      <c r="G159" s="7">
        <f t="shared" si="7"/>
        <v>1.0161851364031846</v>
      </c>
      <c r="H159" s="7">
        <f t="shared" si="8"/>
        <v>0.69402137346090398</v>
      </c>
    </row>
    <row r="160" spans="1:8" x14ac:dyDescent="0.7">
      <c r="A160" s="2">
        <v>41547</v>
      </c>
      <c r="B160" s="5">
        <v>98.242000000000004</v>
      </c>
      <c r="C160" s="5">
        <v>1681.55</v>
      </c>
      <c r="D160" s="7">
        <v>382.07</v>
      </c>
      <c r="E160" s="5">
        <v>3218.2</v>
      </c>
      <c r="F160" s="7">
        <f t="shared" si="6"/>
        <v>1.0208157458681399</v>
      </c>
      <c r="G160" s="7">
        <f t="shared" si="7"/>
        <v>1.0674841441061944</v>
      </c>
      <c r="H160" s="7">
        <f t="shared" si="8"/>
        <v>0.7271554458295062</v>
      </c>
    </row>
    <row r="161" spans="1:8" x14ac:dyDescent="0.7">
      <c r="A161" s="2">
        <v>41578</v>
      </c>
      <c r="B161" s="5">
        <v>98.349000000000004</v>
      </c>
      <c r="C161" s="5">
        <v>1756.54</v>
      </c>
      <c r="D161" s="7">
        <v>397.10899999999998</v>
      </c>
      <c r="E161" s="5">
        <v>3377.73</v>
      </c>
      <c r="F161" s="7">
        <f t="shared" si="6"/>
        <v>1.0675012007522571</v>
      </c>
      <c r="G161" s="7">
        <f t="shared" si="7"/>
        <v>1.1107107564538548</v>
      </c>
      <c r="H161" s="7">
        <f t="shared" si="8"/>
        <v>0.76403264444789554</v>
      </c>
    </row>
    <row r="162" spans="1:8" x14ac:dyDescent="0.7">
      <c r="A162" s="2">
        <v>41608</v>
      </c>
      <c r="B162" s="5">
        <v>102.41</v>
      </c>
      <c r="C162" s="5">
        <v>1805.81</v>
      </c>
      <c r="D162" s="7">
        <v>402.04700000000003</v>
      </c>
      <c r="E162" s="5">
        <v>3487.82</v>
      </c>
      <c r="F162" s="7">
        <f t="shared" si="6"/>
        <v>1.1427593927043724</v>
      </c>
      <c r="G162" s="7">
        <f t="shared" si="7"/>
        <v>1.170955770998352</v>
      </c>
      <c r="H162" s="7">
        <f t="shared" si="8"/>
        <v>0.82151115535150254</v>
      </c>
    </row>
    <row r="163" spans="1:8" x14ac:dyDescent="0.7">
      <c r="A163" s="2">
        <v>41639</v>
      </c>
      <c r="B163" s="5">
        <v>105.28</v>
      </c>
      <c r="C163" s="5">
        <v>1848.36</v>
      </c>
      <c r="D163" s="7">
        <v>408.54899999999998</v>
      </c>
      <c r="E163" s="5">
        <v>3592</v>
      </c>
      <c r="F163" s="7">
        <f t="shared" si="6"/>
        <v>1.2024660333771138</v>
      </c>
      <c r="G163" s="7">
        <f t="shared" si="7"/>
        <v>1.2232390236565722</v>
      </c>
      <c r="H163" s="7">
        <f t="shared" si="8"/>
        <v>0.86975961715659977</v>
      </c>
    </row>
    <row r="164" spans="1:8" x14ac:dyDescent="0.7">
      <c r="A164" s="2">
        <v>41670</v>
      </c>
      <c r="B164" s="5">
        <v>102.16</v>
      </c>
      <c r="C164" s="5">
        <v>1782.59</v>
      </c>
      <c r="D164" s="7">
        <v>391.92099999999999</v>
      </c>
      <c r="E164" s="5">
        <v>3522.52</v>
      </c>
      <c r="F164" s="7">
        <f t="shared" si="6"/>
        <v>1.1253114294752753</v>
      </c>
      <c r="G164" s="7">
        <f t="shared" si="7"/>
        <v>1.1386774449470747</v>
      </c>
      <c r="H164" s="7">
        <f t="shared" si="8"/>
        <v>0.82765889555775674</v>
      </c>
    </row>
    <row r="165" spans="1:8" x14ac:dyDescent="0.7">
      <c r="A165" s="2">
        <v>41698</v>
      </c>
      <c r="B165" s="5">
        <v>101.77</v>
      </c>
      <c r="C165" s="5">
        <v>1859.45</v>
      </c>
      <c r="D165" s="7">
        <v>410.12900000000002</v>
      </c>
      <c r="E165" s="5">
        <v>3696.1</v>
      </c>
      <c r="F165" s="7">
        <f t="shared" si="6"/>
        <v>1.1693503745527911</v>
      </c>
      <c r="G165" s="7">
        <f t="shared" si="7"/>
        <v>1.1870296115775116</v>
      </c>
      <c r="H165" s="7">
        <f t="shared" si="8"/>
        <v>0.86512830743685554</v>
      </c>
    </row>
    <row r="166" spans="1:8" x14ac:dyDescent="0.7">
      <c r="A166" s="2">
        <v>41729</v>
      </c>
      <c r="B166" s="5">
        <v>103.22</v>
      </c>
      <c r="C166" s="5">
        <v>1872.34</v>
      </c>
      <c r="D166" s="7">
        <v>411.02100000000002</v>
      </c>
      <c r="E166" s="5">
        <v>3595.74</v>
      </c>
      <c r="F166" s="7">
        <f t="shared" si="6"/>
        <v>1.1942326761390565</v>
      </c>
      <c r="G166" s="7">
        <f t="shared" si="7"/>
        <v>1.2065606728428324</v>
      </c>
      <c r="H166" s="7">
        <f t="shared" si="8"/>
        <v>0.85362902076308023</v>
      </c>
    </row>
    <row r="167" spans="1:8" x14ac:dyDescent="0.7">
      <c r="A167" s="2">
        <v>41759</v>
      </c>
      <c r="B167" s="5">
        <v>102.21</v>
      </c>
      <c r="C167" s="5">
        <v>1883.95</v>
      </c>
      <c r="D167" s="7">
        <v>414.09399999999999</v>
      </c>
      <c r="E167" s="5">
        <v>3582.02</v>
      </c>
      <c r="F167" s="7">
        <f t="shared" si="6"/>
        <v>1.1898799334500558</v>
      </c>
      <c r="G167" s="7">
        <f t="shared" si="7"/>
        <v>1.2036871535249931</v>
      </c>
      <c r="H167" s="7">
        <f t="shared" si="8"/>
        <v>0.84205106592577506</v>
      </c>
    </row>
    <row r="168" spans="1:8" x14ac:dyDescent="0.7">
      <c r="A168" s="2">
        <v>41790</v>
      </c>
      <c r="B168" s="5">
        <v>101.79</v>
      </c>
      <c r="C168" s="5">
        <v>1923.57</v>
      </c>
      <c r="D168" s="7">
        <v>421.53399999999999</v>
      </c>
      <c r="E168" s="5">
        <v>3736.82</v>
      </c>
      <c r="F168" s="7">
        <f t="shared" si="6"/>
        <v>1.209911178739409</v>
      </c>
      <c r="G168" s="7">
        <f t="shared" si="7"/>
        <v>1.2202786792454432</v>
      </c>
      <c r="H168" s="7">
        <f t="shared" si="8"/>
        <v>0.87483133096353383</v>
      </c>
    </row>
    <row r="169" spans="1:8" x14ac:dyDescent="0.7">
      <c r="A169" s="2">
        <v>41820</v>
      </c>
      <c r="B169" s="5">
        <v>101.3</v>
      </c>
      <c r="C169" s="5">
        <v>1960.23</v>
      </c>
      <c r="D169" s="7">
        <v>428.74599999999998</v>
      </c>
      <c r="E169" s="5">
        <v>3849.48</v>
      </c>
      <c r="F169" s="7">
        <f t="shared" si="6"/>
        <v>1.227034734076587</v>
      </c>
      <c r="G169" s="7">
        <f t="shared" si="7"/>
        <v>1.2351816355296386</v>
      </c>
      <c r="H169" s="7">
        <f t="shared" si="8"/>
        <v>0.89686804017255894</v>
      </c>
    </row>
    <row r="170" spans="1:8" x14ac:dyDescent="0.7">
      <c r="A170" s="2">
        <v>41851</v>
      </c>
      <c r="B170" s="5">
        <v>102.8</v>
      </c>
      <c r="C170" s="5">
        <v>1930.67</v>
      </c>
      <c r="D170" s="7">
        <v>423.04300000000001</v>
      </c>
      <c r="E170" s="5">
        <v>3892.5</v>
      </c>
      <c r="F170" s="7">
        <f t="shared" si="6"/>
        <v>1.2264265472930982</v>
      </c>
      <c r="G170" s="7">
        <f t="shared" si="7"/>
        <v>1.236798435721115</v>
      </c>
      <c r="H170" s="7">
        <f t="shared" si="8"/>
        <v>0.92031981172911115</v>
      </c>
    </row>
    <row r="171" spans="1:8" x14ac:dyDescent="0.7">
      <c r="A171" s="2">
        <v>41882</v>
      </c>
      <c r="B171" s="5">
        <v>104.04</v>
      </c>
      <c r="C171" s="5">
        <v>2003.37</v>
      </c>
      <c r="D171" s="7">
        <v>431.54899999999998</v>
      </c>
      <c r="E171" s="5">
        <v>4082.56</v>
      </c>
      <c r="F171" s="7">
        <f t="shared" si="6"/>
        <v>1.2879585584245865</v>
      </c>
      <c r="G171" s="7">
        <f t="shared" si="7"/>
        <v>1.2768849184829736</v>
      </c>
      <c r="H171" s="7">
        <f t="shared" si="8"/>
        <v>0.97689965211357288</v>
      </c>
    </row>
    <row r="172" spans="1:8" x14ac:dyDescent="0.7">
      <c r="A172" s="2">
        <v>41912</v>
      </c>
      <c r="B172" s="5">
        <v>109.6</v>
      </c>
      <c r="C172" s="5">
        <v>1972.29</v>
      </c>
      <c r="D172" s="7">
        <v>416.85</v>
      </c>
      <c r="E172" s="5">
        <v>4049.45</v>
      </c>
      <c r="F172" s="7">
        <f t="shared" si="6"/>
        <v>1.3357393083762901</v>
      </c>
      <c r="G172" s="7">
        <f t="shared" si="7"/>
        <v>1.2993066443615475</v>
      </c>
      <c r="H172" s="7">
        <f t="shared" si="8"/>
        <v>1.0207599697914196</v>
      </c>
    </row>
    <row r="173" spans="1:8" x14ac:dyDescent="0.7">
      <c r="A173" s="2">
        <v>41943</v>
      </c>
      <c r="B173" s="5">
        <v>112.29</v>
      </c>
      <c r="C173" s="5">
        <v>2018.05</v>
      </c>
      <c r="D173" s="7">
        <v>419.45100000000002</v>
      </c>
      <c r="E173" s="5">
        <v>4158.21</v>
      </c>
      <c r="F173" s="7">
        <f t="shared" si="6"/>
        <v>1.4002751571396259</v>
      </c>
      <c r="G173" s="7">
        <f t="shared" si="7"/>
        <v>1.3395027677710365</v>
      </c>
      <c r="H173" s="7">
        <f t="shared" si="8"/>
        <v>1.0739017142310183</v>
      </c>
    </row>
    <row r="174" spans="1:8" x14ac:dyDescent="0.7">
      <c r="A174" s="2">
        <v>41973</v>
      </c>
      <c r="B174" s="5">
        <v>118.66</v>
      </c>
      <c r="C174" s="5">
        <v>2067.56</v>
      </c>
      <c r="D174" s="7">
        <v>425.82100000000003</v>
      </c>
      <c r="E174" s="5">
        <v>4337.79</v>
      </c>
      <c r="F174" s="7">
        <f t="shared" si="6"/>
        <v>1.5160127201558544</v>
      </c>
      <c r="G174" s="7">
        <f t="shared" si="7"/>
        <v>1.436986601804676</v>
      </c>
      <c r="H174" s="7">
        <f t="shared" si="8"/>
        <v>1.1838315294364077</v>
      </c>
    </row>
    <row r="175" spans="1:8" x14ac:dyDescent="0.7">
      <c r="A175" s="2">
        <v>42004</v>
      </c>
      <c r="B175" s="5">
        <v>119.81</v>
      </c>
      <c r="C175" s="5">
        <v>2058.9</v>
      </c>
      <c r="D175" s="7">
        <v>417.12</v>
      </c>
      <c r="E175" s="5">
        <v>4236.28</v>
      </c>
      <c r="F175" s="7">
        <f t="shared" si="6"/>
        <v>1.5242938645135018</v>
      </c>
      <c r="G175" s="7">
        <f t="shared" si="7"/>
        <v>1.4212660475355745</v>
      </c>
      <c r="H175" s="7">
        <f t="shared" si="8"/>
        <v>1.1673329941734949</v>
      </c>
    </row>
    <row r="176" spans="1:8" x14ac:dyDescent="0.7">
      <c r="A176" s="2">
        <v>42035</v>
      </c>
      <c r="B176" s="5">
        <v>117.41</v>
      </c>
      <c r="C176" s="5">
        <v>1994.99</v>
      </c>
      <c r="D176" s="7">
        <v>410.32799999999997</v>
      </c>
      <c r="E176" s="5">
        <v>4148.43</v>
      </c>
      <c r="F176" s="7">
        <f t="shared" si="6"/>
        <v>1.4473920768063426</v>
      </c>
      <c r="G176" s="7">
        <f t="shared" si="7"/>
        <v>1.3701166399079767</v>
      </c>
      <c r="H176" s="7">
        <f t="shared" si="8"/>
        <v>1.1202266225547175</v>
      </c>
    </row>
    <row r="177" spans="1:8" x14ac:dyDescent="0.7">
      <c r="A177" s="2">
        <v>42063</v>
      </c>
      <c r="B177" s="5">
        <v>119.59</v>
      </c>
      <c r="C177" s="5">
        <v>2104.5</v>
      </c>
      <c r="D177" s="7">
        <v>432.47399999999999</v>
      </c>
      <c r="E177" s="5">
        <v>4440.67</v>
      </c>
      <c r="F177" s="7">
        <f t="shared" si="6"/>
        <v>1.5551925807695752</v>
      </c>
      <c r="G177" s="7">
        <f t="shared" si="7"/>
        <v>1.470876361237508</v>
      </c>
      <c r="H177" s="7">
        <f t="shared" si="8"/>
        <v>1.2214069919080381</v>
      </c>
    </row>
    <row r="178" spans="1:8" x14ac:dyDescent="0.7">
      <c r="A178" s="2">
        <v>42094</v>
      </c>
      <c r="B178" s="5">
        <v>120.08199999999999</v>
      </c>
      <c r="C178" s="5">
        <v>2067.89</v>
      </c>
      <c r="D178" s="7">
        <v>424.75799999999998</v>
      </c>
      <c r="E178" s="5">
        <v>4333.6899999999996</v>
      </c>
      <c r="F178" s="7">
        <f t="shared" si="6"/>
        <v>1.5344252107862197</v>
      </c>
      <c r="G178" s="7">
        <f t="shared" si="7"/>
        <v>1.450576973517089</v>
      </c>
      <c r="H178" s="7">
        <f t="shared" si="8"/>
        <v>1.1968860074867134</v>
      </c>
    </row>
    <row r="179" spans="1:8" x14ac:dyDescent="0.7">
      <c r="A179" s="2">
        <v>42124</v>
      </c>
      <c r="B179" s="5">
        <v>119.43</v>
      </c>
      <c r="C179" s="5">
        <v>2085.5100000000002</v>
      </c>
      <c r="D179" s="7">
        <v>436.29599999999999</v>
      </c>
      <c r="E179" s="5">
        <v>4414.25</v>
      </c>
      <c r="F179" s="7">
        <f t="shared" si="6"/>
        <v>1.5390973438864248</v>
      </c>
      <c r="G179" s="7">
        <f t="shared" si="7"/>
        <v>1.48188998516704</v>
      </c>
      <c r="H179" s="7">
        <f t="shared" si="8"/>
        <v>1.2125157630920984</v>
      </c>
    </row>
    <row r="180" spans="1:8" x14ac:dyDescent="0.7">
      <c r="A180" s="2">
        <v>42155</v>
      </c>
      <c r="B180" s="5">
        <v>124.11</v>
      </c>
      <c r="C180" s="5">
        <v>2107.39</v>
      </c>
      <c r="D180" s="7">
        <v>434.51499999999999</v>
      </c>
      <c r="E180" s="5">
        <v>4508.25</v>
      </c>
      <c r="F180" s="7">
        <f t="shared" si="6"/>
        <v>1.6161887160871555</v>
      </c>
      <c r="G180" s="7">
        <f t="shared" si="7"/>
        <v>1.5336732698968625</v>
      </c>
      <c r="H180" s="7">
        <f t="shared" si="8"/>
        <v>1.2868614831207321</v>
      </c>
    </row>
    <row r="181" spans="1:8" x14ac:dyDescent="0.7">
      <c r="A181" s="2">
        <v>42185</v>
      </c>
      <c r="B181" s="5">
        <v>122.40300000000001</v>
      </c>
      <c r="C181" s="5">
        <v>2063.11</v>
      </c>
      <c r="D181" s="7">
        <v>423.50900000000001</v>
      </c>
      <c r="E181" s="5">
        <v>4396.76</v>
      </c>
      <c r="F181" s="7">
        <f t="shared" si="6"/>
        <v>1.5604678522141822</v>
      </c>
      <c r="G181" s="7">
        <f t="shared" si="7"/>
        <v>1.4742665284243244</v>
      </c>
      <c r="H181" s="7">
        <f t="shared" si="8"/>
        <v>1.2377754294804688</v>
      </c>
    </row>
    <row r="182" spans="1:8" x14ac:dyDescent="0.7">
      <c r="A182" s="2">
        <v>42216</v>
      </c>
      <c r="B182" s="5">
        <v>123.95</v>
      </c>
      <c r="C182" s="5">
        <v>2103.84</v>
      </c>
      <c r="D182" s="7">
        <v>426.78100000000001</v>
      </c>
      <c r="E182" s="5">
        <v>4591.3100000000004</v>
      </c>
      <c r="F182" s="7">
        <f t="shared" si="6"/>
        <v>1.6113861216911021</v>
      </c>
      <c r="G182" s="7">
        <f t="shared" si="7"/>
        <v>1.5044331938831201</v>
      </c>
      <c r="H182" s="7">
        <f t="shared" si="8"/>
        <v>1.3088810595958471</v>
      </c>
    </row>
    <row r="183" spans="1:8" x14ac:dyDescent="0.7">
      <c r="A183" s="2">
        <v>42247</v>
      </c>
      <c r="B183" s="5">
        <v>121.25</v>
      </c>
      <c r="C183" s="5">
        <v>1972.18</v>
      </c>
      <c r="D183" s="7">
        <v>396.733</v>
      </c>
      <c r="E183" s="5">
        <v>4274.58</v>
      </c>
      <c r="F183" s="7">
        <f t="shared" si="6"/>
        <v>1.4776401302811317</v>
      </c>
      <c r="G183" s="7">
        <f t="shared" si="7"/>
        <v>1.3680481179048511</v>
      </c>
      <c r="H183" s="7">
        <f t="shared" si="8"/>
        <v>1.1920438514766978</v>
      </c>
    </row>
    <row r="184" spans="1:8" x14ac:dyDescent="0.7">
      <c r="A184" s="2">
        <v>42277</v>
      </c>
      <c r="B184" s="5">
        <v>119.877</v>
      </c>
      <c r="C184" s="5">
        <v>1920.03</v>
      </c>
      <c r="D184" s="7">
        <v>381.65100000000001</v>
      </c>
      <c r="E184" s="5">
        <v>4181.0600000000004</v>
      </c>
      <c r="F184" s="7">
        <f t="shared" si="6"/>
        <v>1.4222772396011301</v>
      </c>
      <c r="G184" s="7">
        <f t="shared" si="7"/>
        <v>1.3011386267840359</v>
      </c>
      <c r="H184" s="7">
        <f t="shared" si="8"/>
        <v>1.152761069061961</v>
      </c>
    </row>
    <row r="185" spans="1:8" x14ac:dyDescent="0.7">
      <c r="A185" s="2">
        <v>42308</v>
      </c>
      <c r="B185" s="5">
        <v>120.65600000000001</v>
      </c>
      <c r="C185" s="5">
        <v>2079.36</v>
      </c>
      <c r="D185" s="7">
        <v>411.24900000000002</v>
      </c>
      <c r="E185" s="5">
        <v>4648.83</v>
      </c>
      <c r="F185" s="7">
        <f t="shared" si="6"/>
        <v>1.5503115712287763</v>
      </c>
      <c r="G185" s="7">
        <f t="shared" si="7"/>
        <v>1.4111561659573968</v>
      </c>
      <c r="H185" s="7">
        <f t="shared" si="8"/>
        <v>1.2900591510490187</v>
      </c>
    </row>
    <row r="186" spans="1:8" x14ac:dyDescent="0.7">
      <c r="A186" s="2">
        <v>42338</v>
      </c>
      <c r="B186" s="5">
        <v>123.151</v>
      </c>
      <c r="C186" s="5">
        <v>2080.41</v>
      </c>
      <c r="D186" s="7">
        <v>407.197</v>
      </c>
      <c r="E186" s="5">
        <v>4664.51</v>
      </c>
      <c r="F186" s="7">
        <f t="shared" si="6"/>
        <v>1.583168918901984</v>
      </c>
      <c r="G186" s="7">
        <f t="shared" si="7"/>
        <v>1.4261454207214568</v>
      </c>
      <c r="H186" s="7">
        <f t="shared" si="8"/>
        <v>1.3211770057697725</v>
      </c>
    </row>
    <row r="187" spans="1:8" x14ac:dyDescent="0.7">
      <c r="A187" s="2">
        <v>42369</v>
      </c>
      <c r="B187" s="5">
        <v>120.191</v>
      </c>
      <c r="C187" s="5">
        <v>2043.94</v>
      </c>
      <c r="D187" s="7">
        <v>399.36200000000002</v>
      </c>
      <c r="E187" s="5">
        <v>4593.2700000000004</v>
      </c>
      <c r="F187" s="7">
        <f t="shared" si="6"/>
        <v>1.5180304084666554</v>
      </c>
      <c r="G187" s="7">
        <f t="shared" si="7"/>
        <v>1.3650859178760351</v>
      </c>
      <c r="H187" s="7">
        <f t="shared" si="8"/>
        <v>1.2697287654708784</v>
      </c>
    </row>
    <row r="188" spans="1:8" x14ac:dyDescent="0.7">
      <c r="A188" s="2">
        <v>42400</v>
      </c>
      <c r="B188" s="5">
        <v>121.07</v>
      </c>
      <c r="C188" s="5">
        <v>1940.24</v>
      </c>
      <c r="D188" s="7">
        <v>375.017</v>
      </c>
      <c r="E188" s="5">
        <v>4279.17</v>
      </c>
      <c r="F188" s="7">
        <f t="shared" si="6"/>
        <v>1.4515512561404291</v>
      </c>
      <c r="G188" s="7">
        <f t="shared" si="7"/>
        <v>1.2912454288126813</v>
      </c>
      <c r="H188" s="7">
        <f t="shared" si="8"/>
        <v>1.1915523235709524</v>
      </c>
    </row>
    <row r="189" spans="1:8" x14ac:dyDescent="0.7">
      <c r="A189" s="2">
        <v>42429</v>
      </c>
      <c r="B189" s="5">
        <v>112.37</v>
      </c>
      <c r="C189" s="5">
        <v>1932.23</v>
      </c>
      <c r="D189" s="7">
        <v>371.66199999999998</v>
      </c>
      <c r="E189" s="5">
        <v>4201.12</v>
      </c>
      <c r="F189" s="7">
        <f t="shared" si="6"/>
        <v>1.3416819630269992</v>
      </c>
      <c r="G189" s="7">
        <f t="shared" si="7"/>
        <v>1.1877357806417339</v>
      </c>
      <c r="H189" s="7">
        <f t="shared" si="8"/>
        <v>1.085756662449523</v>
      </c>
    </row>
    <row r="190" spans="1:8" x14ac:dyDescent="0.7">
      <c r="A190" s="2">
        <v>42460</v>
      </c>
      <c r="B190" s="5">
        <v>112.542</v>
      </c>
      <c r="C190" s="5">
        <v>2059.7399999999998</v>
      </c>
      <c r="D190" s="7">
        <v>398.255</v>
      </c>
      <c r="E190" s="5">
        <v>4483.6499999999996</v>
      </c>
      <c r="F190" s="7">
        <f t="shared" si="6"/>
        <v>1.4324102220948371</v>
      </c>
      <c r="G190" s="7">
        <f t="shared" si="7"/>
        <v>1.27466824056006</v>
      </c>
      <c r="H190" s="7">
        <f t="shared" si="8"/>
        <v>1.1605486953483961</v>
      </c>
    </row>
    <row r="191" spans="1:8" x14ac:dyDescent="0.7">
      <c r="A191" s="2">
        <v>42490</v>
      </c>
      <c r="B191" s="5">
        <v>106.476</v>
      </c>
      <c r="C191" s="5">
        <v>2065.3000000000002</v>
      </c>
      <c r="D191" s="7">
        <v>403.34</v>
      </c>
      <c r="E191" s="5">
        <v>4341.3</v>
      </c>
      <c r="F191" s="7">
        <f t="shared" si="6"/>
        <v>1.3588616821640527</v>
      </c>
      <c r="G191" s="7">
        <f t="shared" si="7"/>
        <v>1.2213617669552683</v>
      </c>
      <c r="H191" s="7">
        <f t="shared" si="8"/>
        <v>1.0631353551593994</v>
      </c>
    </row>
    <row r="192" spans="1:8" x14ac:dyDescent="0.7">
      <c r="A192" s="2">
        <v>42521</v>
      </c>
      <c r="B192" s="5">
        <v>110.738</v>
      </c>
      <c r="C192" s="5">
        <v>2096.9499999999998</v>
      </c>
      <c r="D192" s="7">
        <v>402.57400000000001</v>
      </c>
      <c r="E192" s="5">
        <v>4523.8999999999996</v>
      </c>
      <c r="F192" s="7">
        <f t="shared" si="6"/>
        <v>1.4349115473973799</v>
      </c>
      <c r="G192" s="7">
        <f t="shared" si="7"/>
        <v>1.2678378054189321</v>
      </c>
      <c r="H192" s="7">
        <f t="shared" si="8"/>
        <v>1.1521969128264757</v>
      </c>
    </row>
    <row r="193" spans="1:8" x14ac:dyDescent="0.7">
      <c r="A193" s="2">
        <v>42551</v>
      </c>
      <c r="B193" s="5">
        <v>103.301</v>
      </c>
      <c r="C193" s="5">
        <v>2098.86</v>
      </c>
      <c r="D193" s="7">
        <v>399.29</v>
      </c>
      <c r="E193" s="5">
        <v>4417.7</v>
      </c>
      <c r="F193" s="7">
        <f t="shared" si="6"/>
        <v>1.3397642232929226</v>
      </c>
      <c r="G193" s="7">
        <f t="shared" si="7"/>
        <v>1.1730438818150326</v>
      </c>
      <c r="H193" s="7">
        <f t="shared" si="8"/>
        <v>1.0495854006155494</v>
      </c>
    </row>
    <row r="194" spans="1:8" x14ac:dyDescent="0.7">
      <c r="A194" s="2">
        <v>42582</v>
      </c>
      <c r="B194" s="5">
        <v>102.048</v>
      </c>
      <c r="C194" s="5">
        <v>2173.6</v>
      </c>
      <c r="D194" s="7">
        <v>416.08800000000002</v>
      </c>
      <c r="E194" s="5">
        <v>4730.2299999999996</v>
      </c>
      <c r="F194" s="7">
        <f t="shared" si="6"/>
        <v>1.3706434743339626</v>
      </c>
      <c r="G194" s="7">
        <f t="shared" si="7"/>
        <v>1.2075663092181377</v>
      </c>
      <c r="H194" s="7">
        <f t="shared" si="8"/>
        <v>1.1102065646546555</v>
      </c>
    </row>
    <row r="195" spans="1:8" x14ac:dyDescent="0.7">
      <c r="A195" s="2">
        <v>42613</v>
      </c>
      <c r="B195" s="5">
        <v>103.36</v>
      </c>
      <c r="C195" s="5">
        <v>2170.9499999999998</v>
      </c>
      <c r="D195" s="7">
        <v>416.613</v>
      </c>
      <c r="E195" s="5">
        <v>4771.0600000000004</v>
      </c>
      <c r="F195" s="7">
        <f t="shared" ref="F195:F258" si="9">C195*$B195/C$3/$B$3</f>
        <v>1.3865728800128716</v>
      </c>
      <c r="G195" s="7">
        <f t="shared" ref="G195:G258" si="10">D195*$B195/D$3/$B$3</f>
        <v>1.2246348595057253</v>
      </c>
      <c r="H195" s="7">
        <f t="shared" ref="H195:H258" si="11">E195*$B195/E$3/$B$3</f>
        <v>1.1341863445676874</v>
      </c>
    </row>
    <row r="196" spans="1:8" x14ac:dyDescent="0.7">
      <c r="A196" s="2">
        <v>42643</v>
      </c>
      <c r="B196" s="5">
        <v>101.407</v>
      </c>
      <c r="C196" s="5">
        <v>2168.27</v>
      </c>
      <c r="D196" s="7">
        <v>418.43400000000003</v>
      </c>
      <c r="E196" s="5">
        <v>4875.7</v>
      </c>
      <c r="F196" s="7">
        <f t="shared" si="9"/>
        <v>1.3586940564247549</v>
      </c>
      <c r="G196" s="7">
        <f t="shared" si="10"/>
        <v>1.2067469233583308</v>
      </c>
      <c r="H196" s="7">
        <f t="shared" si="11"/>
        <v>1.1371609716789788</v>
      </c>
    </row>
    <row r="197" spans="1:8" x14ac:dyDescent="0.7">
      <c r="A197" s="2">
        <v>42674</v>
      </c>
      <c r="B197" s="5">
        <v>104.852</v>
      </c>
      <c r="C197" s="5">
        <v>2126.15</v>
      </c>
      <c r="D197" s="7">
        <v>411.01499999999999</v>
      </c>
      <c r="E197" s="5">
        <v>4801.2700000000004</v>
      </c>
      <c r="F197" s="7">
        <f t="shared" si="9"/>
        <v>1.3775615086236577</v>
      </c>
      <c r="G197" s="7">
        <f t="shared" si="10"/>
        <v>1.2256195785466835</v>
      </c>
      <c r="H197" s="7">
        <f t="shared" si="11"/>
        <v>1.1578435572269379</v>
      </c>
    </row>
    <row r="198" spans="1:8" x14ac:dyDescent="0.7">
      <c r="A198" s="2">
        <v>42704</v>
      </c>
      <c r="B198" s="5">
        <v>114.379</v>
      </c>
      <c r="C198" s="5">
        <v>2198.81</v>
      </c>
      <c r="D198" s="7">
        <v>413.43</v>
      </c>
      <c r="E198" s="5">
        <v>4810.8100000000004</v>
      </c>
      <c r="F198" s="7">
        <f t="shared" si="9"/>
        <v>1.5540836036466721</v>
      </c>
      <c r="G198" s="7">
        <f t="shared" si="10"/>
        <v>1.3448367921179525</v>
      </c>
      <c r="H198" s="7">
        <f t="shared" si="11"/>
        <v>1.265556490800974</v>
      </c>
    </row>
    <row r="199" spans="1:8" x14ac:dyDescent="0.7">
      <c r="A199" s="2">
        <v>42735</v>
      </c>
      <c r="B199" s="5">
        <v>116.875</v>
      </c>
      <c r="C199" s="5">
        <v>2238.83</v>
      </c>
      <c r="D199" s="7">
        <v>421.839</v>
      </c>
      <c r="E199" s="5">
        <v>4863.62</v>
      </c>
      <c r="F199" s="7">
        <f t="shared" si="9"/>
        <v>1.6168998524320104</v>
      </c>
      <c r="G199" s="7">
        <f t="shared" si="10"/>
        <v>1.4021344245576477</v>
      </c>
      <c r="H199" s="7">
        <f t="shared" si="11"/>
        <v>1.3073693370922497</v>
      </c>
    </row>
    <row r="200" spans="1:8" x14ac:dyDescent="0.7">
      <c r="A200" s="2">
        <v>42766</v>
      </c>
      <c r="B200" s="5">
        <v>112.67400000000001</v>
      </c>
      <c r="C200" s="5">
        <v>2278.87</v>
      </c>
      <c r="D200" s="7">
        <v>433.12799999999999</v>
      </c>
      <c r="E200" s="5">
        <v>5116.7700000000004</v>
      </c>
      <c r="F200" s="7">
        <f t="shared" si="9"/>
        <v>1.5866591599433941</v>
      </c>
      <c r="G200" s="7">
        <f t="shared" si="10"/>
        <v>1.387909893993309</v>
      </c>
      <c r="H200" s="7">
        <f t="shared" si="11"/>
        <v>1.3259789918758103</v>
      </c>
    </row>
    <row r="201" spans="1:8" x14ac:dyDescent="0.7">
      <c r="A201" s="2">
        <v>42794</v>
      </c>
      <c r="B201" s="5">
        <v>112.84699999999999</v>
      </c>
      <c r="C201" s="5">
        <v>2363.64</v>
      </c>
      <c r="D201" s="7">
        <v>444.50299999999999</v>
      </c>
      <c r="E201" s="5">
        <v>5330.31</v>
      </c>
      <c r="F201" s="7">
        <f t="shared" si="9"/>
        <v>1.648206902994577</v>
      </c>
      <c r="G201" s="7">
        <f t="shared" si="10"/>
        <v>1.4265467666991838</v>
      </c>
      <c r="H201" s="7">
        <f t="shared" si="11"/>
        <v>1.3834374269467011</v>
      </c>
    </row>
    <row r="202" spans="1:8" x14ac:dyDescent="0.7">
      <c r="A202" s="2">
        <v>42825</v>
      </c>
      <c r="B202" s="5">
        <v>111.319</v>
      </c>
      <c r="C202" s="5">
        <v>2362.7199999999998</v>
      </c>
      <c r="D202" s="7">
        <v>448.86599999999999</v>
      </c>
      <c r="E202" s="5">
        <v>5436.23</v>
      </c>
      <c r="F202" s="7">
        <f t="shared" si="9"/>
        <v>1.6252565823639769</v>
      </c>
      <c r="G202" s="7">
        <f t="shared" si="10"/>
        <v>1.4210432828049888</v>
      </c>
      <c r="H202" s="7">
        <f t="shared" si="11"/>
        <v>1.3918234664266538</v>
      </c>
    </row>
    <row r="203" spans="1:8" x14ac:dyDescent="0.7">
      <c r="A203" s="2">
        <v>42855</v>
      </c>
      <c r="B203" s="5">
        <v>111.47799999999999</v>
      </c>
      <c r="C203" s="5">
        <v>2384.1999999999998</v>
      </c>
      <c r="D203" s="7">
        <v>455.173</v>
      </c>
      <c r="E203" s="5">
        <v>5583.53</v>
      </c>
      <c r="F203" s="7">
        <f t="shared" si="9"/>
        <v>1.642374645648998</v>
      </c>
      <c r="G203" s="7">
        <f t="shared" si="10"/>
        <v>1.4430685455899579</v>
      </c>
      <c r="H203" s="7">
        <f t="shared" si="11"/>
        <v>1.4315781386625333</v>
      </c>
    </row>
    <row r="204" spans="1:8" x14ac:dyDescent="0.7">
      <c r="A204" s="2">
        <v>42886</v>
      </c>
      <c r="B204" s="5">
        <v>110.846</v>
      </c>
      <c r="C204" s="5">
        <v>2411.8000000000002</v>
      </c>
      <c r="D204" s="7">
        <v>463.79399999999998</v>
      </c>
      <c r="E204" s="5">
        <v>5788.8</v>
      </c>
      <c r="F204" s="7">
        <f t="shared" si="9"/>
        <v>1.6519682506960025</v>
      </c>
      <c r="G204" s="7">
        <f t="shared" si="10"/>
        <v>1.4620642266838719</v>
      </c>
      <c r="H204" s="7">
        <f t="shared" si="11"/>
        <v>1.4757935441873777</v>
      </c>
    </row>
    <row r="205" spans="1:8" x14ac:dyDescent="0.7">
      <c r="A205" s="2">
        <v>42916</v>
      </c>
      <c r="B205" s="5">
        <v>112.468</v>
      </c>
      <c r="C205" s="5">
        <v>2423.41</v>
      </c>
      <c r="D205" s="7">
        <v>465.08800000000002</v>
      </c>
      <c r="E205" s="5">
        <v>5646.92</v>
      </c>
      <c r="F205" s="7">
        <f t="shared" si="9"/>
        <v>1.6842100231633874</v>
      </c>
      <c r="G205" s="7">
        <f t="shared" si="10"/>
        <v>1.4875973832950076</v>
      </c>
      <c r="H205" s="7">
        <f t="shared" si="11"/>
        <v>1.4606886094937439</v>
      </c>
    </row>
    <row r="206" spans="1:8" x14ac:dyDescent="0.7">
      <c r="A206" s="2">
        <v>42947</v>
      </c>
      <c r="B206" s="5">
        <v>110.253</v>
      </c>
      <c r="C206" s="5">
        <v>2470.3000000000002</v>
      </c>
      <c r="D206" s="7">
        <v>477.58300000000003</v>
      </c>
      <c r="E206" s="5">
        <v>5880.33</v>
      </c>
      <c r="F206" s="7">
        <f t="shared" si="9"/>
        <v>1.6829859626513366</v>
      </c>
      <c r="G206" s="7">
        <f t="shared" si="10"/>
        <v>1.4974784256167919</v>
      </c>
      <c r="H206" s="7">
        <f t="shared" si="11"/>
        <v>1.4911081703010045</v>
      </c>
    </row>
    <row r="207" spans="1:8" x14ac:dyDescent="0.7">
      <c r="A207" s="2">
        <v>42978</v>
      </c>
      <c r="B207" s="5">
        <v>109.949</v>
      </c>
      <c r="C207" s="5">
        <v>2471.65</v>
      </c>
      <c r="D207" s="7">
        <v>478.40600000000001</v>
      </c>
      <c r="E207" s="5">
        <v>5988.6</v>
      </c>
      <c r="F207" s="7">
        <f t="shared" si="9"/>
        <v>1.6792626774950952</v>
      </c>
      <c r="G207" s="7">
        <f t="shared" si="10"/>
        <v>1.4959228668097218</v>
      </c>
      <c r="H207" s="7">
        <f t="shared" si="11"/>
        <v>1.5143756748332606</v>
      </c>
    </row>
    <row r="208" spans="1:8" x14ac:dyDescent="0.7">
      <c r="A208" s="2">
        <v>43008</v>
      </c>
      <c r="B208" s="5">
        <v>112.508</v>
      </c>
      <c r="C208" s="5">
        <v>2519.36</v>
      </c>
      <c r="D208" s="7">
        <v>486.87900000000002</v>
      </c>
      <c r="E208" s="5">
        <v>5979.3</v>
      </c>
      <c r="F208" s="7">
        <f t="shared" si="9"/>
        <v>1.7515156173082196</v>
      </c>
      <c r="G208" s="7">
        <f t="shared" si="10"/>
        <v>1.5578503883229955</v>
      </c>
      <c r="H208" s="7">
        <f t="shared" si="11"/>
        <v>1.5472154150118782</v>
      </c>
    </row>
    <row r="209" spans="1:8" x14ac:dyDescent="0.7">
      <c r="A209" s="2">
        <v>43039</v>
      </c>
      <c r="B209" s="5">
        <v>113.643</v>
      </c>
      <c r="C209" s="5">
        <v>2575.2600000000002</v>
      </c>
      <c r="D209" s="7">
        <v>496.625</v>
      </c>
      <c r="E209" s="5">
        <v>6248.56</v>
      </c>
      <c r="F209" s="7">
        <f t="shared" si="9"/>
        <v>1.80844019784132</v>
      </c>
      <c r="G209" s="7">
        <f t="shared" si="10"/>
        <v>1.6050647882070144</v>
      </c>
      <c r="H209" s="7">
        <f t="shared" si="11"/>
        <v>1.6332011218190887</v>
      </c>
    </row>
    <row r="210" spans="1:8" x14ac:dyDescent="0.7">
      <c r="A210" s="2">
        <v>43069</v>
      </c>
      <c r="B210" s="5">
        <v>112.673</v>
      </c>
      <c r="C210" s="5">
        <v>2647.58</v>
      </c>
      <c r="D210" s="7">
        <v>505.44200000000001</v>
      </c>
      <c r="E210" s="5">
        <v>6365.56</v>
      </c>
      <c r="F210" s="7">
        <f t="shared" si="9"/>
        <v>1.8433564774822055</v>
      </c>
      <c r="G210" s="7">
        <f t="shared" si="10"/>
        <v>1.6196175879718284</v>
      </c>
      <c r="H210" s="7">
        <f t="shared" si="11"/>
        <v>1.6495804814058901</v>
      </c>
    </row>
    <row r="211" spans="1:8" x14ac:dyDescent="0.7">
      <c r="A211" s="2">
        <v>43100</v>
      </c>
      <c r="B211" s="5">
        <v>112.673</v>
      </c>
      <c r="C211" s="5">
        <v>2673.61</v>
      </c>
      <c r="D211" s="7">
        <v>513.02599999999995</v>
      </c>
      <c r="E211" s="5">
        <v>6396.42</v>
      </c>
      <c r="F211" s="7">
        <f t="shared" si="9"/>
        <v>1.8614796575594315</v>
      </c>
      <c r="G211" s="7">
        <f t="shared" si="10"/>
        <v>1.6439194461220774</v>
      </c>
      <c r="H211" s="7">
        <f t="shared" si="11"/>
        <v>1.6575775867126006</v>
      </c>
    </row>
    <row r="212" spans="1:8" x14ac:dyDescent="0.7">
      <c r="A212" s="2">
        <v>43131</v>
      </c>
      <c r="B212" s="5">
        <v>109.19799999999999</v>
      </c>
      <c r="C212" s="5">
        <v>2823.81</v>
      </c>
      <c r="D212" s="7">
        <v>541.673</v>
      </c>
      <c r="E212" s="5">
        <v>6949.99</v>
      </c>
      <c r="F212" s="7">
        <f t="shared" si="9"/>
        <v>1.9054191944413761</v>
      </c>
      <c r="G212" s="7">
        <f t="shared" si="10"/>
        <v>1.6821827377516994</v>
      </c>
      <c r="H212" s="7">
        <f t="shared" si="11"/>
        <v>1.7454841084133172</v>
      </c>
    </row>
    <row r="213" spans="1:8" x14ac:dyDescent="0.7">
      <c r="A213" s="2">
        <v>43159</v>
      </c>
      <c r="B213" s="5">
        <v>106.654</v>
      </c>
      <c r="C213" s="5">
        <v>2713.83</v>
      </c>
      <c r="D213" s="7">
        <v>518.07899999999995</v>
      </c>
      <c r="E213" s="5">
        <v>6854.42</v>
      </c>
      <c r="F213" s="7">
        <f t="shared" si="9"/>
        <v>1.7885462164092341</v>
      </c>
      <c r="G213" s="7">
        <f t="shared" si="10"/>
        <v>1.571427815475303</v>
      </c>
      <c r="H213" s="7">
        <f t="shared" si="11"/>
        <v>1.6813761988892575</v>
      </c>
    </row>
    <row r="214" spans="1:8" x14ac:dyDescent="0.7">
      <c r="A214" s="2">
        <v>43190</v>
      </c>
      <c r="B214" s="5">
        <v>106.267</v>
      </c>
      <c r="C214" s="5">
        <v>2640.87</v>
      </c>
      <c r="D214" s="7">
        <v>505.80799999999999</v>
      </c>
      <c r="E214" s="5">
        <v>6581.13</v>
      </c>
      <c r="F214" s="7">
        <f t="shared" si="9"/>
        <v>1.7341466573093371</v>
      </c>
      <c r="G214" s="7">
        <f t="shared" si="10"/>
        <v>1.5286406829190913</v>
      </c>
      <c r="H214" s="7">
        <f t="shared" si="11"/>
        <v>1.6084809631562098</v>
      </c>
    </row>
    <row r="215" spans="1:8" x14ac:dyDescent="0.7">
      <c r="A215" s="2">
        <v>43220</v>
      </c>
      <c r="B215" s="5">
        <v>109.268</v>
      </c>
      <c r="C215" s="5">
        <v>2648.05</v>
      </c>
      <c r="D215" s="7">
        <v>509.69400000000002</v>
      </c>
      <c r="E215" s="5">
        <v>6605.57</v>
      </c>
      <c r="F215" s="7">
        <f t="shared" si="9"/>
        <v>1.7879672304761594</v>
      </c>
      <c r="G215" s="7">
        <f t="shared" si="10"/>
        <v>1.5838856151071872</v>
      </c>
      <c r="H215" s="7">
        <f t="shared" si="11"/>
        <v>1.6600467871338083</v>
      </c>
    </row>
    <row r="216" spans="1:8" x14ac:dyDescent="0.7">
      <c r="A216" s="2">
        <v>43251</v>
      </c>
      <c r="B216" s="5">
        <v>108.77800000000001</v>
      </c>
      <c r="C216" s="5">
        <v>2705.27</v>
      </c>
      <c r="D216" s="7">
        <v>508.76900000000001</v>
      </c>
      <c r="E216" s="5">
        <v>6967.73</v>
      </c>
      <c r="F216" s="7">
        <f t="shared" si="9"/>
        <v>1.8184110666688689</v>
      </c>
      <c r="G216" s="7">
        <f t="shared" si="10"/>
        <v>1.5739212908218576</v>
      </c>
      <c r="H216" s="7">
        <f t="shared" si="11"/>
        <v>1.7432088346151717</v>
      </c>
    </row>
    <row r="217" spans="1:8" x14ac:dyDescent="0.7">
      <c r="A217" s="2">
        <v>43281</v>
      </c>
      <c r="B217" s="5">
        <v>110.697</v>
      </c>
      <c r="C217" s="5">
        <v>2718.37</v>
      </c>
      <c r="D217" s="7">
        <v>505.19799999999998</v>
      </c>
      <c r="E217" s="5">
        <v>7040.8</v>
      </c>
      <c r="F217" s="7">
        <f t="shared" si="9"/>
        <v>1.859451262348417</v>
      </c>
      <c r="G217" s="7">
        <f t="shared" si="10"/>
        <v>1.59044543220676</v>
      </c>
      <c r="H217" s="7">
        <f t="shared" si="11"/>
        <v>1.7925649255516325</v>
      </c>
    </row>
    <row r="218" spans="1:8" x14ac:dyDescent="0.7">
      <c r="A218" s="2">
        <v>43312</v>
      </c>
      <c r="B218" s="5">
        <v>111.843</v>
      </c>
      <c r="C218" s="5">
        <v>2816.29</v>
      </c>
      <c r="D218" s="7">
        <v>519.81799999999998</v>
      </c>
      <c r="E218" s="5">
        <v>7231.98</v>
      </c>
      <c r="F218" s="7">
        <f t="shared" si="9"/>
        <v>1.9463751923726007</v>
      </c>
      <c r="G218" s="7">
        <f t="shared" si="10"/>
        <v>1.6534132784404112</v>
      </c>
      <c r="H218" s="7">
        <f t="shared" si="11"/>
        <v>1.8603003145206047</v>
      </c>
    </row>
    <row r="219" spans="1:8" x14ac:dyDescent="0.7">
      <c r="A219" s="2">
        <v>43343</v>
      </c>
      <c r="B219" s="5">
        <v>111.084</v>
      </c>
      <c r="C219" s="5">
        <v>2901.52</v>
      </c>
      <c r="D219" s="7">
        <v>522.88099999999997</v>
      </c>
      <c r="E219" s="5">
        <v>7654.55</v>
      </c>
      <c r="F219" s="7">
        <f t="shared" si="9"/>
        <v>1.9916703497447668</v>
      </c>
      <c r="G219" s="7">
        <f t="shared" si="10"/>
        <v>1.6518692556724621</v>
      </c>
      <c r="H219" s="7">
        <f t="shared" si="11"/>
        <v>1.9556368375478574</v>
      </c>
    </row>
    <row r="220" spans="1:8" x14ac:dyDescent="0.7">
      <c r="A220" s="2">
        <v>43373</v>
      </c>
      <c r="B220" s="5">
        <v>113.624</v>
      </c>
      <c r="C220" s="5">
        <v>2913.98</v>
      </c>
      <c r="D220" s="7">
        <v>524.25300000000004</v>
      </c>
      <c r="E220" s="5">
        <v>7627.65</v>
      </c>
      <c r="F220" s="7">
        <f t="shared" si="9"/>
        <v>2.0459594431345089</v>
      </c>
      <c r="G220" s="7">
        <f t="shared" si="10"/>
        <v>1.6940736904319091</v>
      </c>
      <c r="H220" s="7">
        <f t="shared" si="11"/>
        <v>1.993323864494889</v>
      </c>
    </row>
    <row r="221" spans="1:8" x14ac:dyDescent="0.7">
      <c r="A221" s="2">
        <v>43404</v>
      </c>
      <c r="B221" s="5">
        <v>112.93300000000001</v>
      </c>
      <c r="C221" s="5">
        <v>2711.74</v>
      </c>
      <c r="D221" s="7">
        <v>484.57100000000003</v>
      </c>
      <c r="E221" s="5">
        <v>6967.1</v>
      </c>
      <c r="F221" s="7">
        <f t="shared" si="9"/>
        <v>1.8923841075406966</v>
      </c>
      <c r="G221" s="7">
        <f t="shared" si="10"/>
        <v>1.5563224560594415</v>
      </c>
      <c r="H221" s="7">
        <f t="shared" si="11"/>
        <v>1.8096306545384886</v>
      </c>
    </row>
    <row r="222" spans="1:8" x14ac:dyDescent="0.7">
      <c r="A222" s="2">
        <v>43434</v>
      </c>
      <c r="B222" s="5">
        <v>113.51300000000001</v>
      </c>
      <c r="C222" s="5">
        <v>2760.17</v>
      </c>
      <c r="D222" s="7">
        <v>490.85700000000003</v>
      </c>
      <c r="E222" s="5">
        <v>6949.01</v>
      </c>
      <c r="F222" s="7">
        <f t="shared" si="9"/>
        <v>1.9360733755890427</v>
      </c>
      <c r="G222" s="7">
        <f t="shared" si="10"/>
        <v>1.5846081664077536</v>
      </c>
      <c r="H222" s="7">
        <f t="shared" si="11"/>
        <v>1.8142017168655797</v>
      </c>
    </row>
    <row r="223" spans="1:8" x14ac:dyDescent="0.7">
      <c r="A223" s="2">
        <v>43465</v>
      </c>
      <c r="B223" s="5">
        <v>109.70099999999999</v>
      </c>
      <c r="C223" s="5">
        <v>2506.85</v>
      </c>
      <c r="D223" s="7">
        <v>455.66199999999998</v>
      </c>
      <c r="E223" s="5">
        <v>6329.96</v>
      </c>
      <c r="F223" s="7">
        <f t="shared" si="9"/>
        <v>1.6993362214358845</v>
      </c>
      <c r="G223" s="7">
        <f t="shared" si="10"/>
        <v>1.4215911066039069</v>
      </c>
      <c r="H223" s="7">
        <f t="shared" si="11"/>
        <v>1.5970870470968765</v>
      </c>
    </row>
    <row r="224" spans="1:8" x14ac:dyDescent="0.7">
      <c r="A224" s="2">
        <v>43496</v>
      </c>
      <c r="B224" s="5">
        <v>108.837</v>
      </c>
      <c r="C224" s="5">
        <v>2704.1</v>
      </c>
      <c r="D224" s="7">
        <v>491.19400000000002</v>
      </c>
      <c r="E224" s="5">
        <v>6906.84</v>
      </c>
      <c r="F224" s="7">
        <f t="shared" si="9"/>
        <v>1.8186104833187327</v>
      </c>
      <c r="G224" s="7">
        <f t="shared" si="10"/>
        <v>1.5203756830763318</v>
      </c>
      <c r="H224" s="7">
        <f t="shared" si="11"/>
        <v>1.7289124157878215</v>
      </c>
    </row>
    <row r="225" spans="1:8" x14ac:dyDescent="0.7">
      <c r="A225" s="2">
        <v>43524</v>
      </c>
      <c r="B225" s="5">
        <v>111.38</v>
      </c>
      <c r="C225" s="5">
        <v>2784.49</v>
      </c>
      <c r="D225" s="7">
        <v>503.48099999999999</v>
      </c>
      <c r="E225" s="5">
        <v>7097.53</v>
      </c>
      <c r="F225" s="7">
        <f t="shared" si="9"/>
        <v>1.9164313023012021</v>
      </c>
      <c r="G225" s="7">
        <f t="shared" si="10"/>
        <v>1.5948197270929063</v>
      </c>
      <c r="H225" s="7">
        <f t="shared" si="11"/>
        <v>1.8181574328082801</v>
      </c>
    </row>
    <row r="226" spans="1:8" x14ac:dyDescent="0.7">
      <c r="A226" s="2">
        <v>43555</v>
      </c>
      <c r="B226" s="5">
        <v>110.852</v>
      </c>
      <c r="C226" s="5">
        <v>2834.4</v>
      </c>
      <c r="D226" s="7">
        <v>508.548</v>
      </c>
      <c r="E226" s="5">
        <v>7378.77</v>
      </c>
      <c r="F226" s="7">
        <f t="shared" si="9"/>
        <v>1.9415342320269653</v>
      </c>
      <c r="G226" s="7">
        <f t="shared" si="10"/>
        <v>1.6032335152920978</v>
      </c>
      <c r="H226" s="7">
        <f t="shared" si="11"/>
        <v>1.8812414613861672</v>
      </c>
    </row>
    <row r="227" spans="1:8" x14ac:dyDescent="0.7">
      <c r="A227" s="2">
        <v>43585</v>
      </c>
      <c r="B227" s="5">
        <v>111.447</v>
      </c>
      <c r="C227" s="5">
        <v>2945.83</v>
      </c>
      <c r="D227" s="7">
        <v>524.84400000000005</v>
      </c>
      <c r="E227" s="5">
        <v>7781.46</v>
      </c>
      <c r="F227" s="7">
        <f t="shared" si="9"/>
        <v>2.0286935237183119</v>
      </c>
      <c r="G227" s="7">
        <f t="shared" si="10"/>
        <v>1.6634889427446824</v>
      </c>
      <c r="H227" s="7">
        <f t="shared" si="11"/>
        <v>1.9945572525666388</v>
      </c>
    </row>
    <row r="228" spans="1:8" x14ac:dyDescent="0.7">
      <c r="A228" s="2">
        <v>43616</v>
      </c>
      <c r="B228" s="5">
        <v>108.36799999999999</v>
      </c>
      <c r="C228" s="5">
        <v>2752.06</v>
      </c>
      <c r="D228" s="7">
        <v>492.11500000000001</v>
      </c>
      <c r="E228" s="5">
        <v>7127.96</v>
      </c>
      <c r="F228" s="7">
        <f t="shared" si="9"/>
        <v>1.8428896718339967</v>
      </c>
      <c r="G228" s="7">
        <f t="shared" si="10"/>
        <v>1.5166625406086329</v>
      </c>
      <c r="H228" s="7">
        <f t="shared" si="11"/>
        <v>1.7765741861038835</v>
      </c>
    </row>
    <row r="229" spans="1:8" x14ac:dyDescent="0.7">
      <c r="A229" s="2">
        <v>43646</v>
      </c>
      <c r="B229" s="5">
        <v>107.80500000000001</v>
      </c>
      <c r="C229" s="5">
        <v>2941.76</v>
      </c>
      <c r="D229" s="7">
        <v>523.44200000000001</v>
      </c>
      <c r="E229" s="5">
        <v>7671.0749999999998</v>
      </c>
      <c r="F229" s="7">
        <f t="shared" si="9"/>
        <v>1.9596861447478591</v>
      </c>
      <c r="G229" s="7">
        <f t="shared" si="10"/>
        <v>1.6048290232603057</v>
      </c>
      <c r="H229" s="7">
        <f t="shared" si="11"/>
        <v>1.9020072501133707</v>
      </c>
    </row>
    <row r="230" spans="1:8" x14ac:dyDescent="0.7">
      <c r="A230" s="2">
        <v>43677</v>
      </c>
      <c r="B230" s="5">
        <v>108.77200000000001</v>
      </c>
      <c r="C230" s="5">
        <v>2980.38</v>
      </c>
      <c r="D230" s="7">
        <v>524.35</v>
      </c>
      <c r="E230" s="5">
        <v>7848.78</v>
      </c>
      <c r="F230" s="7">
        <f t="shared" si="9"/>
        <v>2.0032222446781303</v>
      </c>
      <c r="G230" s="7">
        <f t="shared" si="10"/>
        <v>1.6220330003649015</v>
      </c>
      <c r="H230" s="7">
        <f t="shared" si="11"/>
        <v>1.9635244130925635</v>
      </c>
    </row>
    <row r="231" spans="1:8" x14ac:dyDescent="0.7">
      <c r="A231" s="2">
        <v>43708</v>
      </c>
      <c r="B231" s="5">
        <v>106.226</v>
      </c>
      <c r="C231" s="5">
        <v>2926.46</v>
      </c>
      <c r="D231" s="7">
        <v>510.87700000000001</v>
      </c>
      <c r="E231" s="5">
        <v>7691</v>
      </c>
      <c r="F231" s="7">
        <f t="shared" si="9"/>
        <v>1.9209400014008755</v>
      </c>
      <c r="G231" s="7">
        <f t="shared" si="10"/>
        <v>1.5433644002652636</v>
      </c>
      <c r="H231" s="7">
        <f t="shared" si="11"/>
        <v>1.8790168508200316</v>
      </c>
    </row>
    <row r="232" spans="1:8" x14ac:dyDescent="0.7">
      <c r="A232" s="2">
        <v>43738</v>
      </c>
      <c r="B232" s="5">
        <v>108.07899999999999</v>
      </c>
      <c r="C232" s="5">
        <v>2976.74</v>
      </c>
      <c r="D232" s="7">
        <v>520.65099999999995</v>
      </c>
      <c r="E232" s="5">
        <v>7749.4489999999996</v>
      </c>
      <c r="F232" s="7">
        <f t="shared" si="9"/>
        <v>1.9880284760216325</v>
      </c>
      <c r="G232" s="7">
        <f t="shared" si="10"/>
        <v>1.6003291793484165</v>
      </c>
      <c r="H232" s="7">
        <f t="shared" si="11"/>
        <v>1.9263232989962229</v>
      </c>
    </row>
    <row r="233" spans="1:8" x14ac:dyDescent="0.7">
      <c r="A233" s="2">
        <v>43769</v>
      </c>
      <c r="B233" s="5">
        <v>108.033</v>
      </c>
      <c r="C233" s="5">
        <v>3037.56</v>
      </c>
      <c r="D233" s="7">
        <v>534.41099999999994</v>
      </c>
      <c r="E233" s="5">
        <v>8083.8329999999996</v>
      </c>
      <c r="F233" s="7">
        <f t="shared" si="9"/>
        <v>2.0277839498979504</v>
      </c>
      <c r="G233" s="7">
        <f t="shared" si="10"/>
        <v>1.6419242778680747</v>
      </c>
      <c r="H233" s="7">
        <f t="shared" si="11"/>
        <v>2.0085877267287091</v>
      </c>
    </row>
    <row r="234" spans="1:8" x14ac:dyDescent="0.7">
      <c r="A234" s="2">
        <v>43799</v>
      </c>
      <c r="B234" s="5">
        <v>109.4545</v>
      </c>
      <c r="C234" s="5">
        <v>3140.98</v>
      </c>
      <c r="D234" s="7">
        <v>546.69500000000005</v>
      </c>
      <c r="E234" s="5">
        <v>8403.6849999999995</v>
      </c>
      <c r="F234" s="7">
        <f t="shared" si="9"/>
        <v>2.1244140853856748</v>
      </c>
      <c r="G234" s="7">
        <f t="shared" si="10"/>
        <v>1.7017667058915129</v>
      </c>
      <c r="H234" s="7">
        <f t="shared" si="11"/>
        <v>2.1155360084246184</v>
      </c>
    </row>
    <row r="235" spans="1:8" x14ac:dyDescent="0.7">
      <c r="A235" s="2">
        <v>43830</v>
      </c>
      <c r="B235" s="5">
        <v>108.6035</v>
      </c>
      <c r="C235" s="5">
        <v>3230.78</v>
      </c>
      <c r="D235" s="7">
        <v>565.24400000000003</v>
      </c>
      <c r="E235" s="5">
        <v>8733.0730000000003</v>
      </c>
      <c r="F235" s="7">
        <f t="shared" si="9"/>
        <v>2.1681612939725228</v>
      </c>
      <c r="G235" s="7">
        <f t="shared" si="10"/>
        <v>1.7458265026248794</v>
      </c>
      <c r="H235" s="7">
        <f t="shared" si="11"/>
        <v>2.181363024875544</v>
      </c>
    </row>
    <row r="236" spans="1:8" x14ac:dyDescent="0.7">
      <c r="A236" s="2">
        <v>43861</v>
      </c>
      <c r="B236" s="5">
        <v>108.3575</v>
      </c>
      <c r="C236" s="5">
        <v>3225.52</v>
      </c>
      <c r="D236" s="7">
        <v>558.62099999999998</v>
      </c>
      <c r="E236" s="5">
        <v>8991.5120000000006</v>
      </c>
      <c r="F236" s="7">
        <f t="shared" si="9"/>
        <v>2.15972818213783</v>
      </c>
      <c r="G236" s="7">
        <f t="shared" si="10"/>
        <v>1.7214623701833669</v>
      </c>
      <c r="H236" s="7">
        <f t="shared" si="11"/>
        <v>2.2408291223234027</v>
      </c>
    </row>
    <row r="237" spans="1:8" x14ac:dyDescent="0.7">
      <c r="A237" s="2">
        <v>43890</v>
      </c>
      <c r="B237" s="5">
        <v>107.913</v>
      </c>
      <c r="C237" s="5">
        <v>2954.22</v>
      </c>
      <c r="D237" s="7">
        <v>512.75699999999995</v>
      </c>
      <c r="E237" s="5">
        <v>8461.8349999999991</v>
      </c>
      <c r="F237" s="7">
        <f t="shared" si="9"/>
        <v>1.969958058587159</v>
      </c>
      <c r="G237" s="7">
        <f t="shared" si="10"/>
        <v>1.573644627774651</v>
      </c>
      <c r="H237" s="7">
        <f t="shared" si="11"/>
        <v>2.1001743696689421</v>
      </c>
    </row>
    <row r="238" spans="1:8" x14ac:dyDescent="0.7">
      <c r="A238" s="2">
        <v>43921</v>
      </c>
      <c r="B238" s="5">
        <v>107.526</v>
      </c>
      <c r="C238" s="5">
        <v>2584.59</v>
      </c>
      <c r="D238" s="7">
        <v>442.346</v>
      </c>
      <c r="E238" s="5">
        <v>7813.4989999999998</v>
      </c>
      <c r="F238" s="7">
        <f t="shared" si="9"/>
        <v>1.7172974682211759</v>
      </c>
      <c r="G238" s="7">
        <f t="shared" si="10"/>
        <v>1.3526856848241271</v>
      </c>
      <c r="H238" s="7">
        <f t="shared" si="11"/>
        <v>1.9323068186935266</v>
      </c>
    </row>
    <row r="239" spans="1:8" x14ac:dyDescent="0.7">
      <c r="A239" s="2">
        <v>43951</v>
      </c>
      <c r="B239" s="5">
        <v>107.16249999999999</v>
      </c>
      <c r="C239" s="5">
        <v>2912.43</v>
      </c>
      <c r="D239" s="7">
        <v>489.16899999999998</v>
      </c>
      <c r="E239" s="5">
        <v>9000.509</v>
      </c>
      <c r="F239" s="7">
        <f t="shared" si="9"/>
        <v>1.9285846794296853</v>
      </c>
      <c r="G239" s="7">
        <f t="shared" si="10"/>
        <v>1.4908126282409944</v>
      </c>
      <c r="H239" s="7">
        <f t="shared" si="11"/>
        <v>2.2183340353709404</v>
      </c>
    </row>
    <row r="240" spans="1:8" x14ac:dyDescent="0.7">
      <c r="A240" s="2">
        <v>43982</v>
      </c>
      <c r="B240" s="5">
        <v>107.83799999999999</v>
      </c>
      <c r="C240" s="5">
        <v>3044.31</v>
      </c>
      <c r="D240" s="7">
        <v>509.47</v>
      </c>
      <c r="E240" s="5">
        <v>9555.5239999999994</v>
      </c>
      <c r="F240" s="7">
        <f t="shared" si="9"/>
        <v>2.0286217557251964</v>
      </c>
      <c r="G240" s="7">
        <f t="shared" si="10"/>
        <v>1.5624701883570231</v>
      </c>
      <c r="H240" s="7">
        <f t="shared" si="11"/>
        <v>2.3699728323465568</v>
      </c>
    </row>
    <row r="241" spans="1:8" x14ac:dyDescent="0.7">
      <c r="A241" s="2">
        <v>44012</v>
      </c>
      <c r="B241" s="5">
        <v>107.96299999999999</v>
      </c>
      <c r="C241" s="5">
        <v>3100.29</v>
      </c>
      <c r="D241" s="7">
        <v>524.90800000000002</v>
      </c>
      <c r="E241" s="5">
        <v>10156.85</v>
      </c>
      <c r="F241" s="7">
        <f t="shared" si="9"/>
        <v>2.0683195794908471</v>
      </c>
      <c r="G241" s="7">
        <f t="shared" si="10"/>
        <v>1.611682295171609</v>
      </c>
      <c r="H241" s="7">
        <f t="shared" si="11"/>
        <v>2.5220344692947316</v>
      </c>
    </row>
    <row r="242" spans="1:8" x14ac:dyDescent="0.7">
      <c r="A242" s="2">
        <v>44043</v>
      </c>
      <c r="B242" s="5">
        <v>105.833</v>
      </c>
      <c r="C242" s="5">
        <v>3271.12</v>
      </c>
      <c r="D242" s="7">
        <v>551.89400000000001</v>
      </c>
      <c r="E242" s="5">
        <v>10905.88</v>
      </c>
      <c r="F242" s="7">
        <f t="shared" si="9"/>
        <v>2.1392323781230216</v>
      </c>
      <c r="G242" s="7">
        <f t="shared" si="10"/>
        <v>1.6611088000560601</v>
      </c>
      <c r="H242" s="7">
        <f t="shared" si="11"/>
        <v>2.6545985758643322</v>
      </c>
    </row>
    <row r="243" spans="1:8" x14ac:dyDescent="0.7">
      <c r="A243" s="2">
        <v>44074</v>
      </c>
      <c r="B243" s="5">
        <v>105.889</v>
      </c>
      <c r="C243" s="5">
        <v>3500.31</v>
      </c>
      <c r="D243" s="7">
        <v>584.86400000000003</v>
      </c>
      <c r="E243" s="5">
        <v>12110.7</v>
      </c>
      <c r="F243" s="7">
        <f t="shared" si="9"/>
        <v>2.290328278948921</v>
      </c>
      <c r="G243" s="7">
        <f t="shared" si="10"/>
        <v>1.7612744556553348</v>
      </c>
      <c r="H243" s="7">
        <f t="shared" si="11"/>
        <v>2.9494234463943361</v>
      </c>
    </row>
    <row r="244" spans="1:8" x14ac:dyDescent="0.7">
      <c r="A244" s="2">
        <v>44104</v>
      </c>
      <c r="B244" s="5">
        <v>105.43899999999999</v>
      </c>
      <c r="C244" s="5">
        <v>3363</v>
      </c>
      <c r="D244" s="7">
        <v>565.14800000000002</v>
      </c>
      <c r="E244" s="5">
        <v>11418.06</v>
      </c>
      <c r="F244" s="7">
        <f t="shared" si="9"/>
        <v>2.191131919031013</v>
      </c>
      <c r="G244" s="7">
        <f t="shared" si="10"/>
        <v>1.6946685613969494</v>
      </c>
      <c r="H244" s="7">
        <f t="shared" si="11"/>
        <v>2.7689214423549307</v>
      </c>
    </row>
    <row r="245" spans="1:8" x14ac:dyDescent="0.7">
      <c r="A245" s="2">
        <v>44135</v>
      </c>
      <c r="B245" s="5">
        <v>104.672</v>
      </c>
      <c r="C245" s="5">
        <v>3269.96</v>
      </c>
      <c r="D245" s="7">
        <v>550.995</v>
      </c>
      <c r="E245" s="5">
        <v>11052.95</v>
      </c>
      <c r="F245" s="7">
        <f t="shared" si="9"/>
        <v>2.1150144670384998</v>
      </c>
      <c r="G245" s="7">
        <f t="shared" si="10"/>
        <v>1.6402100917900448</v>
      </c>
      <c r="H245" s="7">
        <f t="shared" si="11"/>
        <v>2.6608829036016672</v>
      </c>
    </row>
    <row r="246" spans="1:8" x14ac:dyDescent="0.7">
      <c r="A246" s="2">
        <v>44165</v>
      </c>
      <c r="B246" s="5">
        <v>104.349</v>
      </c>
      <c r="C246" s="5">
        <v>3621.63</v>
      </c>
      <c r="D246" s="7">
        <v>618.26599999999996</v>
      </c>
      <c r="E246" s="5">
        <v>12268.32</v>
      </c>
      <c r="F246" s="7">
        <f t="shared" si="9"/>
        <v>2.3352466097271241</v>
      </c>
      <c r="G246" s="7">
        <f t="shared" si="10"/>
        <v>1.8347840455509914</v>
      </c>
      <c r="H246" s="7">
        <f t="shared" si="11"/>
        <v>2.9443566985778982</v>
      </c>
    </row>
    <row r="247" spans="1:8" x14ac:dyDescent="0.7">
      <c r="A247" s="2">
        <v>44196</v>
      </c>
      <c r="B247" s="5">
        <v>103.2885</v>
      </c>
      <c r="C247" s="5">
        <v>3756.07</v>
      </c>
      <c r="D247" s="7">
        <v>646.26800000000003</v>
      </c>
      <c r="E247" s="5">
        <v>12888.28</v>
      </c>
      <c r="F247" s="7">
        <f t="shared" si="9"/>
        <v>2.3973201051738804</v>
      </c>
      <c r="G247" s="7">
        <f t="shared" si="10"/>
        <v>1.8983921184506634</v>
      </c>
      <c r="H247" s="7">
        <f t="shared" si="11"/>
        <v>3.0617094057566328</v>
      </c>
    </row>
    <row r="248" spans="1:8" x14ac:dyDescent="0.7">
      <c r="A248" s="2">
        <v>44227</v>
      </c>
      <c r="B248" s="5">
        <v>104.751</v>
      </c>
      <c r="C248" s="5">
        <v>3714.24</v>
      </c>
      <c r="D248" s="7">
        <v>642.90700000000004</v>
      </c>
      <c r="E248" s="5">
        <v>12925.38</v>
      </c>
      <c r="F248" s="7">
        <f t="shared" si="9"/>
        <v>2.40418852601635</v>
      </c>
      <c r="G248" s="7">
        <f t="shared" si="10"/>
        <v>1.9152595273515314</v>
      </c>
      <c r="H248" s="7">
        <f t="shared" si="11"/>
        <v>3.1139994599876903</v>
      </c>
    </row>
    <row r="249" spans="1:8" x14ac:dyDescent="0.7">
      <c r="A249" s="2">
        <v>44255</v>
      </c>
      <c r="B249" s="5">
        <v>106.598</v>
      </c>
      <c r="C249" s="5">
        <v>3811.15</v>
      </c>
      <c r="D249" s="7">
        <v>657.14599999999996</v>
      </c>
      <c r="E249" s="5">
        <v>12909.44</v>
      </c>
      <c r="F249" s="7">
        <f t="shared" si="9"/>
        <v>2.5104147526751408</v>
      </c>
      <c r="G249" s="7">
        <f t="shared" si="10"/>
        <v>1.9921967376630814</v>
      </c>
      <c r="H249" s="7">
        <f t="shared" si="11"/>
        <v>3.1649984025505784</v>
      </c>
    </row>
    <row r="250" spans="1:8" x14ac:dyDescent="0.7">
      <c r="A250" s="2">
        <v>44286</v>
      </c>
      <c r="B250" s="5">
        <v>110.73099999999999</v>
      </c>
      <c r="C250" s="5">
        <v>3972.89</v>
      </c>
      <c r="D250" s="7">
        <v>673.28800000000001</v>
      </c>
      <c r="E250" s="5">
        <v>13091.44</v>
      </c>
      <c r="F250" s="7">
        <f t="shared" si="9"/>
        <v>2.7184174064613384</v>
      </c>
      <c r="G250" s="7">
        <f t="shared" si="10"/>
        <v>2.1202711081216523</v>
      </c>
      <c r="H250" s="7">
        <f t="shared" si="11"/>
        <v>3.3340620402491248</v>
      </c>
    </row>
    <row r="251" spans="1:8" x14ac:dyDescent="0.7">
      <c r="A251" s="2">
        <v>44316</v>
      </c>
      <c r="B251" s="5">
        <v>109.29300000000001</v>
      </c>
      <c r="C251" s="5">
        <v>4181.17</v>
      </c>
      <c r="D251" s="7">
        <v>701.83</v>
      </c>
      <c r="E251" s="5">
        <v>13860.76</v>
      </c>
      <c r="F251" s="7">
        <f t="shared" si="9"/>
        <v>2.8237780145639353</v>
      </c>
      <c r="G251" s="7">
        <f t="shared" si="10"/>
        <v>2.1814515655985467</v>
      </c>
      <c r="H251" s="7">
        <f t="shared" si="11"/>
        <v>3.4841466477504444</v>
      </c>
    </row>
    <row r="252" spans="1:8" x14ac:dyDescent="0.7">
      <c r="A252" s="2">
        <v>44347</v>
      </c>
      <c r="B252" s="5">
        <v>109.58199999999999</v>
      </c>
      <c r="C252" s="5">
        <v>4204.1099999999997</v>
      </c>
      <c r="D252" s="7">
        <v>711.45</v>
      </c>
      <c r="E252" s="5">
        <v>13686.51</v>
      </c>
      <c r="F252" s="7">
        <f t="shared" si="9"/>
        <v>2.8467784729875887</v>
      </c>
      <c r="G252" s="7">
        <f t="shared" si="10"/>
        <v>2.2172001822572174</v>
      </c>
      <c r="H252" s="7">
        <f t="shared" si="11"/>
        <v>3.4494430319482454</v>
      </c>
    </row>
    <row r="253" spans="1:8" x14ac:dyDescent="0.7">
      <c r="A253" s="2">
        <v>44377</v>
      </c>
      <c r="B253" s="5">
        <v>111.09699999999999</v>
      </c>
      <c r="C253" s="5">
        <v>4297.5</v>
      </c>
      <c r="D253" s="7">
        <v>719.97</v>
      </c>
      <c r="E253" s="5">
        <v>14554.8</v>
      </c>
      <c r="F253" s="7">
        <f t="shared" si="9"/>
        <v>2.9502484901793844</v>
      </c>
      <c r="G253" s="7">
        <f t="shared" si="10"/>
        <v>2.2747728252410333</v>
      </c>
      <c r="H253" s="7">
        <f t="shared" si="11"/>
        <v>3.7189951248059554</v>
      </c>
    </row>
    <row r="254" spans="1:8" x14ac:dyDescent="0.7">
      <c r="A254" s="2">
        <v>44408</v>
      </c>
      <c r="B254" s="5">
        <v>109.714</v>
      </c>
      <c r="C254" s="5">
        <v>4395.26</v>
      </c>
      <c r="D254" s="7">
        <v>724.20899999999995</v>
      </c>
      <c r="E254" s="5">
        <v>14959.9</v>
      </c>
      <c r="F254" s="7">
        <f t="shared" si="9"/>
        <v>2.9797992019517663</v>
      </c>
      <c r="G254" s="7">
        <f t="shared" si="10"/>
        <v>2.2596816872315757</v>
      </c>
      <c r="H254" s="7">
        <f t="shared" si="11"/>
        <v>3.774920195854472</v>
      </c>
    </row>
    <row r="255" spans="1:8" x14ac:dyDescent="0.7">
      <c r="A255" s="2">
        <v>44439</v>
      </c>
      <c r="B255" s="5">
        <v>110.00700000000001</v>
      </c>
      <c r="C255" s="5">
        <v>4522.68</v>
      </c>
      <c r="D255" s="7">
        <v>741.27099999999996</v>
      </c>
      <c r="E255" s="5">
        <v>15582.51</v>
      </c>
      <c r="F255" s="7">
        <f t="shared" si="9"/>
        <v>3.0743730292092351</v>
      </c>
      <c r="G255" s="7">
        <f t="shared" si="10"/>
        <v>2.3190954858984782</v>
      </c>
      <c r="H255" s="7">
        <f t="shared" si="11"/>
        <v>3.9425278580979972</v>
      </c>
    </row>
    <row r="256" spans="1:8" x14ac:dyDescent="0.7">
      <c r="A256" s="2">
        <v>44469</v>
      </c>
      <c r="B256" s="5">
        <v>111.2945</v>
      </c>
      <c r="C256" s="5">
        <v>4307.54</v>
      </c>
      <c r="D256" s="7">
        <v>709.51199999999994</v>
      </c>
      <c r="E256" s="5">
        <v>14689.62</v>
      </c>
      <c r="F256" s="7">
        <f t="shared" si="9"/>
        <v>2.9623979703533538</v>
      </c>
      <c r="G256" s="7">
        <f t="shared" si="10"/>
        <v>2.2457155550420045</v>
      </c>
      <c r="H256" s="7">
        <f t="shared" si="11"/>
        <v>3.7601164863483958</v>
      </c>
    </row>
    <row r="257" spans="1:8" x14ac:dyDescent="0.7">
      <c r="A257" s="2">
        <v>44500</v>
      </c>
      <c r="B257" s="5">
        <v>113.977</v>
      </c>
      <c r="C257" s="5">
        <v>4605.38</v>
      </c>
      <c r="D257" s="7">
        <v>745.22900000000004</v>
      </c>
      <c r="E257" s="5">
        <v>15850.47</v>
      </c>
      <c r="F257" s="7">
        <f t="shared" si="9"/>
        <v>3.2435684846112771</v>
      </c>
      <c r="G257" s="7">
        <f t="shared" si="10"/>
        <v>2.4156180596322594</v>
      </c>
      <c r="H257" s="7">
        <f t="shared" si="11"/>
        <v>4.1550514083824277</v>
      </c>
    </row>
    <row r="258" spans="1:8" x14ac:dyDescent="0.7">
      <c r="A258" s="2">
        <v>44530</v>
      </c>
      <c r="B258" s="5">
        <v>113.188</v>
      </c>
      <c r="C258" s="5">
        <v>4567</v>
      </c>
      <c r="D258" s="7">
        <v>726.53099999999995</v>
      </c>
      <c r="E258" s="5">
        <v>16135.92</v>
      </c>
      <c r="F258" s="7">
        <f t="shared" si="9"/>
        <v>3.194271138671342</v>
      </c>
      <c r="G258" s="7">
        <f t="shared" si="10"/>
        <v>2.3387071059355833</v>
      </c>
      <c r="H258" s="7">
        <f t="shared" si="11"/>
        <v>4.2005983113060514</v>
      </c>
    </row>
    <row r="259" spans="1:8" x14ac:dyDescent="0.7">
      <c r="A259" s="2">
        <v>44561</v>
      </c>
      <c r="B259" s="5">
        <v>115.096</v>
      </c>
      <c r="C259" s="5">
        <v>4766.18</v>
      </c>
      <c r="D259" s="7">
        <v>754.82799999999997</v>
      </c>
      <c r="E259" s="5">
        <v>16320.08</v>
      </c>
      <c r="F259" s="7">
        <f t="shared" ref="F259:F284" si="12">C259*$B259/C$3/$B$3</f>
        <v>3.3897763885116281</v>
      </c>
      <c r="G259" s="7">
        <f t="shared" ref="G259:G284" si="13">D259*$B259/D$3/$B$3</f>
        <v>2.4707541397704258</v>
      </c>
      <c r="H259" s="7">
        <f t="shared" ref="H259:H284" si="14">E259*$B259/E$3/$B$3</f>
        <v>4.3201571917434558</v>
      </c>
    </row>
    <row r="260" spans="1:8" x14ac:dyDescent="0.7">
      <c r="A260" s="2">
        <v>44592</v>
      </c>
      <c r="B260" s="5">
        <v>115.119</v>
      </c>
      <c r="C260" s="5">
        <v>4515.55</v>
      </c>
      <c r="D260" s="7">
        <v>717.375</v>
      </c>
      <c r="E260" s="5">
        <v>14930.05</v>
      </c>
      <c r="F260" s="7">
        <f t="shared" si="12"/>
        <v>3.2121664642701862</v>
      </c>
      <c r="G260" s="7">
        <f t="shared" si="13"/>
        <v>2.3486296835723381</v>
      </c>
      <c r="H260" s="7">
        <f t="shared" si="14"/>
        <v>3.9529862692722517</v>
      </c>
    </row>
    <row r="261" spans="1:8" x14ac:dyDescent="0.7">
      <c r="A261" s="2">
        <v>44620</v>
      </c>
      <c r="B261" s="5">
        <v>115.001</v>
      </c>
      <c r="C261" s="5">
        <v>4373.9399999999996</v>
      </c>
      <c r="D261" s="7">
        <v>698.02</v>
      </c>
      <c r="E261" s="5">
        <v>14237.81</v>
      </c>
      <c r="F261" s="7">
        <f t="shared" si="12"/>
        <v>3.1082419520481843</v>
      </c>
      <c r="G261" s="7">
        <f t="shared" si="13"/>
        <v>2.2829204717123153</v>
      </c>
      <c r="H261" s="7">
        <f t="shared" si="14"/>
        <v>3.7658398358652074</v>
      </c>
    </row>
    <row r="262" spans="1:8" x14ac:dyDescent="0.7">
      <c r="A262" s="2">
        <v>44651</v>
      </c>
      <c r="B262" s="5">
        <v>121.68600000000001</v>
      </c>
      <c r="C262" s="5">
        <v>4530.41</v>
      </c>
      <c r="D262" s="7">
        <v>711.55799999999999</v>
      </c>
      <c r="E262" s="5">
        <v>14838.49</v>
      </c>
      <c r="F262" s="7">
        <f t="shared" si="12"/>
        <v>3.4065792947110056</v>
      </c>
      <c r="G262" s="7">
        <f t="shared" si="13"/>
        <v>2.4624772140689086</v>
      </c>
      <c r="H262" s="7">
        <f t="shared" si="14"/>
        <v>4.1528606552512617</v>
      </c>
    </row>
    <row r="263" spans="1:8" x14ac:dyDescent="0.7">
      <c r="A263" s="2">
        <v>44681</v>
      </c>
      <c r="B263" s="5">
        <v>129.76300000000001</v>
      </c>
      <c r="C263" s="5">
        <v>4131.93</v>
      </c>
      <c r="D263" s="7">
        <v>653.66700000000003</v>
      </c>
      <c r="E263" s="5">
        <v>12854.8</v>
      </c>
      <c r="F263" s="7">
        <f t="shared" si="12"/>
        <v>3.3131737563668771</v>
      </c>
      <c r="G263" s="7">
        <f t="shared" si="13"/>
        <v>2.4122856716103591</v>
      </c>
      <c r="H263" s="7">
        <f t="shared" si="14"/>
        <v>3.8364826355421378</v>
      </c>
    </row>
    <row r="264" spans="1:8" x14ac:dyDescent="0.7">
      <c r="A264" s="2">
        <v>44712</v>
      </c>
      <c r="B264" s="5">
        <v>128.70150000000001</v>
      </c>
      <c r="C264" s="5">
        <v>4132.1499999999996</v>
      </c>
      <c r="D264" s="7">
        <v>652.81399999999996</v>
      </c>
      <c r="E264" s="5">
        <v>12642.1</v>
      </c>
      <c r="F264" s="7">
        <f t="shared" si="12"/>
        <v>3.2862459711356355</v>
      </c>
      <c r="G264" s="7">
        <f t="shared" si="13"/>
        <v>2.3894303048736831</v>
      </c>
      <c r="H264" s="7">
        <f t="shared" si="14"/>
        <v>3.7421385695955673</v>
      </c>
    </row>
    <row r="265" spans="1:8" x14ac:dyDescent="0.7">
      <c r="A265" s="2">
        <v>44742</v>
      </c>
      <c r="B265" s="5">
        <v>135.745</v>
      </c>
      <c r="C265" s="5">
        <v>3785.38</v>
      </c>
      <c r="D265" s="7">
        <v>596.774</v>
      </c>
      <c r="E265" s="5">
        <v>11503.72</v>
      </c>
      <c r="F265" s="7">
        <f t="shared" si="12"/>
        <v>3.1752191474518834</v>
      </c>
      <c r="G265" s="7">
        <f t="shared" si="13"/>
        <v>2.3038544320503185</v>
      </c>
      <c r="H265" s="7">
        <f t="shared" si="14"/>
        <v>3.5915273632577134</v>
      </c>
    </row>
    <row r="266" spans="1:8" x14ac:dyDescent="0.7">
      <c r="A266" s="2">
        <v>44773</v>
      </c>
      <c r="B266" s="5">
        <v>133.36000000000001</v>
      </c>
      <c r="C266" s="5">
        <v>4130.29</v>
      </c>
      <c r="D266" s="7">
        <v>637.71699999999998</v>
      </c>
      <c r="E266" s="5">
        <v>12947.97</v>
      </c>
      <c r="F266" s="7">
        <f t="shared" si="12"/>
        <v>3.4036626771307632</v>
      </c>
      <c r="G266" s="7">
        <f t="shared" si="13"/>
        <v>2.418660324667008</v>
      </c>
      <c r="H266" s="7">
        <f t="shared" si="14"/>
        <v>3.9714061736458879</v>
      </c>
    </row>
    <row r="267" spans="1:8" x14ac:dyDescent="0.7">
      <c r="A267" s="2">
        <v>44804</v>
      </c>
      <c r="B267" s="5">
        <v>139.089</v>
      </c>
      <c r="C267" s="5">
        <v>3955</v>
      </c>
      <c r="D267" s="7">
        <v>613.10699999999997</v>
      </c>
      <c r="E267" s="5">
        <v>12272.03</v>
      </c>
      <c r="F267" s="7">
        <f t="shared" si="12"/>
        <v>3.3992229661354769</v>
      </c>
      <c r="G267" s="7">
        <f t="shared" si="13"/>
        <v>2.4252156309558734</v>
      </c>
      <c r="H267" s="7">
        <f t="shared" si="14"/>
        <v>3.9257824416849956</v>
      </c>
    </row>
    <row r="268" spans="1:8" x14ac:dyDescent="0.7">
      <c r="A268" s="2">
        <v>44834</v>
      </c>
      <c r="B268" s="5">
        <v>144.72200000000001</v>
      </c>
      <c r="C268" s="5">
        <v>3585.62</v>
      </c>
      <c r="D268" s="7">
        <v>553.37099999999998</v>
      </c>
      <c r="E268" s="5">
        <v>10971.22</v>
      </c>
      <c r="F268" s="7">
        <f t="shared" si="12"/>
        <v>3.2065587179606747</v>
      </c>
      <c r="G268" s="7">
        <f t="shared" si="13"/>
        <v>2.2775727117333586</v>
      </c>
      <c r="H268" s="7">
        <f t="shared" si="14"/>
        <v>3.6517960520928461</v>
      </c>
    </row>
    <row r="269" spans="1:8" x14ac:dyDescent="0.7">
      <c r="A269" s="2">
        <v>44865</v>
      </c>
      <c r="B269" s="5">
        <v>148.684</v>
      </c>
      <c r="C269" s="5">
        <v>3871.98</v>
      </c>
      <c r="D269" s="7">
        <v>586.37400000000002</v>
      </c>
      <c r="E269" s="5">
        <v>11405.57</v>
      </c>
      <c r="F269" s="7">
        <f t="shared" si="12"/>
        <v>3.5574411257174701</v>
      </c>
      <c r="G269" s="7">
        <f t="shared" si="13"/>
        <v>2.4794778956401173</v>
      </c>
      <c r="H269" s="7">
        <f t="shared" si="14"/>
        <v>3.9003022705575585</v>
      </c>
    </row>
    <row r="270" spans="1:8" x14ac:dyDescent="0.7">
      <c r="A270" s="2">
        <v>44895</v>
      </c>
      <c r="B270" s="5">
        <v>138.08500000000001</v>
      </c>
      <c r="C270" s="5">
        <v>4080.11</v>
      </c>
      <c r="D270" s="7">
        <v>630.91800000000001</v>
      </c>
      <c r="E270" s="5">
        <v>12030.06</v>
      </c>
      <c r="F270" s="7">
        <f t="shared" si="12"/>
        <v>3.4814387258467669</v>
      </c>
      <c r="G270" s="7">
        <f t="shared" si="13"/>
        <v>2.477654363746308</v>
      </c>
      <c r="H270" s="7">
        <f t="shared" si="14"/>
        <v>3.8205979028040113</v>
      </c>
    </row>
    <row r="271" spans="1:8" x14ac:dyDescent="0.7">
      <c r="A271" s="2">
        <v>44926</v>
      </c>
      <c r="B271" s="5">
        <v>131.279</v>
      </c>
      <c r="C271" s="5">
        <v>3839.5</v>
      </c>
      <c r="D271" s="7">
        <v>605.38199999999995</v>
      </c>
      <c r="E271" s="5">
        <v>10939.76</v>
      </c>
      <c r="F271" s="7">
        <f t="shared" si="12"/>
        <v>3.1146576052572392</v>
      </c>
      <c r="G271" s="7">
        <f t="shared" si="13"/>
        <v>2.2601957973056117</v>
      </c>
      <c r="H271" s="7">
        <f t="shared" si="14"/>
        <v>3.3030875845010512</v>
      </c>
    </row>
    <row r="272" spans="1:8" x14ac:dyDescent="0.7">
      <c r="A272" s="2">
        <v>44957</v>
      </c>
      <c r="B272" s="5">
        <v>130.09049999999999</v>
      </c>
      <c r="C272" s="5">
        <v>4076.6</v>
      </c>
      <c r="D272" s="7">
        <v>648.36500000000001</v>
      </c>
      <c r="E272" s="5">
        <v>12101.93</v>
      </c>
      <c r="F272" s="7">
        <f t="shared" si="12"/>
        <v>3.2770575084387326</v>
      </c>
      <c r="G272" s="7">
        <f t="shared" si="13"/>
        <v>2.3987580489290634</v>
      </c>
      <c r="H272" s="7">
        <f t="shared" si="14"/>
        <v>3.6209060351222879</v>
      </c>
    </row>
    <row r="273" spans="1:8" x14ac:dyDescent="0.7">
      <c r="A273" s="2">
        <v>44985</v>
      </c>
      <c r="B273" s="5">
        <v>136.2115</v>
      </c>
      <c r="C273" s="5">
        <v>3970.15</v>
      </c>
      <c r="D273" s="7">
        <v>629.02300000000002</v>
      </c>
      <c r="E273" s="5">
        <v>12042.12</v>
      </c>
      <c r="F273" s="7">
        <f t="shared" si="12"/>
        <v>3.341650849091359</v>
      </c>
      <c r="G273" s="7">
        <f t="shared" si="13"/>
        <v>2.4366974030856565</v>
      </c>
      <c r="H273" s="7">
        <f t="shared" si="14"/>
        <v>3.7725392025635611</v>
      </c>
    </row>
    <row r="274" spans="1:8" x14ac:dyDescent="0.7">
      <c r="A274" s="2">
        <v>45016</v>
      </c>
      <c r="B274" s="5">
        <v>132.76</v>
      </c>
      <c r="C274" s="5">
        <v>4109.3100000000004</v>
      </c>
      <c r="D274" s="7">
        <v>646.76199999999994</v>
      </c>
      <c r="E274" s="5">
        <v>13181.35</v>
      </c>
      <c r="F274" s="7">
        <f t="shared" si="12"/>
        <v>3.3711379802475756</v>
      </c>
      <c r="G274" s="7">
        <f t="shared" si="13"/>
        <v>2.4419290333149899</v>
      </c>
      <c r="H274" s="7">
        <f t="shared" si="14"/>
        <v>4.0247987634169853</v>
      </c>
    </row>
    <row r="275" spans="1:8" x14ac:dyDescent="0.7">
      <c r="A275" s="2">
        <v>45046</v>
      </c>
      <c r="B275" s="5">
        <v>136.24199999999999</v>
      </c>
      <c r="C275" s="5">
        <v>4169.4799999999996</v>
      </c>
      <c r="D275" s="7">
        <v>654.99699999999996</v>
      </c>
      <c r="E275" s="5">
        <v>13245.99</v>
      </c>
      <c r="F275" s="7">
        <f t="shared" si="12"/>
        <v>3.5102115029957837</v>
      </c>
      <c r="G275" s="7">
        <f t="shared" si="13"/>
        <v>2.5378831397874757</v>
      </c>
      <c r="H275" s="7">
        <f t="shared" si="14"/>
        <v>4.1506151646084115</v>
      </c>
    </row>
    <row r="276" spans="1:8" x14ac:dyDescent="0.7">
      <c r="A276" s="2">
        <v>45077</v>
      </c>
      <c r="B276" s="5">
        <v>139.32499999999999</v>
      </c>
      <c r="C276" s="5">
        <v>4179.83</v>
      </c>
      <c r="D276" s="7">
        <v>646.375</v>
      </c>
      <c r="E276" s="5">
        <v>14254.09</v>
      </c>
      <c r="F276" s="7">
        <f t="shared" si="12"/>
        <v>3.5985542163119262</v>
      </c>
      <c r="G276" s="7">
        <f t="shared" si="13"/>
        <v>2.5611493344159033</v>
      </c>
      <c r="H276" s="7">
        <f t="shared" si="14"/>
        <v>4.5675739101229365</v>
      </c>
    </row>
    <row r="277" spans="1:8" x14ac:dyDescent="0.7">
      <c r="A277" s="2">
        <v>45107</v>
      </c>
      <c r="B277" s="5">
        <v>144.27099999999999</v>
      </c>
      <c r="C277" s="5">
        <v>4450.38</v>
      </c>
      <c r="D277" s="7">
        <v>682.84100000000001</v>
      </c>
      <c r="E277" s="5">
        <v>15179.21</v>
      </c>
      <c r="F277" s="7">
        <f t="shared" si="12"/>
        <v>3.9674961779573299</v>
      </c>
      <c r="G277" s="7">
        <f t="shared" si="13"/>
        <v>2.8016890394551597</v>
      </c>
      <c r="H277" s="7">
        <f t="shared" si="14"/>
        <v>5.0366902915587506</v>
      </c>
    </row>
    <row r="278" spans="1:8" x14ac:dyDescent="0.7">
      <c r="A278" s="2">
        <v>45138</v>
      </c>
      <c r="B278" s="5">
        <v>142.28049999999999</v>
      </c>
      <c r="C278" s="5">
        <v>4588.96</v>
      </c>
      <c r="D278" s="7">
        <v>707.10900000000004</v>
      </c>
      <c r="E278" s="5">
        <v>15757</v>
      </c>
      <c r="F278" s="7">
        <f t="shared" si="12"/>
        <v>4.0345958235449064</v>
      </c>
      <c r="G278" s="7">
        <f t="shared" si="13"/>
        <v>2.8612318250657784</v>
      </c>
      <c r="H278" s="7">
        <f t="shared" si="14"/>
        <v>5.1562735924898186</v>
      </c>
    </row>
    <row r="279" spans="1:8" x14ac:dyDescent="0.7">
      <c r="A279" s="2">
        <v>45169</v>
      </c>
      <c r="B279" s="5">
        <v>145.53649999999999</v>
      </c>
      <c r="C279" s="5">
        <v>4507.66</v>
      </c>
      <c r="D279" s="7">
        <v>686.15</v>
      </c>
      <c r="E279" s="5">
        <v>15501.074000000001</v>
      </c>
      <c r="F279" s="7">
        <f t="shared" si="12"/>
        <v>4.0538106299064349</v>
      </c>
      <c r="G279" s="7">
        <f t="shared" si="13"/>
        <v>2.8399604593090944</v>
      </c>
      <c r="H279" s="7">
        <f t="shared" si="14"/>
        <v>5.1886066890809168</v>
      </c>
    </row>
    <row r="280" spans="1:8" x14ac:dyDescent="0.7">
      <c r="A280" s="2">
        <v>45199</v>
      </c>
      <c r="B280" s="5">
        <v>149.428</v>
      </c>
      <c r="C280" s="5">
        <v>4288.05</v>
      </c>
      <c r="D280" s="7">
        <v>656.82</v>
      </c>
      <c r="E280" s="5">
        <v>14715.244000000001</v>
      </c>
      <c r="F280" s="7">
        <f t="shared" si="12"/>
        <v>3.9594257595094491</v>
      </c>
      <c r="G280" s="7">
        <f t="shared" si="13"/>
        <v>2.7912558838680437</v>
      </c>
      <c r="H280" s="7">
        <f t="shared" si="14"/>
        <v>5.0572740310436028</v>
      </c>
    </row>
    <row r="281" spans="1:8" x14ac:dyDescent="0.7">
      <c r="A281" s="2">
        <v>45230</v>
      </c>
      <c r="B281" s="5">
        <v>151.41</v>
      </c>
      <c r="C281" s="5">
        <v>4193.8</v>
      </c>
      <c r="D281" s="7">
        <v>636.65499999999997</v>
      </c>
      <c r="E281" s="5">
        <v>14409.782999999999</v>
      </c>
      <c r="F281" s="7">
        <f t="shared" si="12"/>
        <v>3.9237619789308771</v>
      </c>
      <c r="G281" s="7">
        <f t="shared" si="13"/>
        <v>2.7414480026806274</v>
      </c>
      <c r="H281" s="7">
        <f t="shared" si="14"/>
        <v>5.0179812645265685</v>
      </c>
    </row>
    <row r="282" spans="1:8" x14ac:dyDescent="0.7">
      <c r="A282" s="2">
        <v>45260</v>
      </c>
      <c r="B282" s="5">
        <v>148.1755</v>
      </c>
      <c r="C282" s="5">
        <v>4567.8</v>
      </c>
      <c r="D282" s="7">
        <v>694.38</v>
      </c>
      <c r="E282" s="5">
        <v>15947.869000000001</v>
      </c>
      <c r="F282" s="7">
        <f t="shared" si="12"/>
        <v>4.182383584424552</v>
      </c>
      <c r="G282" s="7">
        <f t="shared" si="13"/>
        <v>2.9261386748253888</v>
      </c>
      <c r="H282" s="7">
        <f t="shared" si="14"/>
        <v>5.4349567980354294</v>
      </c>
    </row>
    <row r="283" spans="1:8" x14ac:dyDescent="0.7">
      <c r="A283" s="2">
        <v>45291</v>
      </c>
      <c r="B283" s="5">
        <v>140.965</v>
      </c>
      <c r="C283" s="5">
        <v>4769.83</v>
      </c>
      <c r="D283" s="7">
        <v>726.99599999999998</v>
      </c>
      <c r="E283" s="5">
        <v>16825.932000000001</v>
      </c>
      <c r="F283" s="7">
        <f t="shared" si="12"/>
        <v>4.1548426035492509</v>
      </c>
      <c r="G283" s="7">
        <f t="shared" si="13"/>
        <v>2.9145037360705568</v>
      </c>
      <c r="H283" s="7">
        <f t="shared" si="14"/>
        <v>5.4551595907459429</v>
      </c>
    </row>
    <row r="284" spans="1:8" x14ac:dyDescent="0.7">
      <c r="A284" s="2">
        <v>45322</v>
      </c>
      <c r="B284" s="5">
        <v>146.88550000000001</v>
      </c>
      <c r="C284" s="5">
        <v>4924.97</v>
      </c>
      <c r="D284" s="7">
        <v>730.83799999999997</v>
      </c>
      <c r="E284" s="5">
        <v>17137.236000000001</v>
      </c>
      <c r="F284" s="7">
        <f t="shared" si="12"/>
        <v>4.4701582194429026</v>
      </c>
      <c r="G284" s="7">
        <f t="shared" si="13"/>
        <v>3.0529616278127225</v>
      </c>
      <c r="H284" s="7">
        <f t="shared" si="14"/>
        <v>5.7894424175875248</v>
      </c>
    </row>
  </sheetData>
  <mergeCells count="4">
    <mergeCell ref="A1:A2"/>
    <mergeCell ref="B1:B2"/>
    <mergeCell ref="C1:E1"/>
    <mergeCell ref="F1:H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D39DB-D173-4549-80AE-6422A01D3128}">
  <dimension ref="A1:N436"/>
  <sheetViews>
    <sheetView topLeftCell="G1" workbookViewId="0">
      <pane ySplit="2" topLeftCell="A3" activePane="bottomLeft" state="frozen"/>
      <selection pane="bottomLeft" activeCell="F1" sqref="F1:H1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  <col min="9" max="11" width="5" style="1" customWidth="1"/>
    <col min="12" max="13" width="11.0625" style="1" bestFit="1" customWidth="1"/>
    <col min="14" max="14" width="12.5625" style="1" customWidth="1"/>
  </cols>
  <sheetData>
    <row r="1" spans="1:14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  <c r="I1" s="9" t="s">
        <v>3</v>
      </c>
      <c r="J1" s="9"/>
      <c r="K1" s="9"/>
      <c r="L1" s="9" t="s">
        <v>9</v>
      </c>
      <c r="M1" s="9"/>
      <c r="N1" s="9"/>
    </row>
    <row r="2" spans="1:14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  <c r="I2" s="8" t="s">
        <v>7</v>
      </c>
      <c r="J2" s="8" t="s">
        <v>6</v>
      </c>
      <c r="K2" s="8" t="s">
        <v>8</v>
      </c>
      <c r="L2" s="8" t="s">
        <v>7</v>
      </c>
      <c r="M2" s="8" t="s">
        <v>6</v>
      </c>
      <c r="N2" s="8" t="s">
        <v>8</v>
      </c>
    </row>
    <row r="3" spans="1:14" x14ac:dyDescent="0.7">
      <c r="A3" s="2">
        <v>32142</v>
      </c>
      <c r="B3" s="5">
        <v>121.25</v>
      </c>
      <c r="C3" s="5">
        <v>247.08</v>
      </c>
      <c r="D3" s="7">
        <v>100</v>
      </c>
      <c r="E3" s="5">
        <v>156.25</v>
      </c>
      <c r="F3" s="7">
        <f t="shared" ref="F3:F66" si="0">C3*$B3/C$3/$B$3</f>
        <v>1</v>
      </c>
      <c r="G3" s="7">
        <f t="shared" ref="G3:G66" si="1">D3*$B3/D$3/$B$3</f>
        <v>1</v>
      </c>
      <c r="H3" s="7">
        <f t="shared" ref="H3:H66" si="2">E3*$B3/E$3/$B$3</f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32173</v>
      </c>
      <c r="B4" s="5">
        <v>127.75</v>
      </c>
      <c r="C4" s="5">
        <v>257.07</v>
      </c>
      <c r="D4" s="7">
        <v>102.33</v>
      </c>
      <c r="E4" s="5">
        <v>159.13</v>
      </c>
      <c r="F4" s="7">
        <f t="shared" si="0"/>
        <v>1.0962079980773369</v>
      </c>
      <c r="G4" s="7">
        <f t="shared" si="1"/>
        <v>1.0781573195876288</v>
      </c>
      <c r="H4" s="7">
        <f t="shared" si="2"/>
        <v>1.073028354639175</v>
      </c>
      <c r="I4" s="5">
        <f>F4/F3</f>
        <v>1.0962079980773369</v>
      </c>
      <c r="J4" s="5">
        <f t="shared" ref="J4:K4" si="3">G4/G3</f>
        <v>1.0781573195876288</v>
      </c>
      <c r="K4" s="5">
        <f t="shared" si="3"/>
        <v>1.073028354639175</v>
      </c>
      <c r="L4" s="4">
        <f>MAX(L3*I4-L$3*0.04/12,0)</f>
        <v>65572479.884640217</v>
      </c>
      <c r="M4" s="4">
        <f t="shared" ref="M4:N4" si="4">MAX(M3*J4-M$3*0.04/12,0)</f>
        <v>64489439.175257728</v>
      </c>
      <c r="N4" s="4">
        <f t="shared" si="4"/>
        <v>64181701.278350502</v>
      </c>
    </row>
    <row r="5" spans="1:14" x14ac:dyDescent="0.7">
      <c r="A5" s="2">
        <v>32202</v>
      </c>
      <c r="B5" s="5">
        <v>128.44999999999999</v>
      </c>
      <c r="C5" s="5">
        <v>267.82</v>
      </c>
      <c r="D5" s="7">
        <v>108.07299999999999</v>
      </c>
      <c r="E5" s="5">
        <v>172.64</v>
      </c>
      <c r="F5" s="7">
        <f t="shared" si="0"/>
        <v>1.1483063709904886</v>
      </c>
      <c r="G5" s="7">
        <f t="shared" si="1"/>
        <v>1.1449053072164947</v>
      </c>
      <c r="H5" s="7">
        <f t="shared" si="2"/>
        <v>1.1705063191752576</v>
      </c>
      <c r="I5" s="5">
        <f t="shared" ref="I5:I68" si="5">F5/F4</f>
        <v>1.0475259923340534</v>
      </c>
      <c r="J5" s="5">
        <f t="shared" ref="J5:J68" si="6">G5/G4</f>
        <v>1.0619093210389701</v>
      </c>
      <c r="K5" s="5">
        <f t="shared" ref="K5:K68" si="7">H5/H4</f>
        <v>1.0908437918855007</v>
      </c>
      <c r="L5" s="4">
        <f t="shared" ref="L5:L68" si="8">MAX(L4*I5-L$3*0.04/12,0)</f>
        <v>68488877.060962498</v>
      </c>
      <c r="M5" s="4">
        <f t="shared" ref="M5:M68" si="9">MAX(M4*J5-M$3*0.04/12,0)</f>
        <v>68281936.568781897</v>
      </c>
      <c r="N5" s="4">
        <f t="shared" ref="N5:N68" si="10">MAX(N4*K5-N$3*0.04/12,0)</f>
        <v>69812210.392138347</v>
      </c>
    </row>
    <row r="6" spans="1:14" x14ac:dyDescent="0.7">
      <c r="A6" s="2">
        <v>32233</v>
      </c>
      <c r="B6" s="5">
        <v>124.11</v>
      </c>
      <c r="C6" s="5">
        <v>258.89</v>
      </c>
      <c r="D6" s="7">
        <v>111.22199999999999</v>
      </c>
      <c r="E6" s="5">
        <v>173.26</v>
      </c>
      <c r="F6" s="7">
        <f t="shared" si="0"/>
        <v>1.0725133610049917</v>
      </c>
      <c r="G6" s="7">
        <f t="shared" si="1"/>
        <v>1.1384546325773195</v>
      </c>
      <c r="H6" s="7">
        <f t="shared" si="2"/>
        <v>1.1350194724948452</v>
      </c>
      <c r="I6" s="5">
        <f t="shared" si="5"/>
        <v>0.93399582907467416</v>
      </c>
      <c r="J6" s="5">
        <f t="shared" si="6"/>
        <v>0.99436575706434782</v>
      </c>
      <c r="K6" s="5">
        <f t="shared" si="7"/>
        <v>0.96968248176104122</v>
      </c>
      <c r="L6" s="4">
        <f t="shared" si="8"/>
        <v>63768325.512947097</v>
      </c>
      <c r="M6" s="4">
        <f t="shared" si="9"/>
        <v>67697219.550036594</v>
      </c>
      <c r="N6" s="4">
        <f t="shared" si="10"/>
        <v>67495677.430272669</v>
      </c>
    </row>
    <row r="7" spans="1:14" x14ac:dyDescent="0.7">
      <c r="A7" s="2">
        <v>32263</v>
      </c>
      <c r="B7" s="5">
        <v>124.93</v>
      </c>
      <c r="C7" s="5">
        <v>261.33</v>
      </c>
      <c r="D7" s="7">
        <v>112.44799999999999</v>
      </c>
      <c r="E7" s="5">
        <v>175.92</v>
      </c>
      <c r="F7" s="7">
        <f t="shared" si="0"/>
        <v>1.0897745677763704</v>
      </c>
      <c r="G7" s="7">
        <f t="shared" si="1"/>
        <v>1.1586085476288661</v>
      </c>
      <c r="H7" s="7">
        <f t="shared" si="2"/>
        <v>1.1600592811546393</v>
      </c>
      <c r="I7" s="5">
        <f t="shared" si="5"/>
        <v>1.0160941647898951</v>
      </c>
      <c r="J7" s="5">
        <f t="shared" si="6"/>
        <v>1.0177028706062012</v>
      </c>
      <c r="K7" s="5">
        <f t="shared" si="7"/>
        <v>1.0220611269379853</v>
      </c>
      <c r="L7" s="4">
        <f t="shared" si="8"/>
        <v>64594623.452128142</v>
      </c>
      <c r="M7" s="4">
        <f t="shared" si="9"/>
        <v>68695654.668130487</v>
      </c>
      <c r="N7" s="4">
        <f t="shared" si="10"/>
        <v>68784708.137827232</v>
      </c>
    </row>
    <row r="8" spans="1:14" x14ac:dyDescent="0.7">
      <c r="A8" s="2">
        <v>32294</v>
      </c>
      <c r="B8" s="5">
        <v>125.11</v>
      </c>
      <c r="C8" s="5">
        <v>262.16000000000003</v>
      </c>
      <c r="D8" s="7">
        <v>110.041</v>
      </c>
      <c r="E8" s="5">
        <v>173.35</v>
      </c>
      <c r="F8" s="7">
        <f t="shared" si="0"/>
        <v>1.0948108997628383</v>
      </c>
      <c r="G8" s="7">
        <f t="shared" si="1"/>
        <v>1.1354416090721648</v>
      </c>
      <c r="H8" s="7">
        <f t="shared" si="2"/>
        <v>1.1447590795876288</v>
      </c>
      <c r="I8" s="5">
        <f t="shared" si="5"/>
        <v>1.0046214438613155</v>
      </c>
      <c r="J8" s="5">
        <f t="shared" si="6"/>
        <v>0.98000451610329198</v>
      </c>
      <c r="K8" s="5">
        <f t="shared" si="7"/>
        <v>0.98681084508734607</v>
      </c>
      <c r="L8" s="4">
        <f t="shared" si="8"/>
        <v>64693143.878154963</v>
      </c>
      <c r="M8" s="4">
        <f t="shared" si="9"/>
        <v>67122051.811440066</v>
      </c>
      <c r="N8" s="4">
        <f t="shared" si="10"/>
        <v>67677495.966575742</v>
      </c>
    </row>
    <row r="9" spans="1:14" x14ac:dyDescent="0.7">
      <c r="A9" s="2">
        <v>32324</v>
      </c>
      <c r="B9" s="5">
        <v>133.53</v>
      </c>
      <c r="C9" s="5">
        <v>273.5</v>
      </c>
      <c r="D9" s="7">
        <v>109.746</v>
      </c>
      <c r="E9" s="5">
        <v>189.02</v>
      </c>
      <c r="F9" s="7">
        <f t="shared" si="0"/>
        <v>1.2190368660594926</v>
      </c>
      <c r="G9" s="7">
        <f t="shared" si="1"/>
        <v>1.2086089385567009</v>
      </c>
      <c r="H9" s="7">
        <f t="shared" si="2"/>
        <v>1.3322472564123715</v>
      </c>
      <c r="I9" s="5">
        <f t="shared" si="5"/>
        <v>1.113467966315977</v>
      </c>
      <c r="J9" s="5">
        <f t="shared" si="6"/>
        <v>1.0644395351552471</v>
      </c>
      <c r="K9" s="5">
        <f t="shared" si="7"/>
        <v>1.1637795935999744</v>
      </c>
      <c r="L9" s="4">
        <f t="shared" si="8"/>
        <v>71833743.348596111</v>
      </c>
      <c r="M9" s="4">
        <f t="shared" si="9"/>
        <v>71247365.628835678</v>
      </c>
      <c r="N9" s="4">
        <f t="shared" si="10"/>
        <v>78561688.751845419</v>
      </c>
    </row>
    <row r="10" spans="1:14" x14ac:dyDescent="0.7">
      <c r="A10" s="2">
        <v>32355</v>
      </c>
      <c r="B10" s="5">
        <v>133.05000000000001</v>
      </c>
      <c r="C10" s="5">
        <v>272.02</v>
      </c>
      <c r="D10" s="7">
        <v>111.593</v>
      </c>
      <c r="E10" s="5">
        <v>181.16</v>
      </c>
      <c r="F10" s="7">
        <f t="shared" si="0"/>
        <v>1.20808189342239</v>
      </c>
      <c r="G10" s="7">
        <f t="shared" si="1"/>
        <v>1.2245318474226805</v>
      </c>
      <c r="H10" s="7">
        <f t="shared" si="2"/>
        <v>1.2722586655670105</v>
      </c>
      <c r="I10" s="5">
        <f t="shared" si="5"/>
        <v>0.99101341973970469</v>
      </c>
      <c r="J10" s="5">
        <f t="shared" si="6"/>
        <v>1.0131745748008405</v>
      </c>
      <c r="K10" s="5">
        <f t="shared" si="7"/>
        <v>0.9549718788636089</v>
      </c>
      <c r="L10" s="4">
        <f t="shared" si="8"/>
        <v>70988203.648596495</v>
      </c>
      <c r="M10" s="4">
        <f t="shared" si="9"/>
        <v>71986019.376675606</v>
      </c>
      <c r="N10" s="4">
        <f t="shared" si="10"/>
        <v>74824203.514047876</v>
      </c>
    </row>
    <row r="11" spans="1:14" x14ac:dyDescent="0.7">
      <c r="A11" s="2">
        <v>32386</v>
      </c>
      <c r="B11" s="5">
        <v>136.52000000000001</v>
      </c>
      <c r="C11" s="5">
        <v>261.52</v>
      </c>
      <c r="D11" s="7">
        <v>105.27800000000001</v>
      </c>
      <c r="E11" s="5">
        <v>170.99</v>
      </c>
      <c r="F11" s="7">
        <f t="shared" si="0"/>
        <v>1.1917409078240031</v>
      </c>
      <c r="G11" s="7">
        <f t="shared" si="1"/>
        <v>1.1853651595876291</v>
      </c>
      <c r="H11" s="7">
        <f t="shared" si="2"/>
        <v>1.2321546451134022</v>
      </c>
      <c r="I11" s="5">
        <f t="shared" si="5"/>
        <v>0.9864736110297172</v>
      </c>
      <c r="J11" s="5">
        <f t="shared" si="6"/>
        <v>0.96801497003325232</v>
      </c>
      <c r="K11" s="5">
        <f t="shared" si="7"/>
        <v>0.96847809212151448</v>
      </c>
      <c r="L11" s="4">
        <f t="shared" si="8"/>
        <v>69827989.593743935</v>
      </c>
      <c r="M11" s="4">
        <f t="shared" si="9"/>
        <v>69483544.38972576</v>
      </c>
      <c r="N11" s="4">
        <f t="shared" si="10"/>
        <v>72265601.863797009</v>
      </c>
    </row>
    <row r="12" spans="1:14" x14ac:dyDescent="0.7">
      <c r="A12" s="2">
        <v>32416</v>
      </c>
      <c r="B12" s="5">
        <v>133.9</v>
      </c>
      <c r="C12" s="5">
        <v>271.91000000000003</v>
      </c>
      <c r="D12" s="7">
        <v>109.61799999999999</v>
      </c>
      <c r="E12" s="5">
        <v>179.37</v>
      </c>
      <c r="F12" s="7">
        <f t="shared" si="0"/>
        <v>1.2153081684800116</v>
      </c>
      <c r="G12" s="7">
        <f t="shared" si="1"/>
        <v>1.2105443463917527</v>
      </c>
      <c r="H12" s="7">
        <f t="shared" si="2"/>
        <v>1.2677353830927836</v>
      </c>
      <c r="I12" s="5">
        <f t="shared" si="5"/>
        <v>1.0197754902104015</v>
      </c>
      <c r="J12" s="5">
        <f t="shared" si="6"/>
        <v>1.0212417132395581</v>
      </c>
      <c r="K12" s="5">
        <f t="shared" si="7"/>
        <v>1.0288768444127454</v>
      </c>
      <c r="L12" s="4">
        <f t="shared" si="8"/>
        <v>71008872.318367034</v>
      </c>
      <c r="M12" s="4">
        <f t="shared" si="9"/>
        <v>70759493.914520428</v>
      </c>
      <c r="N12" s="4">
        <f t="shared" si="10"/>
        <v>74152404.405211285</v>
      </c>
    </row>
    <row r="13" spans="1:14" x14ac:dyDescent="0.7">
      <c r="A13" s="2">
        <v>32447</v>
      </c>
      <c r="B13" s="5">
        <v>125.49</v>
      </c>
      <c r="C13" s="5">
        <v>278.97000000000003</v>
      </c>
      <c r="D13" s="7">
        <v>116.601</v>
      </c>
      <c r="E13" s="5">
        <v>174.78</v>
      </c>
      <c r="F13" s="7">
        <f t="shared" si="0"/>
        <v>1.1685499516830808</v>
      </c>
      <c r="G13" s="7">
        <f t="shared" si="1"/>
        <v>1.2067842878350514</v>
      </c>
      <c r="H13" s="7">
        <f t="shared" si="2"/>
        <v>1.157708124371134</v>
      </c>
      <c r="I13" s="5">
        <f t="shared" si="5"/>
        <v>0.96152562945790832</v>
      </c>
      <c r="J13" s="5">
        <f t="shared" si="6"/>
        <v>0.99689391093526747</v>
      </c>
      <c r="K13" s="5">
        <f t="shared" si="7"/>
        <v>0.91320960179148303</v>
      </c>
      <c r="L13" s="4">
        <f t="shared" si="8"/>
        <v>68076850.653014109</v>
      </c>
      <c r="M13" s="4">
        <f t="shared" si="9"/>
        <v>70339708.624246523</v>
      </c>
      <c r="N13" s="4">
        <f t="shared" si="10"/>
        <v>67516687.698764011</v>
      </c>
    </row>
    <row r="14" spans="1:14" x14ac:dyDescent="0.7">
      <c r="A14" s="2">
        <v>32477</v>
      </c>
      <c r="B14" s="5">
        <v>121.9</v>
      </c>
      <c r="C14" s="5">
        <v>273.7</v>
      </c>
      <c r="D14" s="7">
        <v>120.31399999999999</v>
      </c>
      <c r="E14" s="5">
        <v>169.18</v>
      </c>
      <c r="F14" s="7">
        <f t="shared" si="0"/>
        <v>1.1136767756676329</v>
      </c>
      <c r="G14" s="7">
        <f t="shared" si="1"/>
        <v>1.2095898226804125</v>
      </c>
      <c r="H14" s="7">
        <f t="shared" si="2"/>
        <v>1.0885564437113404</v>
      </c>
      <c r="I14" s="5">
        <f t="shared" si="5"/>
        <v>0.95304165137620922</v>
      </c>
      <c r="J14" s="5">
        <f t="shared" si="6"/>
        <v>1.0023248022646982</v>
      </c>
      <c r="K14" s="5">
        <f t="shared" si="7"/>
        <v>0.94026846732430358</v>
      </c>
      <c r="L14" s="4">
        <f t="shared" si="8"/>
        <v>64680074.166840136</v>
      </c>
      <c r="M14" s="4">
        <f t="shared" si="9"/>
        <v>70303234.538154379</v>
      </c>
      <c r="N14" s="4">
        <f t="shared" si="10"/>
        <v>63283812.461330496</v>
      </c>
    </row>
    <row r="15" spans="1:14" x14ac:dyDescent="0.7">
      <c r="A15" s="2">
        <v>32508</v>
      </c>
      <c r="B15" s="5">
        <v>125.05</v>
      </c>
      <c r="C15" s="5">
        <v>277.72000000000003</v>
      </c>
      <c r="D15" s="7">
        <v>121.202</v>
      </c>
      <c r="E15" s="5">
        <v>177.41</v>
      </c>
      <c r="F15" s="7">
        <f t="shared" si="0"/>
        <v>1.1592350739106998</v>
      </c>
      <c r="G15" s="7">
        <f t="shared" si="1"/>
        <v>1.2500049567010307</v>
      </c>
      <c r="H15" s="7">
        <f t="shared" si="2"/>
        <v>1.171008422268041</v>
      </c>
      <c r="I15" s="5">
        <f t="shared" si="5"/>
        <v>1.0409080078156028</v>
      </c>
      <c r="J15" s="5">
        <f t="shared" si="6"/>
        <v>1.0334122636143379</v>
      </c>
      <c r="K15" s="5">
        <f t="shared" si="7"/>
        <v>1.0757443300556724</v>
      </c>
      <c r="L15" s="4">
        <f t="shared" si="8"/>
        <v>67126007.146371007</v>
      </c>
      <c r="M15" s="4">
        <f t="shared" si="9"/>
        <v>72452224.743483812</v>
      </c>
      <c r="N15" s="4">
        <f t="shared" si="10"/>
        <v>67877202.43958278</v>
      </c>
    </row>
    <row r="16" spans="1:14" x14ac:dyDescent="0.7">
      <c r="A16" s="2">
        <v>32539</v>
      </c>
      <c r="B16" s="5">
        <v>130.5</v>
      </c>
      <c r="C16" s="5">
        <v>297.47000000000003</v>
      </c>
      <c r="D16" s="7">
        <v>125.369</v>
      </c>
      <c r="E16" s="5">
        <v>186.47</v>
      </c>
      <c r="F16" s="7">
        <f t="shared" si="0"/>
        <v>1.295789167997677</v>
      </c>
      <c r="G16" s="7">
        <f t="shared" si="1"/>
        <v>1.3493323298969073</v>
      </c>
      <c r="H16" s="7">
        <f t="shared" si="2"/>
        <v>1.2844514969072165</v>
      </c>
      <c r="I16" s="5">
        <f t="shared" si="5"/>
        <v>1.1177967240296738</v>
      </c>
      <c r="J16" s="5">
        <f t="shared" si="6"/>
        <v>1.0794615834628511</v>
      </c>
      <c r="K16" s="5">
        <f t="shared" si="7"/>
        <v>1.0968763951496232</v>
      </c>
      <c r="L16" s="4">
        <f t="shared" si="8"/>
        <v>74833230.885405988</v>
      </c>
      <c r="M16" s="4">
        <f t="shared" si="9"/>
        <v>78009393.2470074</v>
      </c>
      <c r="N16" s="4">
        <f t="shared" si="10"/>
        <v>74252901.124770775</v>
      </c>
    </row>
    <row r="17" spans="1:14" x14ac:dyDescent="0.7">
      <c r="A17" s="2">
        <v>32567</v>
      </c>
      <c r="B17" s="5">
        <v>126.87</v>
      </c>
      <c r="C17" s="5">
        <v>288.86</v>
      </c>
      <c r="D17" s="7">
        <v>124.408</v>
      </c>
      <c r="E17" s="5">
        <v>183.79</v>
      </c>
      <c r="F17" s="7">
        <f t="shared" si="0"/>
        <v>1.2232831872142917</v>
      </c>
      <c r="G17" s="7">
        <f t="shared" si="1"/>
        <v>1.3017437492783506</v>
      </c>
      <c r="H17" s="7">
        <f t="shared" si="2"/>
        <v>1.230776071917526</v>
      </c>
      <c r="I17" s="5">
        <f t="shared" si="5"/>
        <v>0.94404492445678845</v>
      </c>
      <c r="J17" s="5">
        <f t="shared" si="6"/>
        <v>0.96473175691106972</v>
      </c>
      <c r="K17" s="5">
        <f t="shared" si="7"/>
        <v>0.95821140376344804</v>
      </c>
      <c r="L17" s="4">
        <f t="shared" si="8"/>
        <v>70445931.798070505</v>
      </c>
      <c r="M17" s="4">
        <f t="shared" si="9"/>
        <v>75058139.002751991</v>
      </c>
      <c r="N17" s="4">
        <f t="shared" si="10"/>
        <v>70949976.62027511</v>
      </c>
    </row>
    <row r="18" spans="1:14" x14ac:dyDescent="0.7">
      <c r="A18" s="2">
        <v>32598</v>
      </c>
      <c r="B18" s="5">
        <v>132.76</v>
      </c>
      <c r="C18" s="5">
        <v>294.87</v>
      </c>
      <c r="D18" s="7">
        <v>123.495</v>
      </c>
      <c r="E18" s="5">
        <v>185.87</v>
      </c>
      <c r="F18" s="7">
        <f t="shared" si="0"/>
        <v>1.3067078303450277</v>
      </c>
      <c r="G18" s="7">
        <f t="shared" si="1"/>
        <v>1.3521811298969071</v>
      </c>
      <c r="H18" s="7">
        <f t="shared" si="2"/>
        <v>1.3024911148865979</v>
      </c>
      <c r="I18" s="5">
        <f t="shared" si="5"/>
        <v>1.0681973266719327</v>
      </c>
      <c r="J18" s="5">
        <f t="shared" si="6"/>
        <v>1.0387460132967934</v>
      </c>
      <c r="K18" s="5">
        <f t="shared" si="7"/>
        <v>1.0582681485327718</v>
      </c>
      <c r="L18" s="4">
        <f t="shared" si="8"/>
        <v>75050156.021612212</v>
      </c>
      <c r="M18" s="4">
        <f t="shared" si="9"/>
        <v>77766342.654585183</v>
      </c>
      <c r="N18" s="4">
        <f t="shared" si="10"/>
        <v>74884100.396381989</v>
      </c>
    </row>
    <row r="19" spans="1:14" x14ac:dyDescent="0.7">
      <c r="A19" s="2">
        <v>32628</v>
      </c>
      <c r="B19" s="5">
        <v>132.85</v>
      </c>
      <c r="C19" s="5">
        <v>309.64</v>
      </c>
      <c r="D19" s="7">
        <v>126.36499999999999</v>
      </c>
      <c r="E19" s="5">
        <v>200.47</v>
      </c>
      <c r="F19" s="7">
        <f t="shared" si="0"/>
        <v>1.3730908641802229</v>
      </c>
      <c r="G19" s="7">
        <f t="shared" si="1"/>
        <v>1.3845435257731955</v>
      </c>
      <c r="H19" s="7">
        <f t="shared" si="2"/>
        <v>1.4057535076288661</v>
      </c>
      <c r="I19" s="5">
        <f t="shared" si="5"/>
        <v>1.0508017418229347</v>
      </c>
      <c r="J19" s="5">
        <f t="shared" si="6"/>
        <v>1.0239334769290529</v>
      </c>
      <c r="K19" s="5">
        <f t="shared" si="7"/>
        <v>1.0792806887986017</v>
      </c>
      <c r="L19" s="4">
        <f t="shared" si="8"/>
        <v>78662834.67159313</v>
      </c>
      <c r="M19" s="4">
        <f t="shared" si="9"/>
        <v>79427561.622365519</v>
      </c>
      <c r="N19" s="4">
        <f t="shared" si="10"/>
        <v>80620963.455870792</v>
      </c>
    </row>
    <row r="20" spans="1:14" x14ac:dyDescent="0.7">
      <c r="A20" s="2">
        <v>32659</v>
      </c>
      <c r="B20" s="5">
        <v>142.34</v>
      </c>
      <c r="C20" s="5">
        <v>320.52</v>
      </c>
      <c r="D20" s="7">
        <v>123.158</v>
      </c>
      <c r="E20" s="5">
        <v>214.54</v>
      </c>
      <c r="F20" s="7">
        <f t="shared" si="0"/>
        <v>1.5228697345823965</v>
      </c>
      <c r="G20" s="7">
        <f t="shared" si="1"/>
        <v>1.4457987397938146</v>
      </c>
      <c r="H20" s="7">
        <f t="shared" si="2"/>
        <v>1.611882812701031</v>
      </c>
      <c r="I20" s="5">
        <f t="shared" si="5"/>
        <v>1.1090815431880368</v>
      </c>
      <c r="J20" s="5">
        <f t="shared" si="6"/>
        <v>1.0442421728752884</v>
      </c>
      <c r="K20" s="5">
        <f t="shared" si="7"/>
        <v>1.146632609453595</v>
      </c>
      <c r="L20" s="4">
        <f t="shared" si="8"/>
        <v>87043498.069115907</v>
      </c>
      <c r="M20" s="4">
        <f t="shared" si="9"/>
        <v>82741609.534724832</v>
      </c>
      <c r="N20" s="4">
        <f t="shared" si="10"/>
        <v>92242625.70406805</v>
      </c>
    </row>
    <row r="21" spans="1:14" x14ac:dyDescent="0.7">
      <c r="A21" s="2">
        <v>32689</v>
      </c>
      <c r="B21" s="5">
        <v>144</v>
      </c>
      <c r="C21" s="5">
        <v>317.98</v>
      </c>
      <c r="D21" s="7">
        <v>121.227</v>
      </c>
      <c r="E21" s="5">
        <v>204.59</v>
      </c>
      <c r="F21" s="7">
        <f t="shared" si="0"/>
        <v>1.5284208628951097</v>
      </c>
      <c r="G21" s="7">
        <f t="shared" si="1"/>
        <v>1.439726845360825</v>
      </c>
      <c r="H21" s="7">
        <f t="shared" si="2"/>
        <v>1.5550527340206184</v>
      </c>
      <c r="I21" s="5">
        <f t="shared" si="5"/>
        <v>1.0036451760690059</v>
      </c>
      <c r="J21" s="5">
        <f t="shared" si="6"/>
        <v>0.99580031835284655</v>
      </c>
      <c r="K21" s="5">
        <f t="shared" si="7"/>
        <v>0.96474304569003844</v>
      </c>
      <c r="L21" s="4">
        <f t="shared" si="8"/>
        <v>87160786.945240006</v>
      </c>
      <c r="M21" s="4">
        <f t="shared" si="9"/>
        <v>82194121.115705907</v>
      </c>
      <c r="N21" s="4">
        <f t="shared" si="10"/>
        <v>88790431.664188832</v>
      </c>
    </row>
    <row r="22" spans="1:14" x14ac:dyDescent="0.7">
      <c r="A22" s="2">
        <v>32720</v>
      </c>
      <c r="B22" s="5">
        <v>136.94999999999999</v>
      </c>
      <c r="C22" s="5">
        <v>346.08</v>
      </c>
      <c r="D22" s="7">
        <v>134.69399999999999</v>
      </c>
      <c r="E22" s="5">
        <v>214.27</v>
      </c>
      <c r="F22" s="7">
        <f t="shared" si="0"/>
        <v>1.5820463341728292</v>
      </c>
      <c r="G22" s="7">
        <f t="shared" si="1"/>
        <v>1.5213479010309277</v>
      </c>
      <c r="H22" s="7">
        <f t="shared" si="2"/>
        <v>1.5488937698969072</v>
      </c>
      <c r="I22" s="5">
        <f t="shared" si="5"/>
        <v>1.0350855399710672</v>
      </c>
      <c r="J22" s="5">
        <f t="shared" si="6"/>
        <v>1.0566920426142687</v>
      </c>
      <c r="K22" s="5">
        <f t="shared" si="7"/>
        <v>0.99603938568193306</v>
      </c>
      <c r="L22" s="4">
        <f t="shared" si="8"/>
        <v>90018870.219516903</v>
      </c>
      <c r="M22" s="4">
        <f t="shared" si="9"/>
        <v>86653873.732639879</v>
      </c>
      <c r="N22" s="4">
        <f t="shared" si="10"/>
        <v>88238767.009232298</v>
      </c>
    </row>
    <row r="23" spans="1:14" x14ac:dyDescent="0.7">
      <c r="A23" s="2">
        <v>32751</v>
      </c>
      <c r="B23" s="5">
        <v>144.61000000000001</v>
      </c>
      <c r="C23" s="5">
        <v>351.45</v>
      </c>
      <c r="D23" s="7">
        <v>131.29900000000001</v>
      </c>
      <c r="E23" s="5">
        <v>222.01</v>
      </c>
      <c r="F23" s="7">
        <f t="shared" si="0"/>
        <v>1.6964557412015642</v>
      </c>
      <c r="G23" s="7">
        <f t="shared" si="1"/>
        <v>1.5659503826804124</v>
      </c>
      <c r="H23" s="7">
        <f t="shared" si="2"/>
        <v>1.6946073652783507</v>
      </c>
      <c r="I23" s="5">
        <f t="shared" si="5"/>
        <v>1.0723173554133316</v>
      </c>
      <c r="J23" s="5">
        <f t="shared" si="6"/>
        <v>1.0293177396302715</v>
      </c>
      <c r="K23" s="5">
        <f t="shared" si="7"/>
        <v>1.0940759128956545</v>
      </c>
      <c r="L23" s="4">
        <f t="shared" si="8"/>
        <v>96328796.851088285</v>
      </c>
      <c r="M23" s="4">
        <f t="shared" si="9"/>
        <v>88994369.440687835</v>
      </c>
      <c r="N23" s="4">
        <f t="shared" si="10"/>
        <v>96339909.568412796</v>
      </c>
    </row>
    <row r="24" spans="1:14" x14ac:dyDescent="0.7">
      <c r="A24" s="2">
        <v>32781</v>
      </c>
      <c r="B24" s="5">
        <v>139.61000000000001</v>
      </c>
      <c r="C24" s="5">
        <v>349.15</v>
      </c>
      <c r="D24" s="7">
        <v>135.03899999999999</v>
      </c>
      <c r="E24" s="5">
        <v>226.39</v>
      </c>
      <c r="F24" s="7">
        <f t="shared" si="0"/>
        <v>1.6270812241621313</v>
      </c>
      <c r="G24" s="7">
        <f t="shared" si="1"/>
        <v>1.5548696734020617</v>
      </c>
      <c r="H24" s="7">
        <f t="shared" si="2"/>
        <v>1.6682917159587629</v>
      </c>
      <c r="I24" s="5">
        <f t="shared" si="5"/>
        <v>0.95910620280002334</v>
      </c>
      <c r="J24" s="5">
        <f t="shared" si="6"/>
        <v>0.99292397166544699</v>
      </c>
      <c r="K24" s="5">
        <f t="shared" si="7"/>
        <v>0.98447094597912055</v>
      </c>
      <c r="L24" s="4">
        <f t="shared" si="8"/>
        <v>92189546.568142131</v>
      </c>
      <c r="M24" s="4">
        <f t="shared" si="9"/>
        <v>88164642.760909855</v>
      </c>
      <c r="N24" s="4">
        <f t="shared" si="10"/>
        <v>94643841.908358276</v>
      </c>
    </row>
    <row r="25" spans="1:14" x14ac:dyDescent="0.7">
      <c r="A25" s="2">
        <v>32812</v>
      </c>
      <c r="B25" s="5">
        <v>142.74</v>
      </c>
      <c r="C25" s="5">
        <v>340.36</v>
      </c>
      <c r="D25" s="7">
        <v>130.458</v>
      </c>
      <c r="E25" s="5">
        <v>222.62</v>
      </c>
      <c r="F25" s="7">
        <f t="shared" si="0"/>
        <v>1.6216789052838181</v>
      </c>
      <c r="G25" s="7">
        <f t="shared" si="1"/>
        <v>1.5357999934020621</v>
      </c>
      <c r="H25" s="7">
        <f t="shared" si="2"/>
        <v>1.677289767587629</v>
      </c>
      <c r="I25" s="5">
        <f t="shared" si="5"/>
        <v>0.99667974849805352</v>
      </c>
      <c r="J25" s="5">
        <f t="shared" si="6"/>
        <v>0.98773551229005896</v>
      </c>
      <c r="K25" s="5">
        <f t="shared" si="7"/>
        <v>1.0053935720850204</v>
      </c>
      <c r="L25" s="4">
        <f t="shared" si="8"/>
        <v>91683454.087685496</v>
      </c>
      <c r="M25" s="4">
        <f t="shared" si="9"/>
        <v>86883348.583317339</v>
      </c>
      <c r="N25" s="4">
        <f t="shared" si="10"/>
        <v>94954310.29209429</v>
      </c>
    </row>
    <row r="26" spans="1:14" x14ac:dyDescent="0.7">
      <c r="A26" s="2">
        <v>32842</v>
      </c>
      <c r="B26" s="5">
        <v>142.91999999999999</v>
      </c>
      <c r="C26" s="5">
        <v>345.99</v>
      </c>
      <c r="D26" s="7">
        <v>135.35900000000001</v>
      </c>
      <c r="E26" s="5">
        <v>224.45</v>
      </c>
      <c r="F26" s="7">
        <f t="shared" si="0"/>
        <v>1.6505824166470557</v>
      </c>
      <c r="G26" s="7">
        <f t="shared" si="1"/>
        <v>1.5955058375257731</v>
      </c>
      <c r="H26" s="7">
        <f t="shared" si="2"/>
        <v>1.6932100750515462</v>
      </c>
      <c r="I26" s="5">
        <f t="shared" si="5"/>
        <v>1.0178232024040412</v>
      </c>
      <c r="J26" s="5">
        <f t="shared" si="6"/>
        <v>1.0388760544212872</v>
      </c>
      <c r="K26" s="5">
        <f t="shared" si="7"/>
        <v>1.0094916857966734</v>
      </c>
      <c r="L26" s="4">
        <f t="shared" si="8"/>
        <v>93117546.846991941</v>
      </c>
      <c r="M26" s="4">
        <f t="shared" si="9"/>
        <v>90061030.371146053</v>
      </c>
      <c r="N26" s="4">
        <f t="shared" si="10"/>
        <v>95655586.770426676</v>
      </c>
    </row>
    <row r="27" spans="1:14" x14ac:dyDescent="0.7">
      <c r="A27" s="2">
        <v>32873</v>
      </c>
      <c r="B27" s="5">
        <v>143.79</v>
      </c>
      <c r="C27" s="5">
        <v>353.4</v>
      </c>
      <c r="D27" s="7">
        <v>139.56899999999999</v>
      </c>
      <c r="E27" s="5">
        <v>223.84</v>
      </c>
      <c r="F27" s="7">
        <f t="shared" si="0"/>
        <v>1.6961954306714795</v>
      </c>
      <c r="G27" s="7">
        <f t="shared" si="1"/>
        <v>1.6551444544329896</v>
      </c>
      <c r="H27" s="7">
        <f t="shared" si="2"/>
        <v>1.6988874477525771</v>
      </c>
      <c r="I27" s="5">
        <f t="shared" si="5"/>
        <v>1.027634496505228</v>
      </c>
      <c r="J27" s="5">
        <f t="shared" si="6"/>
        <v>1.0373791279884634</v>
      </c>
      <c r="K27" s="5">
        <f t="shared" si="7"/>
        <v>1.0033530232217984</v>
      </c>
      <c r="L27" s="4">
        <f t="shared" si="8"/>
        <v>95490803.369910538</v>
      </c>
      <c r="M27" s="4">
        <f t="shared" si="9"/>
        <v>93227433.152162015</v>
      </c>
      <c r="N27" s="4">
        <f t="shared" si="10"/>
        <v>95776322.174162671</v>
      </c>
    </row>
    <row r="28" spans="1:14" x14ac:dyDescent="0.7">
      <c r="A28" s="2">
        <v>32904</v>
      </c>
      <c r="B28" s="5">
        <v>144.55000000000001</v>
      </c>
      <c r="C28" s="5">
        <v>329.08</v>
      </c>
      <c r="D28" s="7">
        <v>132.91399999999999</v>
      </c>
      <c r="E28" s="5">
        <v>201.94</v>
      </c>
      <c r="F28" s="7">
        <f t="shared" si="0"/>
        <v>1.5878162588518432</v>
      </c>
      <c r="G28" s="7">
        <f t="shared" si="1"/>
        <v>1.5845541195876289</v>
      </c>
      <c r="H28" s="7">
        <f t="shared" si="2"/>
        <v>1.5407730540206188</v>
      </c>
      <c r="I28" s="5">
        <f t="shared" si="5"/>
        <v>0.93610454912218943</v>
      </c>
      <c r="J28" s="5">
        <f t="shared" si="6"/>
        <v>0.95735095226504374</v>
      </c>
      <c r="K28" s="5">
        <f t="shared" si="7"/>
        <v>0.90693062454424245</v>
      </c>
      <c r="L28" s="4">
        <f t="shared" si="8"/>
        <v>89189375.433905751</v>
      </c>
      <c r="M28" s="4">
        <f t="shared" si="9"/>
        <v>89051371.90544802</v>
      </c>
      <c r="N28" s="4">
        <f t="shared" si="10"/>
        <v>86662479.685963929</v>
      </c>
    </row>
    <row r="29" spans="1:14" x14ac:dyDescent="0.7">
      <c r="A29" s="2">
        <v>32932</v>
      </c>
      <c r="B29" s="5">
        <v>148.83000000000001</v>
      </c>
      <c r="C29" s="5">
        <v>331.89</v>
      </c>
      <c r="D29" s="7">
        <v>127.092</v>
      </c>
      <c r="E29" s="5">
        <v>207.91</v>
      </c>
      <c r="F29" s="7">
        <f t="shared" si="0"/>
        <v>1.6487898639615866</v>
      </c>
      <c r="G29" s="7">
        <f t="shared" si="1"/>
        <v>1.5600084420618556</v>
      </c>
      <c r="H29" s="7">
        <f t="shared" si="2"/>
        <v>1.6332929477938145</v>
      </c>
      <c r="I29" s="5">
        <f t="shared" si="5"/>
        <v>1.0384009199866953</v>
      </c>
      <c r="J29" s="5">
        <f t="shared" si="6"/>
        <v>0.98450941042508466</v>
      </c>
      <c r="K29" s="5">
        <f t="shared" si="7"/>
        <v>1.060047710161965</v>
      </c>
      <c r="L29" s="4">
        <f t="shared" si="8"/>
        <v>92414329.503606483</v>
      </c>
      <c r="M29" s="4">
        <f t="shared" si="9"/>
        <v>87471913.652177572</v>
      </c>
      <c r="N29" s="4">
        <f t="shared" si="10"/>
        <v>91666363.148063868</v>
      </c>
    </row>
    <row r="30" spans="1:14" x14ac:dyDescent="0.7">
      <c r="A30" s="2">
        <v>32963</v>
      </c>
      <c r="B30" s="5">
        <v>157.83000000000001</v>
      </c>
      <c r="C30" s="5">
        <v>339.94</v>
      </c>
      <c r="D30" s="7">
        <v>118.996</v>
      </c>
      <c r="E30" s="5">
        <v>213.15</v>
      </c>
      <c r="F30" s="7">
        <f t="shared" si="0"/>
        <v>1.7909047430691509</v>
      </c>
      <c r="G30" s="7">
        <f t="shared" si="1"/>
        <v>1.5489598911340208</v>
      </c>
      <c r="H30" s="7">
        <f t="shared" si="2"/>
        <v>1.775714414845361</v>
      </c>
      <c r="I30" s="5">
        <f t="shared" si="5"/>
        <v>1.0861934453952196</v>
      </c>
      <c r="J30" s="5">
        <f t="shared" si="6"/>
        <v>0.99291763388585763</v>
      </c>
      <c r="K30" s="5">
        <f t="shared" si="7"/>
        <v>1.0871989726300622</v>
      </c>
      <c r="L30" s="4">
        <f t="shared" si="8"/>
        <v>100179838.96741141</v>
      </c>
      <c r="M30" s="4">
        <f t="shared" si="9"/>
        <v>86652405.53498821</v>
      </c>
      <c r="N30" s="4">
        <f t="shared" si="10"/>
        <v>99459575.83930923</v>
      </c>
    </row>
    <row r="31" spans="1:14" x14ac:dyDescent="0.7">
      <c r="A31" s="2">
        <v>32993</v>
      </c>
      <c r="B31" s="5">
        <v>158.85</v>
      </c>
      <c r="C31" s="5">
        <v>330.8</v>
      </c>
      <c r="D31" s="7">
        <v>117.24299999999999</v>
      </c>
      <c r="E31" s="5">
        <v>205.82</v>
      </c>
      <c r="F31" s="7">
        <f t="shared" si="0"/>
        <v>1.7540153112060202</v>
      </c>
      <c r="G31" s="7">
        <f t="shared" si="1"/>
        <v>1.5360041690721651</v>
      </c>
      <c r="H31" s="7">
        <f t="shared" si="2"/>
        <v>1.7257306787628865</v>
      </c>
      <c r="I31" s="5">
        <f t="shared" si="5"/>
        <v>0.97940179006957584</v>
      </c>
      <c r="J31" s="5">
        <f t="shared" si="6"/>
        <v>0.99163585697989209</v>
      </c>
      <c r="K31" s="5">
        <f t="shared" si="7"/>
        <v>0.97185147810672734</v>
      </c>
      <c r="L31" s="4">
        <f t="shared" si="8"/>
        <v>97916313.613564581</v>
      </c>
      <c r="M31" s="4">
        <f t="shared" si="9"/>
        <v>85727632.422057182</v>
      </c>
      <c r="N31" s="4">
        <f t="shared" si="10"/>
        <v>96459935.791300818</v>
      </c>
    </row>
    <row r="32" spans="1:14" x14ac:dyDescent="0.7">
      <c r="A32" s="2">
        <v>33024</v>
      </c>
      <c r="B32" s="5">
        <v>152.63999999999999</v>
      </c>
      <c r="C32" s="5">
        <v>361.23</v>
      </c>
      <c r="D32" s="7">
        <v>129.24199999999999</v>
      </c>
      <c r="E32" s="5">
        <v>236.15</v>
      </c>
      <c r="F32" s="7">
        <f t="shared" si="0"/>
        <v>1.8404873149311796</v>
      </c>
      <c r="G32" s="7">
        <f t="shared" si="1"/>
        <v>1.6270102169072163</v>
      </c>
      <c r="H32" s="7">
        <f t="shared" si="2"/>
        <v>1.9026308486597936</v>
      </c>
      <c r="I32" s="5">
        <f t="shared" si="5"/>
        <v>1.0492994577485777</v>
      </c>
      <c r="J32" s="5">
        <f t="shared" si="6"/>
        <v>1.0592485682444626</v>
      </c>
      <c r="K32" s="5">
        <f t="shared" si="7"/>
        <v>1.1025074028490474</v>
      </c>
      <c r="L32" s="4">
        <f t="shared" si="8"/>
        <v>102543534.77945299</v>
      </c>
      <c r="M32" s="4">
        <f t="shared" si="9"/>
        <v>90606871.902051643</v>
      </c>
      <c r="N32" s="4">
        <f t="shared" si="10"/>
        <v>106147793.28825293</v>
      </c>
    </row>
    <row r="33" spans="1:14" x14ac:dyDescent="0.7">
      <c r="A33" s="2">
        <v>33054</v>
      </c>
      <c r="B33" s="5">
        <v>152.34</v>
      </c>
      <c r="C33" s="5">
        <v>358.02</v>
      </c>
      <c r="D33" s="7">
        <v>128.119</v>
      </c>
      <c r="E33" s="5">
        <v>238.46</v>
      </c>
      <c r="F33" s="7">
        <f t="shared" si="0"/>
        <v>1.8205470176194027</v>
      </c>
      <c r="G33" s="7">
        <f t="shared" si="1"/>
        <v>1.609702965773196</v>
      </c>
      <c r="H33" s="7">
        <f t="shared" si="2"/>
        <v>1.9174662017319588</v>
      </c>
      <c r="I33" s="5">
        <f t="shared" si="5"/>
        <v>0.98916575129314466</v>
      </c>
      <c r="J33" s="5">
        <f t="shared" si="6"/>
        <v>0.98936254305340532</v>
      </c>
      <c r="K33" s="5">
        <f t="shared" si="7"/>
        <v>1.0077972839989509</v>
      </c>
      <c r="L33" s="4">
        <f t="shared" si="8"/>
        <v>101232552.62037233</v>
      </c>
      <c r="M33" s="4">
        <f t="shared" si="9"/>
        <v>89443045.20312795</v>
      </c>
      <c r="N33" s="4">
        <f t="shared" si="10"/>
        <v>106775457.77838337</v>
      </c>
    </row>
    <row r="34" spans="1:14" x14ac:dyDescent="0.7">
      <c r="A34" s="2">
        <v>33085</v>
      </c>
      <c r="B34" s="5">
        <v>146.13</v>
      </c>
      <c r="C34" s="5">
        <v>356.15</v>
      </c>
      <c r="D34" s="7">
        <v>129.15700000000001</v>
      </c>
      <c r="E34" s="5">
        <v>223.38</v>
      </c>
      <c r="F34" s="7">
        <f t="shared" si="0"/>
        <v>1.737212689575061</v>
      </c>
      <c r="G34" s="7">
        <f t="shared" si="1"/>
        <v>1.5565948379381442</v>
      </c>
      <c r="H34" s="7">
        <f t="shared" si="2"/>
        <v>1.7229865910103093</v>
      </c>
      <c r="I34" s="5">
        <f t="shared" si="5"/>
        <v>0.95422566556214961</v>
      </c>
      <c r="J34" s="5">
        <f t="shared" si="6"/>
        <v>0.96700749829982324</v>
      </c>
      <c r="K34" s="5">
        <f t="shared" si="7"/>
        <v>0.89857468645549787</v>
      </c>
      <c r="L34" s="4">
        <f t="shared" si="8"/>
        <v>96398699.900730118</v>
      </c>
      <c r="M34" s="4">
        <f t="shared" si="9"/>
        <v>86292095.382194772</v>
      </c>
      <c r="N34" s="4">
        <f t="shared" si="10"/>
        <v>95745723.494353086</v>
      </c>
    </row>
    <row r="35" spans="1:14" x14ac:dyDescent="0.7">
      <c r="A35" s="2">
        <v>33116</v>
      </c>
      <c r="B35" s="5">
        <v>143.93</v>
      </c>
      <c r="C35" s="5">
        <v>322.56</v>
      </c>
      <c r="D35" s="7">
        <v>116.748</v>
      </c>
      <c r="E35" s="5">
        <v>193.62</v>
      </c>
      <c r="F35" s="7">
        <f t="shared" si="0"/>
        <v>1.5496816691117197</v>
      </c>
      <c r="G35" s="7">
        <f t="shared" si="1"/>
        <v>1.3858589393814436</v>
      </c>
      <c r="H35" s="7">
        <f t="shared" si="2"/>
        <v>1.4709562906391753</v>
      </c>
      <c r="I35" s="5">
        <f t="shared" si="5"/>
        <v>0.89205062708285121</v>
      </c>
      <c r="J35" s="5">
        <f t="shared" si="6"/>
        <v>0.89031449006804086</v>
      </c>
      <c r="K35" s="5">
        <f t="shared" si="7"/>
        <v>0.85372474650348229</v>
      </c>
      <c r="L35" s="4">
        <f t="shared" si="8"/>
        <v>85792520.696417883</v>
      </c>
      <c r="M35" s="4">
        <f t="shared" si="9"/>
        <v>76627102.897101477</v>
      </c>
      <c r="N35" s="4">
        <f t="shared" si="10"/>
        <v>81540493.519009098</v>
      </c>
    </row>
    <row r="36" spans="1:14" x14ac:dyDescent="0.7">
      <c r="A36" s="2">
        <v>33146</v>
      </c>
      <c r="B36" s="5">
        <v>138.27000000000001</v>
      </c>
      <c r="C36" s="5">
        <v>306.05</v>
      </c>
      <c r="D36" s="7">
        <v>104.283</v>
      </c>
      <c r="E36" s="5">
        <v>177.05</v>
      </c>
      <c r="F36" s="7">
        <f t="shared" si="0"/>
        <v>1.4125408190343627</v>
      </c>
      <c r="G36" s="7">
        <f t="shared" si="1"/>
        <v>1.1892132296907219</v>
      </c>
      <c r="H36" s="7">
        <f t="shared" si="2"/>
        <v>1.2921773393814435</v>
      </c>
      <c r="I36" s="5">
        <f t="shared" si="5"/>
        <v>0.9115038573335088</v>
      </c>
      <c r="J36" s="5">
        <f t="shared" si="6"/>
        <v>0.8581055372212042</v>
      </c>
      <c r="K36" s="5">
        <f t="shared" si="7"/>
        <v>0.8784607317053269</v>
      </c>
      <c r="L36" s="4">
        <f t="shared" si="8"/>
        <v>78000213.545149788</v>
      </c>
      <c r="M36" s="4">
        <f t="shared" si="9"/>
        <v>65554141.297221757</v>
      </c>
      <c r="N36" s="4">
        <f t="shared" si="10"/>
        <v>71430121.600322202</v>
      </c>
    </row>
    <row r="37" spans="1:14" x14ac:dyDescent="0.7">
      <c r="A37" s="2">
        <v>33177</v>
      </c>
      <c r="B37" s="5">
        <v>129.94999999999999</v>
      </c>
      <c r="C37" s="5">
        <v>304</v>
      </c>
      <c r="D37" s="7">
        <v>113.61499999999999</v>
      </c>
      <c r="E37" s="5">
        <v>172.55</v>
      </c>
      <c r="F37" s="7">
        <f t="shared" si="0"/>
        <v>1.3186530010731528</v>
      </c>
      <c r="G37" s="7">
        <f t="shared" si="1"/>
        <v>1.2176716907216494</v>
      </c>
      <c r="H37" s="7">
        <f t="shared" si="2"/>
        <v>1.1835578061855669</v>
      </c>
      <c r="I37" s="5">
        <f t="shared" si="5"/>
        <v>0.93353266914764754</v>
      </c>
      <c r="J37" s="5">
        <f t="shared" si="6"/>
        <v>1.0239304948182664</v>
      </c>
      <c r="K37" s="5">
        <f t="shared" si="7"/>
        <v>0.91594069181876225</v>
      </c>
      <c r="L37" s="4">
        <f t="shared" si="8"/>
        <v>72615747.54489018</v>
      </c>
      <c r="M37" s="4">
        <f t="shared" si="9"/>
        <v>66922884.33585082</v>
      </c>
      <c r="N37" s="4">
        <f t="shared" si="10"/>
        <v>65225754.995297432</v>
      </c>
    </row>
    <row r="38" spans="1:14" x14ac:dyDescent="0.7">
      <c r="A38" s="2">
        <v>33207</v>
      </c>
      <c r="B38" s="5">
        <v>133.1</v>
      </c>
      <c r="C38" s="5">
        <v>322.22000000000003</v>
      </c>
      <c r="D38" s="7">
        <v>111.441</v>
      </c>
      <c r="E38" s="5">
        <v>192.58</v>
      </c>
      <c r="F38" s="7">
        <f t="shared" si="0"/>
        <v>1.4315654514836382</v>
      </c>
      <c r="G38" s="7">
        <f t="shared" si="1"/>
        <v>1.2233234721649484</v>
      </c>
      <c r="H38" s="7">
        <f t="shared" si="2"/>
        <v>1.3529678119587631</v>
      </c>
      <c r="I38" s="5">
        <f t="shared" si="5"/>
        <v>1.0856271136672002</v>
      </c>
      <c r="J38" s="5">
        <f t="shared" si="6"/>
        <v>1.0046414657467724</v>
      </c>
      <c r="K38" s="5">
        <f t="shared" si="7"/>
        <v>1.1431362328800649</v>
      </c>
      <c r="L38" s="4">
        <f t="shared" si="8"/>
        <v>78633624.413945213</v>
      </c>
      <c r="M38" s="4">
        <f t="shared" si="9"/>
        <v>67033504.611170888</v>
      </c>
      <c r="N38" s="4">
        <f t="shared" si="10"/>
        <v>74361923.852082387</v>
      </c>
    </row>
    <row r="39" spans="1:14" x14ac:dyDescent="0.7">
      <c r="A39" s="2">
        <v>33238</v>
      </c>
      <c r="B39" s="5">
        <v>135.75</v>
      </c>
      <c r="C39" s="5">
        <v>330.22</v>
      </c>
      <c r="D39" s="7">
        <v>113.56399999999999</v>
      </c>
      <c r="E39" s="5">
        <v>200.53</v>
      </c>
      <c r="F39" s="7">
        <f t="shared" si="0"/>
        <v>1.4963179002919045</v>
      </c>
      <c r="G39" s="7">
        <f t="shared" si="1"/>
        <v>1.2714484948453608</v>
      </c>
      <c r="H39" s="7">
        <f t="shared" si="2"/>
        <v>1.4368698061855669</v>
      </c>
      <c r="I39" s="5">
        <f t="shared" si="5"/>
        <v>1.0452319163899622</v>
      </c>
      <c r="J39" s="5">
        <f t="shared" si="6"/>
        <v>1.0393395727094521</v>
      </c>
      <c r="K39" s="5">
        <f t="shared" si="7"/>
        <v>1.0620132966100164</v>
      </c>
      <c r="L39" s="4">
        <f t="shared" si="8"/>
        <v>81990373.938876465</v>
      </c>
      <c r="M39" s="4">
        <f t="shared" si="9"/>
        <v>69470574.039791435</v>
      </c>
      <c r="N39" s="4">
        <f t="shared" si="10"/>
        <v>78773351.89241302</v>
      </c>
    </row>
    <row r="40" spans="1:14" x14ac:dyDescent="0.7">
      <c r="A40" s="2">
        <v>33269</v>
      </c>
      <c r="B40" s="5">
        <v>131.38999999999999</v>
      </c>
      <c r="C40" s="5">
        <v>343.93</v>
      </c>
      <c r="D40" s="7">
        <v>117.497</v>
      </c>
      <c r="E40" s="5">
        <v>232.43</v>
      </c>
      <c r="F40" s="7">
        <f t="shared" si="0"/>
        <v>1.5083878738719791</v>
      </c>
      <c r="G40" s="7">
        <f t="shared" si="1"/>
        <v>1.2732314086597936</v>
      </c>
      <c r="H40" s="7">
        <f t="shared" si="2"/>
        <v>1.6119542868453607</v>
      </c>
      <c r="I40" s="5">
        <f t="shared" si="5"/>
        <v>1.0080664500355974</v>
      </c>
      <c r="J40" s="5">
        <f t="shared" si="6"/>
        <v>1.0014022697904483</v>
      </c>
      <c r="K40" s="5">
        <f t="shared" si="7"/>
        <v>1.1218513186832058</v>
      </c>
      <c r="L40" s="4">
        <f t="shared" si="8"/>
        <v>82451745.193654358</v>
      </c>
      <c r="M40" s="4">
        <f t="shared" si="9"/>
        <v>69367990.527092531</v>
      </c>
      <c r="N40" s="4">
        <f t="shared" si="10"/>
        <v>88171988.697599754</v>
      </c>
    </row>
    <row r="41" spans="1:14" x14ac:dyDescent="0.7">
      <c r="A41" s="2">
        <v>33297</v>
      </c>
      <c r="B41" s="5">
        <v>132.94999999999999</v>
      </c>
      <c r="C41" s="5">
        <v>367.07</v>
      </c>
      <c r="D41" s="7">
        <v>128.28100000000001</v>
      </c>
      <c r="E41" s="5">
        <v>250.12</v>
      </c>
      <c r="F41" s="7">
        <f t="shared" si="0"/>
        <v>1.6289880317573169</v>
      </c>
      <c r="G41" s="7">
        <f t="shared" si="1"/>
        <v>1.4065945525773196</v>
      </c>
      <c r="H41" s="7">
        <f t="shared" si="2"/>
        <v>1.7552338606185567</v>
      </c>
      <c r="I41" s="5">
        <f t="shared" si="5"/>
        <v>1.0799530147214464</v>
      </c>
      <c r="J41" s="5">
        <f t="shared" si="6"/>
        <v>1.1047438376170002</v>
      </c>
      <c r="K41" s="5">
        <f t="shared" si="7"/>
        <v>1.0888856309030934</v>
      </c>
      <c r="L41" s="4">
        <f t="shared" si="8"/>
        <v>88844010.790931553</v>
      </c>
      <c r="M41" s="4">
        <f t="shared" si="9"/>
        <v>76433860.062679917</v>
      </c>
      <c r="N41" s="4">
        <f t="shared" si="10"/>
        <v>95809211.540966332</v>
      </c>
    </row>
    <row r="42" spans="1:14" x14ac:dyDescent="0.7">
      <c r="A42" s="2">
        <v>33328</v>
      </c>
      <c r="B42" s="5">
        <v>140.61000000000001</v>
      </c>
      <c r="C42" s="5">
        <v>375.22</v>
      </c>
      <c r="D42" s="7">
        <v>124.438</v>
      </c>
      <c r="E42" s="5">
        <v>264.89999999999998</v>
      </c>
      <c r="F42" s="7">
        <f t="shared" si="0"/>
        <v>1.7610952569308493</v>
      </c>
      <c r="G42" s="7">
        <f t="shared" si="1"/>
        <v>1.443070282886598</v>
      </c>
      <c r="H42" s="7">
        <f t="shared" si="2"/>
        <v>1.9660583059793815</v>
      </c>
      <c r="I42" s="5">
        <f t="shared" si="5"/>
        <v>1.0810977260716998</v>
      </c>
      <c r="J42" s="5">
        <f t="shared" si="6"/>
        <v>1.0259319433894034</v>
      </c>
      <c r="K42" s="5">
        <f t="shared" si="7"/>
        <v>1.1201118837158992</v>
      </c>
      <c r="L42" s="4">
        <f t="shared" si="8"/>
        <v>95849058.041165665</v>
      </c>
      <c r="M42" s="4">
        <f t="shared" si="9"/>
        <v>78215938.594858915</v>
      </c>
      <c r="N42" s="4">
        <f t="shared" si="10"/>
        <v>107117036.41648687</v>
      </c>
    </row>
    <row r="43" spans="1:14" x14ac:dyDescent="0.7">
      <c r="A43" s="2">
        <v>33358</v>
      </c>
      <c r="B43" s="5">
        <v>136.29</v>
      </c>
      <c r="C43" s="5">
        <v>375.34</v>
      </c>
      <c r="D43" s="7">
        <v>125.212</v>
      </c>
      <c r="E43" s="5">
        <v>263.64999999999998</v>
      </c>
      <c r="F43" s="7">
        <f t="shared" si="0"/>
        <v>1.7075345553591721</v>
      </c>
      <c r="G43" s="7">
        <f t="shared" si="1"/>
        <v>1.4074345138144329</v>
      </c>
      <c r="H43" s="7">
        <f t="shared" si="2"/>
        <v>1.8966622218556699</v>
      </c>
      <c r="I43" s="5">
        <f t="shared" si="5"/>
        <v>0.96958670954288972</v>
      </c>
      <c r="J43" s="5">
        <f t="shared" si="6"/>
        <v>0.97530559010550599</v>
      </c>
      <c r="K43" s="5">
        <f t="shared" si="7"/>
        <v>0.96470293688002184</v>
      </c>
      <c r="L43" s="4">
        <f t="shared" si="8"/>
        <v>92733972.798919275</v>
      </c>
      <c r="M43" s="4">
        <f t="shared" si="9"/>
        <v>76084442.146914899</v>
      </c>
      <c r="N43" s="4">
        <f t="shared" si="10"/>
        <v>103136119.62086914</v>
      </c>
    </row>
    <row r="44" spans="1:14" x14ac:dyDescent="0.7">
      <c r="A44" s="2">
        <v>33389</v>
      </c>
      <c r="B44" s="5">
        <v>138.38999999999999</v>
      </c>
      <c r="C44" s="5">
        <v>389.83</v>
      </c>
      <c r="D44" s="7">
        <v>127.94199999999999</v>
      </c>
      <c r="E44" s="5">
        <v>279</v>
      </c>
      <c r="F44" s="7">
        <f t="shared" si="0"/>
        <v>1.8007798701201161</v>
      </c>
      <c r="G44" s="7">
        <f t="shared" si="1"/>
        <v>1.4602798663917524</v>
      </c>
      <c r="H44" s="7">
        <f t="shared" si="2"/>
        <v>2.0380138886597936</v>
      </c>
      <c r="I44" s="5">
        <f t="shared" si="5"/>
        <v>1.0546081568119892</v>
      </c>
      <c r="J44" s="5">
        <f t="shared" si="6"/>
        <v>1.03754729051947</v>
      </c>
      <c r="K44" s="5">
        <f t="shared" si="7"/>
        <v>1.0745265367630021</v>
      </c>
      <c r="L44" s="4">
        <f t="shared" si="8"/>
        <v>97598004.127321392</v>
      </c>
      <c r="M44" s="4">
        <f t="shared" si="9"/>
        <v>78741206.800216928</v>
      </c>
      <c r="N44" s="4">
        <f t="shared" si="10"/>
        <v>110622497.43138723</v>
      </c>
    </row>
    <row r="45" spans="1:14" x14ac:dyDescent="0.7">
      <c r="A45" s="2">
        <v>33419</v>
      </c>
      <c r="B45" s="5">
        <v>137.96</v>
      </c>
      <c r="C45" s="5">
        <v>371.16</v>
      </c>
      <c r="D45" s="7">
        <v>119.884</v>
      </c>
      <c r="E45" s="5">
        <v>254.2</v>
      </c>
      <c r="F45" s="7">
        <f t="shared" si="0"/>
        <v>1.7092083735974326</v>
      </c>
      <c r="G45" s="7">
        <f t="shared" si="1"/>
        <v>1.364057454845361</v>
      </c>
      <c r="H45" s="7">
        <f t="shared" si="2"/>
        <v>1.8510875447422681</v>
      </c>
      <c r="I45" s="5">
        <f t="shared" si="5"/>
        <v>0.94914897814990817</v>
      </c>
      <c r="J45" s="5">
        <f t="shared" si="6"/>
        <v>0.9341068696755026</v>
      </c>
      <c r="K45" s="5">
        <f t="shared" si="7"/>
        <v>0.9082801422710377</v>
      </c>
      <c r="L45" s="4">
        <f t="shared" si="8"/>
        <v>92435045.886917621</v>
      </c>
      <c r="M45" s="4">
        <f t="shared" si="9"/>
        <v>73352702.198622033</v>
      </c>
      <c r="N45" s="4">
        <f t="shared" si="10"/>
        <v>100276217.70535789</v>
      </c>
    </row>
    <row r="46" spans="1:14" x14ac:dyDescent="0.7">
      <c r="A46" s="2">
        <v>33450</v>
      </c>
      <c r="B46" s="5">
        <v>137.4</v>
      </c>
      <c r="C46" s="5">
        <v>387.81</v>
      </c>
      <c r="D46" s="7">
        <v>125.336</v>
      </c>
      <c r="E46" s="5">
        <v>272.14999999999998</v>
      </c>
      <c r="F46" s="7">
        <f t="shared" si="0"/>
        <v>1.7786332069916837</v>
      </c>
      <c r="G46" s="7">
        <f t="shared" si="1"/>
        <v>1.4203023835051547</v>
      </c>
      <c r="H46" s="7">
        <f t="shared" si="2"/>
        <v>1.9737552494845358</v>
      </c>
      <c r="I46" s="5">
        <f t="shared" si="5"/>
        <v>1.0406181215038925</v>
      </c>
      <c r="J46" s="5">
        <f t="shared" si="6"/>
        <v>1.0412335480884638</v>
      </c>
      <c r="K46" s="5">
        <f t="shared" si="7"/>
        <v>1.0662679110400191</v>
      </c>
      <c r="L46" s="4">
        <f t="shared" si="8"/>
        <v>95989583.811970323</v>
      </c>
      <c r="M46" s="4">
        <f t="shared" si="9"/>
        <v>76177294.372147679</v>
      </c>
      <c r="N46" s="4">
        <f t="shared" si="10"/>
        <v>106721313.17968613</v>
      </c>
    </row>
    <row r="47" spans="1:14" x14ac:dyDescent="0.7">
      <c r="A47" s="2">
        <v>33481</v>
      </c>
      <c r="B47" s="5">
        <v>136.85</v>
      </c>
      <c r="C47" s="5">
        <v>395.43</v>
      </c>
      <c r="D47" s="7">
        <v>124.821</v>
      </c>
      <c r="E47" s="5">
        <v>287.39999999999998</v>
      </c>
      <c r="F47" s="7">
        <f t="shared" si="0"/>
        <v>1.8063216054235114</v>
      </c>
      <c r="G47" s="7">
        <f t="shared" si="1"/>
        <v>1.4088044412371132</v>
      </c>
      <c r="H47" s="7">
        <f t="shared" si="2"/>
        <v>2.0760116783505151</v>
      </c>
      <c r="I47" s="5">
        <f t="shared" si="5"/>
        <v>1.0155672334931038</v>
      </c>
      <c r="J47" s="5">
        <f t="shared" si="6"/>
        <v>0.99190458144577232</v>
      </c>
      <c r="K47" s="5">
        <f t="shared" si="7"/>
        <v>1.0518080592275483</v>
      </c>
      <c r="L47" s="4">
        <f t="shared" si="8"/>
        <v>97283876.076077133</v>
      </c>
      <c r="M47" s="4">
        <f t="shared" si="9"/>
        <v>75360607.289876536</v>
      </c>
      <c r="N47" s="4">
        <f t="shared" si="10"/>
        <v>112050337.29374103</v>
      </c>
    </row>
    <row r="48" spans="1:14" x14ac:dyDescent="0.7">
      <c r="A48" s="2">
        <v>33511</v>
      </c>
      <c r="B48" s="5">
        <v>132.85</v>
      </c>
      <c r="C48" s="5">
        <v>387.86</v>
      </c>
      <c r="D48" s="7">
        <v>127.73699999999999</v>
      </c>
      <c r="E48" s="5">
        <v>287.54000000000002</v>
      </c>
      <c r="F48" s="7">
        <f t="shared" si="0"/>
        <v>1.7199555050411486</v>
      </c>
      <c r="G48" s="7">
        <f t="shared" si="1"/>
        <v>1.3995761195876288</v>
      </c>
      <c r="H48" s="7">
        <f t="shared" si="2"/>
        <v>2.0163134812371131</v>
      </c>
      <c r="I48" s="5">
        <f t="shared" si="5"/>
        <v>0.95218675338707837</v>
      </c>
      <c r="J48" s="5">
        <f t="shared" si="6"/>
        <v>0.99344953679917369</v>
      </c>
      <c r="K48" s="5">
        <f t="shared" si="7"/>
        <v>0.9712438047743378</v>
      </c>
      <c r="L48" s="4">
        <f t="shared" si="8"/>
        <v>92432418.117790744</v>
      </c>
      <c r="M48" s="4">
        <f t="shared" si="9"/>
        <v>74666960.405032277</v>
      </c>
      <c r="N48" s="4">
        <f t="shared" si="10"/>
        <v>108628195.91942091</v>
      </c>
    </row>
    <row r="49" spans="1:14" x14ac:dyDescent="0.7">
      <c r="A49" s="2">
        <v>33542</v>
      </c>
      <c r="B49" s="5">
        <v>130.56</v>
      </c>
      <c r="C49" s="5">
        <v>392.45</v>
      </c>
      <c r="D49" s="7">
        <v>129.69900000000001</v>
      </c>
      <c r="E49" s="5">
        <v>292.51</v>
      </c>
      <c r="F49" s="7">
        <f t="shared" si="0"/>
        <v>1.710311180985665</v>
      </c>
      <c r="G49" s="7">
        <f t="shared" si="1"/>
        <v>1.3965774383505158</v>
      </c>
      <c r="H49" s="7">
        <f t="shared" si="2"/>
        <v>2.0158076357938146</v>
      </c>
      <c r="I49" s="5">
        <f t="shared" si="5"/>
        <v>0.99439268979504625</v>
      </c>
      <c r="J49" s="5">
        <f t="shared" si="6"/>
        <v>0.99785743612287658</v>
      </c>
      <c r="K49" s="5">
        <f t="shared" si="7"/>
        <v>0.99974912361197521</v>
      </c>
      <c r="L49" s="4">
        <f t="shared" si="8"/>
        <v>91714120.876410306</v>
      </c>
      <c r="M49" s="4">
        <f t="shared" si="9"/>
        <v>74306981.672853857</v>
      </c>
      <c r="N49" s="4">
        <f t="shared" si="10"/>
        <v>108400943.669991</v>
      </c>
    </row>
    <row r="50" spans="1:14" x14ac:dyDescent="0.7">
      <c r="A50" s="2">
        <v>33572</v>
      </c>
      <c r="B50" s="5">
        <v>130.05000000000001</v>
      </c>
      <c r="C50" s="5">
        <v>375.22</v>
      </c>
      <c r="D50" s="7">
        <v>123.85299999999999</v>
      </c>
      <c r="E50" s="5">
        <v>284.79000000000002</v>
      </c>
      <c r="F50" s="7">
        <f t="shared" si="0"/>
        <v>1.6288346359708197</v>
      </c>
      <c r="G50" s="7">
        <f t="shared" si="1"/>
        <v>1.328419187628866</v>
      </c>
      <c r="H50" s="7">
        <f t="shared" si="2"/>
        <v>1.9549394870103096</v>
      </c>
      <c r="I50" s="5">
        <f t="shared" si="5"/>
        <v>0.95236156676009698</v>
      </c>
      <c r="J50" s="5">
        <f t="shared" si="6"/>
        <v>0.95119622525038716</v>
      </c>
      <c r="K50" s="5">
        <f t="shared" si="7"/>
        <v>0.969804584672319</v>
      </c>
      <c r="L50" s="4">
        <f t="shared" si="8"/>
        <v>87145003.851883039</v>
      </c>
      <c r="M50" s="4">
        <f t="shared" si="9"/>
        <v>70480520.476968288</v>
      </c>
      <c r="N50" s="4">
        <f t="shared" si="10"/>
        <v>104927732.15396307</v>
      </c>
    </row>
    <row r="51" spans="1:14" x14ac:dyDescent="0.7">
      <c r="A51" s="2">
        <v>33603</v>
      </c>
      <c r="B51" s="5">
        <v>124.85</v>
      </c>
      <c r="C51" s="5">
        <v>417.09</v>
      </c>
      <c r="D51" s="7">
        <v>132.78</v>
      </c>
      <c r="E51" s="5">
        <v>330.86</v>
      </c>
      <c r="F51" s="7">
        <f t="shared" si="0"/>
        <v>1.7381969527795995</v>
      </c>
      <c r="G51" s="7">
        <f t="shared" si="1"/>
        <v>1.3672233402061855</v>
      </c>
      <c r="H51" s="7">
        <f t="shared" si="2"/>
        <v>2.1803742218556703</v>
      </c>
      <c r="I51" s="5">
        <f t="shared" si="5"/>
        <v>1.0671414484893966</v>
      </c>
      <c r="J51" s="5">
        <f t="shared" si="6"/>
        <v>1.0292107739324228</v>
      </c>
      <c r="K51" s="5">
        <f t="shared" si="7"/>
        <v>1.1153154541832484</v>
      </c>
      <c r="L51" s="4">
        <f t="shared" si="8"/>
        <v>92796045.639112517</v>
      </c>
      <c r="M51" s="4">
        <f t="shared" si="9"/>
        <v>72339311.027260497</v>
      </c>
      <c r="N51" s="4">
        <f t="shared" si="10"/>
        <v>116827521.24371557</v>
      </c>
    </row>
    <row r="52" spans="1:14" x14ac:dyDescent="0.7">
      <c r="A52" s="2">
        <v>33634</v>
      </c>
      <c r="B52" s="5">
        <v>125.59</v>
      </c>
      <c r="C52" s="5">
        <v>408.78</v>
      </c>
      <c r="D52" s="7">
        <v>130.53299999999999</v>
      </c>
      <c r="E52" s="5">
        <v>338.32</v>
      </c>
      <c r="F52" s="7">
        <f t="shared" si="0"/>
        <v>1.7136627629266532</v>
      </c>
      <c r="G52" s="7">
        <f t="shared" si="1"/>
        <v>1.3520527397938145</v>
      </c>
      <c r="H52" s="7">
        <f t="shared" si="2"/>
        <v>2.2427504851134024</v>
      </c>
      <c r="I52" s="5">
        <f t="shared" si="5"/>
        <v>0.98588526472002325</v>
      </c>
      <c r="J52" s="5">
        <f t="shared" si="6"/>
        <v>0.98890408028721688</v>
      </c>
      <c r="K52" s="5">
        <f t="shared" si="7"/>
        <v>1.0286080538984932</v>
      </c>
      <c r="L52" s="4">
        <f t="shared" si="8"/>
        <v>91286254.019887805</v>
      </c>
      <c r="M52" s="4">
        <f t="shared" si="9"/>
        <v>71336639.840023965</v>
      </c>
      <c r="N52" s="4">
        <f t="shared" si="10"/>
        <v>119969729.26828314</v>
      </c>
    </row>
    <row r="53" spans="1:14" x14ac:dyDescent="0.7">
      <c r="A53" s="2">
        <v>33663</v>
      </c>
      <c r="B53" s="5">
        <v>129.19999999999999</v>
      </c>
      <c r="C53" s="5">
        <v>412.7</v>
      </c>
      <c r="D53" s="7">
        <v>128.29300000000001</v>
      </c>
      <c r="E53" s="5">
        <v>345.88</v>
      </c>
      <c r="F53" s="7">
        <f t="shared" si="0"/>
        <v>1.7798263928874822</v>
      </c>
      <c r="G53" s="7">
        <f t="shared" si="1"/>
        <v>1.3670478845360825</v>
      </c>
      <c r="H53" s="7">
        <f t="shared" si="2"/>
        <v>2.3587732321649484</v>
      </c>
      <c r="I53" s="5">
        <f t="shared" si="5"/>
        <v>1.0386094810438855</v>
      </c>
      <c r="J53" s="5">
        <f t="shared" si="6"/>
        <v>1.0110906507571256</v>
      </c>
      <c r="K53" s="5">
        <f t="shared" si="7"/>
        <v>1.0517323473215878</v>
      </c>
      <c r="L53" s="4">
        <f t="shared" si="8"/>
        <v>94610768.914035976</v>
      </c>
      <c r="M53" s="4">
        <f t="shared" si="9"/>
        <v>71927809.598676518</v>
      </c>
      <c r="N53" s="4">
        <f t="shared" si="10"/>
        <v>125976044.97086683</v>
      </c>
    </row>
    <row r="54" spans="1:14" x14ac:dyDescent="0.7">
      <c r="A54" s="2">
        <v>33694</v>
      </c>
      <c r="B54" s="5">
        <v>132.9</v>
      </c>
      <c r="C54" s="5">
        <v>403.69</v>
      </c>
      <c r="D54" s="7">
        <v>122.31100000000001</v>
      </c>
      <c r="E54" s="5">
        <v>323.05</v>
      </c>
      <c r="F54" s="7">
        <f t="shared" si="0"/>
        <v>1.7908269953886131</v>
      </c>
      <c r="G54" s="7">
        <f t="shared" si="1"/>
        <v>1.3406294350515466</v>
      </c>
      <c r="H54" s="7">
        <f t="shared" si="2"/>
        <v>2.266172437113402</v>
      </c>
      <c r="I54" s="5">
        <f t="shared" si="5"/>
        <v>1.0061807165828596</v>
      </c>
      <c r="J54" s="5">
        <f t="shared" si="6"/>
        <v>0.98067481777092169</v>
      </c>
      <c r="K54" s="5">
        <f t="shared" si="7"/>
        <v>0.96074196799047329</v>
      </c>
      <c r="L54" s="4">
        <f t="shared" si="8"/>
        <v>94995531.262380049</v>
      </c>
      <c r="M54" s="4">
        <f t="shared" si="9"/>
        <v>70337791.570843652</v>
      </c>
      <c r="N54" s="4">
        <f t="shared" si="10"/>
        <v>120830473.36496696</v>
      </c>
    </row>
    <row r="55" spans="1:14" x14ac:dyDescent="0.7">
      <c r="A55" s="2">
        <v>33724</v>
      </c>
      <c r="B55" s="5">
        <v>133.4</v>
      </c>
      <c r="C55" s="5">
        <v>414.95</v>
      </c>
      <c r="D55" s="7">
        <v>123.67</v>
      </c>
      <c r="E55" s="5">
        <v>307.86</v>
      </c>
      <c r="F55" s="7">
        <f t="shared" si="0"/>
        <v>1.8477034025458594</v>
      </c>
      <c r="G55" s="7">
        <f t="shared" si="1"/>
        <v>1.3606249896907219</v>
      </c>
      <c r="H55" s="7">
        <f t="shared" si="2"/>
        <v>2.1677406482474226</v>
      </c>
      <c r="I55" s="5">
        <f t="shared" si="5"/>
        <v>1.0317598558117023</v>
      </c>
      <c r="J55" s="5">
        <f t="shared" si="6"/>
        <v>1.0149150496896306</v>
      </c>
      <c r="K55" s="5">
        <f t="shared" si="7"/>
        <v>0.95656474006392933</v>
      </c>
      <c r="L55" s="4">
        <f t="shared" si="8"/>
        <v>97812575.638029292</v>
      </c>
      <c r="M55" s="4">
        <f t="shared" si="9"/>
        <v>71186883.227181673</v>
      </c>
      <c r="N55" s="4">
        <f t="shared" si="10"/>
        <v>115382170.34616116</v>
      </c>
    </row>
    <row r="56" spans="1:14" x14ac:dyDescent="0.7">
      <c r="A56" s="2">
        <v>33755</v>
      </c>
      <c r="B56" s="5">
        <v>127.7</v>
      </c>
      <c r="C56" s="5">
        <v>415.35</v>
      </c>
      <c r="D56" s="7">
        <v>128.131</v>
      </c>
      <c r="E56" s="5">
        <v>315.3</v>
      </c>
      <c r="F56" s="7">
        <f t="shared" si="0"/>
        <v>1.7704585851404195</v>
      </c>
      <c r="G56" s="7">
        <f t="shared" si="1"/>
        <v>1.3494704082474227</v>
      </c>
      <c r="H56" s="7">
        <f t="shared" si="2"/>
        <v>2.1252650226804128</v>
      </c>
      <c r="I56" s="5">
        <f t="shared" si="5"/>
        <v>0.95819414669096348</v>
      </c>
      <c r="J56" s="5">
        <f t="shared" si="6"/>
        <v>0.99180186934106318</v>
      </c>
      <c r="K56" s="5">
        <f t="shared" si="7"/>
        <v>0.98040557776072035</v>
      </c>
      <c r="L56" s="4">
        <f t="shared" si="8"/>
        <v>93523437.449126795</v>
      </c>
      <c r="M56" s="4">
        <f t="shared" si="9"/>
        <v>70403283.857282758</v>
      </c>
      <c r="N56" s="4">
        <f t="shared" si="10"/>
        <v>112921323.38151398</v>
      </c>
    </row>
    <row r="57" spans="1:14" x14ac:dyDescent="0.7">
      <c r="A57" s="2">
        <v>33785</v>
      </c>
      <c r="B57" s="5">
        <v>125.84</v>
      </c>
      <c r="C57" s="5">
        <v>408.14</v>
      </c>
      <c r="D57" s="7">
        <v>123.27800000000001</v>
      </c>
      <c r="E57" s="5">
        <v>301.23</v>
      </c>
      <c r="F57" s="7">
        <f t="shared" si="0"/>
        <v>1.7143856774966659</v>
      </c>
      <c r="G57" s="7">
        <f t="shared" si="1"/>
        <v>1.2794477129896908</v>
      </c>
      <c r="H57" s="7">
        <f t="shared" si="2"/>
        <v>2.0008528864329898</v>
      </c>
      <c r="I57" s="5">
        <f t="shared" si="5"/>
        <v>0.96832859683113892</v>
      </c>
      <c r="J57" s="5">
        <f t="shared" si="6"/>
        <v>0.94811098129326798</v>
      </c>
      <c r="K57" s="5">
        <f t="shared" si="7"/>
        <v>0.94146041320977802</v>
      </c>
      <c r="L57" s="4">
        <f t="shared" si="8"/>
        <v>90361418.955937743</v>
      </c>
      <c r="M57" s="4">
        <f t="shared" si="9"/>
        <v>66550126.544196852</v>
      </c>
      <c r="N57" s="4">
        <f t="shared" si="10"/>
        <v>106110955.77095513</v>
      </c>
    </row>
    <row r="58" spans="1:14" x14ac:dyDescent="0.7">
      <c r="A58" s="2">
        <v>33816</v>
      </c>
      <c r="B58" s="5">
        <v>127.35</v>
      </c>
      <c r="C58" s="5">
        <v>424.21</v>
      </c>
      <c r="D58" s="7">
        <v>123.39</v>
      </c>
      <c r="E58" s="5">
        <v>310.89</v>
      </c>
      <c r="F58" s="7">
        <f t="shared" si="0"/>
        <v>1.8032689775338844</v>
      </c>
      <c r="G58" s="7">
        <f t="shared" si="1"/>
        <v>1.295976618556701</v>
      </c>
      <c r="H58" s="7">
        <f t="shared" si="2"/>
        <v>2.089796169896907</v>
      </c>
      <c r="I58" s="5">
        <f t="shared" si="5"/>
        <v>1.0518455684761701</v>
      </c>
      <c r="J58" s="5">
        <f t="shared" si="6"/>
        <v>1.012918781595527</v>
      </c>
      <c r="K58" s="5">
        <f t="shared" si="7"/>
        <v>1.0444526851859062</v>
      </c>
      <c r="L58" s="4">
        <f t="shared" si="8"/>
        <v>94846258.0900217</v>
      </c>
      <c r="M58" s="4">
        <f t="shared" si="9"/>
        <v>67209873.094176009</v>
      </c>
      <c r="N58" s="4">
        <f t="shared" si="10"/>
        <v>110627872.68261701</v>
      </c>
    </row>
    <row r="59" spans="1:14" x14ac:dyDescent="0.7">
      <c r="A59" s="2">
        <v>33847</v>
      </c>
      <c r="B59" s="5">
        <v>122.95</v>
      </c>
      <c r="C59" s="5">
        <v>414.03</v>
      </c>
      <c r="D59" s="7">
        <v>125.873</v>
      </c>
      <c r="E59" s="5">
        <v>299.26</v>
      </c>
      <c r="F59" s="7">
        <f t="shared" si="0"/>
        <v>1.6991863230574344</v>
      </c>
      <c r="G59" s="7">
        <f t="shared" si="1"/>
        <v>1.2763781731958765</v>
      </c>
      <c r="H59" s="7">
        <f t="shared" si="2"/>
        <v>1.9421171859793815</v>
      </c>
      <c r="I59" s="5">
        <f t="shared" si="5"/>
        <v>0.94228112623620275</v>
      </c>
      <c r="J59" s="5">
        <f t="shared" si="6"/>
        <v>0.98487746994799119</v>
      </c>
      <c r="K59" s="5">
        <f t="shared" si="7"/>
        <v>0.92933330721684182</v>
      </c>
      <c r="L59" s="4">
        <f t="shared" si="8"/>
        <v>89171838.892355204</v>
      </c>
      <c r="M59" s="4">
        <f t="shared" si="9"/>
        <v>65993489.768517636</v>
      </c>
      <c r="N59" s="4">
        <f t="shared" si="10"/>
        <v>102610166.79050018</v>
      </c>
    </row>
    <row r="60" spans="1:14" x14ac:dyDescent="0.7">
      <c r="A60" s="2">
        <v>33877</v>
      </c>
      <c r="B60" s="5">
        <v>120</v>
      </c>
      <c r="C60" s="5">
        <v>417.8</v>
      </c>
      <c r="D60" s="7">
        <v>124.52500000000001</v>
      </c>
      <c r="E60" s="5">
        <v>313.18</v>
      </c>
      <c r="F60" s="7">
        <f t="shared" si="0"/>
        <v>1.6735178221837244</v>
      </c>
      <c r="G60" s="7">
        <f t="shared" si="1"/>
        <v>1.2324123711340207</v>
      </c>
      <c r="H60" s="7">
        <f t="shared" si="2"/>
        <v>1.9836885773195876</v>
      </c>
      <c r="I60" s="5">
        <f t="shared" si="5"/>
        <v>0.98489365143457408</v>
      </c>
      <c r="J60" s="5">
        <f t="shared" si="6"/>
        <v>0.96555425109489967</v>
      </c>
      <c r="K60" s="5">
        <f t="shared" si="7"/>
        <v>1.0214051920452174</v>
      </c>
      <c r="L60" s="4">
        <f t="shared" si="8"/>
        <v>87624778.011827275</v>
      </c>
      <c r="M60" s="4">
        <f t="shared" si="9"/>
        <v>63520294.590579972</v>
      </c>
      <c r="N60" s="4">
        <f t="shared" si="10"/>
        <v>104606557.11644262</v>
      </c>
    </row>
    <row r="61" spans="1:14" x14ac:dyDescent="0.7">
      <c r="A61" s="2">
        <v>33908</v>
      </c>
      <c r="B61" s="5">
        <v>123.26</v>
      </c>
      <c r="C61" s="5">
        <v>418.68</v>
      </c>
      <c r="D61" s="7">
        <v>121.21599999999999</v>
      </c>
      <c r="E61" s="5">
        <v>329.15</v>
      </c>
      <c r="F61" s="7">
        <f t="shared" si="0"/>
        <v>1.7226023642745201</v>
      </c>
      <c r="G61" s="7">
        <f t="shared" si="1"/>
        <v>1.2322543637113401</v>
      </c>
      <c r="H61" s="7">
        <f t="shared" si="2"/>
        <v>2.1414811183505158</v>
      </c>
      <c r="I61" s="5">
        <f t="shared" si="5"/>
        <v>1.0293301579703207</v>
      </c>
      <c r="J61" s="5">
        <f t="shared" si="6"/>
        <v>0.99987179013584948</v>
      </c>
      <c r="K61" s="5">
        <f t="shared" si="7"/>
        <v>1.0795450167103053</v>
      </c>
      <c r="L61" s="4">
        <f t="shared" si="8"/>
        <v>89994826.593028456</v>
      </c>
      <c r="M61" s="4">
        <f t="shared" si="9"/>
        <v>63312150.662239715</v>
      </c>
      <c r="N61" s="4">
        <f t="shared" si="10"/>
        <v>112727487.45027755</v>
      </c>
    </row>
    <row r="62" spans="1:14" x14ac:dyDescent="0.7">
      <c r="A62" s="2">
        <v>33938</v>
      </c>
      <c r="B62" s="5">
        <v>124.35</v>
      </c>
      <c r="C62" s="5">
        <v>431.35</v>
      </c>
      <c r="D62" s="7">
        <v>122.976</v>
      </c>
      <c r="E62" s="5">
        <v>350.96</v>
      </c>
      <c r="F62" s="7">
        <f t="shared" si="0"/>
        <v>1.7904254893026839</v>
      </c>
      <c r="G62" s="7">
        <f t="shared" si="1"/>
        <v>1.2612012865979383</v>
      </c>
      <c r="H62" s="7">
        <f t="shared" si="2"/>
        <v>2.3035711868041235</v>
      </c>
      <c r="I62" s="5">
        <f t="shared" si="5"/>
        <v>1.0393724787767418</v>
      </c>
      <c r="J62" s="5">
        <f t="shared" si="6"/>
        <v>1.0234910289133934</v>
      </c>
      <c r="K62" s="5">
        <f t="shared" si="7"/>
        <v>1.0756906362912311</v>
      </c>
      <c r="L62" s="4">
        <f t="shared" si="8"/>
        <v>93338145.993079022</v>
      </c>
      <c r="M62" s="4">
        <f t="shared" si="9"/>
        <v>64599418.224015504</v>
      </c>
      <c r="N62" s="4">
        <f t="shared" si="10"/>
        <v>121059902.70290083</v>
      </c>
    </row>
    <row r="63" spans="1:14" x14ac:dyDescent="0.7">
      <c r="A63" s="2">
        <v>33969</v>
      </c>
      <c r="B63" s="5">
        <v>124.74</v>
      </c>
      <c r="C63" s="5">
        <v>435.71</v>
      </c>
      <c r="D63" s="7">
        <v>123.88200000000001</v>
      </c>
      <c r="E63" s="5">
        <v>360.18</v>
      </c>
      <c r="F63" s="7">
        <f t="shared" si="0"/>
        <v>1.8141948398531962</v>
      </c>
      <c r="G63" s="7">
        <f t="shared" si="1"/>
        <v>1.2744775818556702</v>
      </c>
      <c r="H63" s="7">
        <f t="shared" si="2"/>
        <v>2.3715023544742269</v>
      </c>
      <c r="I63" s="5">
        <f t="shared" si="5"/>
        <v>1.013275811080957</v>
      </c>
      <c r="J63" s="5">
        <f t="shared" si="6"/>
        <v>1.0105267060847554</v>
      </c>
      <c r="K63" s="5">
        <f t="shared" si="7"/>
        <v>1.0294895022386299</v>
      </c>
      <c r="L63" s="4">
        <f t="shared" si="8"/>
        <v>94377285.585929915</v>
      </c>
      <c r="M63" s="4">
        <f t="shared" si="9"/>
        <v>65079437.312905908</v>
      </c>
      <c r="N63" s="4">
        <f t="shared" si="10"/>
        <v>124429898.97466634</v>
      </c>
    </row>
    <row r="64" spans="1:14" x14ac:dyDescent="0.7">
      <c r="A64" s="2">
        <v>34000</v>
      </c>
      <c r="B64" s="5">
        <v>124.76</v>
      </c>
      <c r="C64" s="5">
        <v>438.78</v>
      </c>
      <c r="D64" s="7">
        <v>124.065</v>
      </c>
      <c r="E64" s="5">
        <v>370.56</v>
      </c>
      <c r="F64" s="7">
        <f t="shared" si="0"/>
        <v>1.8272705296836116</v>
      </c>
      <c r="G64" s="7">
        <f t="shared" si="1"/>
        <v>1.2765648989690723</v>
      </c>
      <c r="H64" s="7">
        <f t="shared" si="2"/>
        <v>2.4402376894020619</v>
      </c>
      <c r="I64" s="5">
        <f t="shared" si="5"/>
        <v>1.0072074341427812</v>
      </c>
      <c r="J64" s="5">
        <f t="shared" si="6"/>
        <v>1.0016377825260472</v>
      </c>
      <c r="K64" s="5">
        <f t="shared" si="7"/>
        <v>1.0289838780038125</v>
      </c>
      <c r="L64" s="4">
        <f t="shared" si="8"/>
        <v>94857503.656364962</v>
      </c>
      <c r="M64" s="4">
        <f t="shared" si="9"/>
        <v>64986023.278141968</v>
      </c>
      <c r="N64" s="4">
        <f t="shared" si="10"/>
        <v>127836359.98657478</v>
      </c>
    </row>
    <row r="65" spans="1:14" x14ac:dyDescent="0.7">
      <c r="A65" s="2">
        <v>34028</v>
      </c>
      <c r="B65" s="5">
        <v>118.01</v>
      </c>
      <c r="C65" s="5">
        <v>443.38</v>
      </c>
      <c r="D65" s="7">
        <v>126.72799999999999</v>
      </c>
      <c r="E65" s="5">
        <v>351.14</v>
      </c>
      <c r="F65" s="7">
        <f t="shared" si="0"/>
        <v>1.7465280680409032</v>
      </c>
      <c r="G65" s="7">
        <f t="shared" si="1"/>
        <v>1.2334161880412373</v>
      </c>
      <c r="H65" s="7">
        <f t="shared" si="2"/>
        <v>2.1872445439999999</v>
      </c>
      <c r="I65" s="5">
        <f t="shared" si="5"/>
        <v>0.95581253003807332</v>
      </c>
      <c r="J65" s="5">
        <f t="shared" si="6"/>
        <v>0.96619935973276327</v>
      </c>
      <c r="K65" s="5">
        <f t="shared" si="7"/>
        <v>0.89632438409552895</v>
      </c>
      <c r="L65" s="4">
        <f t="shared" si="8"/>
        <v>90465990.562885985</v>
      </c>
      <c r="M65" s="4">
        <f t="shared" si="9"/>
        <v>62589454.082919218</v>
      </c>
      <c r="N65" s="4">
        <f t="shared" si="10"/>
        <v>114382846.62998097</v>
      </c>
    </row>
    <row r="66" spans="1:14" x14ac:dyDescent="0.7">
      <c r="A66" s="2">
        <v>34059</v>
      </c>
      <c r="B66" s="5">
        <v>114.92</v>
      </c>
      <c r="C66" s="5">
        <v>451.67</v>
      </c>
      <c r="D66" s="7">
        <v>133.75</v>
      </c>
      <c r="E66" s="5">
        <v>359.42</v>
      </c>
      <c r="F66" s="7">
        <f t="shared" si="0"/>
        <v>1.7325968599844117</v>
      </c>
      <c r="G66" s="7">
        <f t="shared" si="1"/>
        <v>1.2676742268041237</v>
      </c>
      <c r="H66" s="7">
        <f t="shared" si="2"/>
        <v>2.180198737814433</v>
      </c>
      <c r="I66" s="5">
        <f t="shared" si="5"/>
        <v>0.99202348458555367</v>
      </c>
      <c r="J66" s="5">
        <f t="shared" si="6"/>
        <v>1.02777492228093</v>
      </c>
      <c r="K66" s="5">
        <f t="shared" si="7"/>
        <v>0.99677868384452262</v>
      </c>
      <c r="L66" s="4">
        <f t="shared" si="8"/>
        <v>89544387.194677964</v>
      </c>
      <c r="M66" s="4">
        <f t="shared" si="9"/>
        <v>64127871.305678137</v>
      </c>
      <c r="N66" s="4">
        <f t="shared" si="10"/>
        <v>113814383.31822231</v>
      </c>
    </row>
    <row r="67" spans="1:14" x14ac:dyDescent="0.7">
      <c r="A67" s="2">
        <v>34089</v>
      </c>
      <c r="B67" s="5">
        <v>111.21</v>
      </c>
      <c r="C67" s="5">
        <v>440.19</v>
      </c>
      <c r="D67" s="7">
        <v>139.54</v>
      </c>
      <c r="E67" s="5">
        <v>339.95</v>
      </c>
      <c r="F67" s="7">
        <f t="shared" ref="F67:F130" si="11">C67*$B67/C$3/$B$3</f>
        <v>1.634047485767788</v>
      </c>
      <c r="G67" s="7">
        <f t="shared" ref="G67:G130" si="12">D67*$B67/D$3/$B$3</f>
        <v>1.2798551257731956</v>
      </c>
      <c r="H67" s="7">
        <f t="shared" ref="H67:H130" si="13">E67*$B67/E$3/$B$3</f>
        <v>1.9955247241237111</v>
      </c>
      <c r="I67" s="5">
        <f t="shared" si="5"/>
        <v>0.94312042432218746</v>
      </c>
      <c r="J67" s="5">
        <f t="shared" si="6"/>
        <v>1.0096088558965033</v>
      </c>
      <c r="K67" s="5">
        <f t="shared" si="7"/>
        <v>0.91529487175290702</v>
      </c>
      <c r="L67" s="4">
        <f t="shared" si="8"/>
        <v>84251140.446714923</v>
      </c>
      <c r="M67" s="4">
        <f t="shared" si="9"/>
        <v>64544066.780003905</v>
      </c>
      <c r="N67" s="4">
        <f t="shared" si="10"/>
        <v>103973721.3828885</v>
      </c>
    </row>
    <row r="68" spans="1:14" x14ac:dyDescent="0.7">
      <c r="A68" s="2">
        <v>34120</v>
      </c>
      <c r="B68" s="5">
        <v>107.03</v>
      </c>
      <c r="C68" s="5">
        <v>450.19</v>
      </c>
      <c r="D68" s="7">
        <v>142.542</v>
      </c>
      <c r="E68" s="5">
        <v>368.11</v>
      </c>
      <c r="F68" s="7">
        <f t="shared" si="11"/>
        <v>1.6083554289357427</v>
      </c>
      <c r="G68" s="7">
        <f t="shared" si="12"/>
        <v>1.2582490936082475</v>
      </c>
      <c r="H68" s="7">
        <f t="shared" si="13"/>
        <v>2.0796074649072165</v>
      </c>
      <c r="I68" s="5">
        <f t="shared" si="5"/>
        <v>0.98427704393182092</v>
      </c>
      <c r="J68" s="5">
        <f t="shared" si="6"/>
        <v>0.98311837665853374</v>
      </c>
      <c r="K68" s="5">
        <f t="shared" si="7"/>
        <v>1.0421356547313281</v>
      </c>
      <c r="L68" s="4">
        <f t="shared" si="8"/>
        <v>82726463.466777235</v>
      </c>
      <c r="M68" s="4">
        <f t="shared" si="9"/>
        <v>63254458.155697435</v>
      </c>
      <c r="N68" s="4">
        <f t="shared" si="10"/>
        <v>108154722.20820919</v>
      </c>
    </row>
    <row r="69" spans="1:14" x14ac:dyDescent="0.7">
      <c r="A69" s="2">
        <v>34150</v>
      </c>
      <c r="B69" s="5">
        <v>106.68</v>
      </c>
      <c r="C69" s="5">
        <v>450.53</v>
      </c>
      <c r="D69" s="7">
        <v>141.34899999999999</v>
      </c>
      <c r="E69" s="5">
        <v>366.12</v>
      </c>
      <c r="F69" s="7">
        <f t="shared" si="11"/>
        <v>1.6043066447029133</v>
      </c>
      <c r="G69" s="7">
        <f t="shared" si="12"/>
        <v>1.2436380470103094</v>
      </c>
      <c r="H69" s="7">
        <f t="shared" si="13"/>
        <v>2.0616013380618559</v>
      </c>
      <c r="I69" s="5">
        <f t="shared" ref="I69:I132" si="14">F69/F68</f>
        <v>0.99748265578616013</v>
      </c>
      <c r="J69" s="5">
        <f t="shared" ref="J69:J132" si="15">G69/G68</f>
        <v>0.98838779485543804</v>
      </c>
      <c r="K69" s="5">
        <f t="shared" ref="K69:K132" si="16">H69/H68</f>
        <v>0.99134157423975011</v>
      </c>
      <c r="L69" s="4">
        <f t="shared" ref="L69:L132" si="17">MAX(L68*I69-L$3*0.04/12,0)</f>
        <v>82318212.482637703</v>
      </c>
      <c r="M69" s="4">
        <f t="shared" ref="M69:M132" si="18">MAX(M68*J69-M$3*0.04/12,0)</f>
        <v>62319934.411285363</v>
      </c>
      <c r="N69" s="4">
        <f t="shared" ref="N69:N132" si="19">MAX(N68*K69-N$3*0.04/12,0)</f>
        <v>107018272.57534896</v>
      </c>
    </row>
    <row r="70" spans="1:14" x14ac:dyDescent="0.7">
      <c r="A70" s="2">
        <v>34181</v>
      </c>
      <c r="B70" s="5">
        <v>105</v>
      </c>
      <c r="C70" s="5">
        <v>448.13</v>
      </c>
      <c r="D70" s="7">
        <v>144.01300000000001</v>
      </c>
      <c r="E70" s="5">
        <v>352.86</v>
      </c>
      <c r="F70" s="7">
        <f t="shared" si="11"/>
        <v>1.5706303229973513</v>
      </c>
      <c r="G70" s="7">
        <f t="shared" si="12"/>
        <v>1.2471228865979382</v>
      </c>
      <c r="H70" s="7">
        <f t="shared" si="13"/>
        <v>1.9556447010309279</v>
      </c>
      <c r="I70" s="5">
        <f t="shared" si="14"/>
        <v>0.97900879995931311</v>
      </c>
      <c r="J70" s="5">
        <f t="shared" si="15"/>
        <v>1.0028021333023756</v>
      </c>
      <c r="K70" s="5">
        <f t="shared" si="16"/>
        <v>0.94860469137522996</v>
      </c>
      <c r="L70" s="4">
        <f t="shared" si="17"/>
        <v>80390254.417422891</v>
      </c>
      <c r="M70" s="4">
        <f t="shared" si="18"/>
        <v>62294563.174901083</v>
      </c>
      <c r="N70" s="4">
        <f t="shared" si="19"/>
        <v>101318035.42784913</v>
      </c>
    </row>
    <row r="71" spans="1:14" x14ac:dyDescent="0.7">
      <c r="A71" s="2">
        <v>34212</v>
      </c>
      <c r="B71" s="5">
        <v>104.66</v>
      </c>
      <c r="C71" s="5">
        <v>463.56</v>
      </c>
      <c r="D71" s="7">
        <v>150.583</v>
      </c>
      <c r="E71" s="5">
        <v>372.65</v>
      </c>
      <c r="F71" s="7">
        <f t="shared" si="11"/>
        <v>1.6194492572212513</v>
      </c>
      <c r="G71" s="7">
        <f t="shared" si="12"/>
        <v>1.2997951983505156</v>
      </c>
      <c r="H71" s="7">
        <f t="shared" si="13"/>
        <v>2.0586384626804124</v>
      </c>
      <c r="I71" s="5">
        <f t="shared" si="14"/>
        <v>1.0310823836195491</v>
      </c>
      <c r="J71" s="5">
        <f t="shared" si="15"/>
        <v>1.0422350614511322</v>
      </c>
      <c r="K71" s="5">
        <f t="shared" si="16"/>
        <v>1.0526648637123046</v>
      </c>
      <c r="L71" s="4">
        <f t="shared" si="17"/>
        <v>82688975.144498378</v>
      </c>
      <c r="M71" s="4">
        <f t="shared" si="18"/>
        <v>64725577.878664471</v>
      </c>
      <c r="N71" s="4">
        <f t="shared" si="19"/>
        <v>106453935.95525526</v>
      </c>
    </row>
    <row r="72" spans="1:14" x14ac:dyDescent="0.7">
      <c r="A72" s="2">
        <v>34242</v>
      </c>
      <c r="B72" s="5">
        <v>106.02</v>
      </c>
      <c r="C72" s="5">
        <v>458.93</v>
      </c>
      <c r="D72" s="7">
        <v>147.797</v>
      </c>
      <c r="E72" s="5">
        <v>382.71</v>
      </c>
      <c r="F72" s="7">
        <f t="shared" si="11"/>
        <v>1.6241080095932867</v>
      </c>
      <c r="G72" s="7">
        <f t="shared" si="12"/>
        <v>1.2923247785567011</v>
      </c>
      <c r="H72" s="7">
        <f t="shared" si="13"/>
        <v>2.1416861928247424</v>
      </c>
      <c r="I72" s="5">
        <f t="shared" si="14"/>
        <v>1.0028767510629071</v>
      </c>
      <c r="J72" s="5">
        <f t="shared" si="15"/>
        <v>0.99425261779448437</v>
      </c>
      <c r="K72" s="5">
        <f t="shared" si="16"/>
        <v>1.0403410951703482</v>
      </c>
      <c r="L72" s="4">
        <f t="shared" si="17"/>
        <v>82726850.741636008</v>
      </c>
      <c r="M72" s="4">
        <f t="shared" si="18"/>
        <v>64153575.244122922</v>
      </c>
      <c r="N72" s="4">
        <f t="shared" si="19"/>
        <v>110548404.31688437</v>
      </c>
    </row>
    <row r="73" spans="1:14" x14ac:dyDescent="0.7">
      <c r="A73" s="2">
        <v>34273</v>
      </c>
      <c r="B73" s="5">
        <v>108.41</v>
      </c>
      <c r="C73" s="5">
        <v>467.83</v>
      </c>
      <c r="D73" s="7">
        <v>151.91499999999999</v>
      </c>
      <c r="E73" s="5">
        <v>390.98</v>
      </c>
      <c r="F73" s="7">
        <f t="shared" si="11"/>
        <v>1.6929263797025544</v>
      </c>
      <c r="G73" s="7">
        <f t="shared" si="12"/>
        <v>1.3582767134020617</v>
      </c>
      <c r="H73" s="7">
        <f t="shared" si="13"/>
        <v>2.2372891341855667</v>
      </c>
      <c r="I73" s="5">
        <f t="shared" si="14"/>
        <v>1.0423730255024735</v>
      </c>
      <c r="J73" s="5">
        <f t="shared" si="15"/>
        <v>1.0510335605566716</v>
      </c>
      <c r="K73" s="5">
        <f t="shared" si="16"/>
        <v>1.044639098706954</v>
      </c>
      <c r="L73" s="4">
        <f t="shared" si="17"/>
        <v>86032237.697850659</v>
      </c>
      <c r="M73" s="4">
        <f t="shared" si="18"/>
        <v>67227560.61127086</v>
      </c>
      <c r="N73" s="4">
        <f t="shared" si="19"/>
        <v>115283185.44908203</v>
      </c>
    </row>
    <row r="74" spans="1:14" x14ac:dyDescent="0.7">
      <c r="A74" s="2">
        <v>34303</v>
      </c>
      <c r="B74" s="5">
        <v>109.12</v>
      </c>
      <c r="C74" s="5">
        <v>461.79</v>
      </c>
      <c r="D74" s="7">
        <v>143.762</v>
      </c>
      <c r="E74" s="5">
        <v>386.76</v>
      </c>
      <c r="F74" s="7">
        <f t="shared" si="11"/>
        <v>1.6820137490424241</v>
      </c>
      <c r="G74" s="7">
        <f t="shared" si="12"/>
        <v>1.293798716701031</v>
      </c>
      <c r="H74" s="7">
        <f t="shared" si="13"/>
        <v>2.227635527257732</v>
      </c>
      <c r="I74" s="5">
        <f t="shared" si="14"/>
        <v>0.99355398392336014</v>
      </c>
      <c r="J74" s="5">
        <f t="shared" si="15"/>
        <v>0.95252955744228773</v>
      </c>
      <c r="K74" s="5">
        <f t="shared" si="16"/>
        <v>0.99568513216270149</v>
      </c>
      <c r="L74" s="4">
        <f t="shared" si="17"/>
        <v>85277672.510541007</v>
      </c>
      <c r="M74" s="4">
        <f t="shared" si="18"/>
        <v>63836238.556978405</v>
      </c>
      <c r="N74" s="4">
        <f t="shared" si="19"/>
        <v>114585753.74000646</v>
      </c>
    </row>
    <row r="75" spans="1:14" x14ac:dyDescent="0.7">
      <c r="A75" s="2">
        <v>34334</v>
      </c>
      <c r="B75" s="5">
        <v>111.64</v>
      </c>
      <c r="C75" s="5">
        <v>466.45</v>
      </c>
      <c r="D75" s="7">
        <v>151.279</v>
      </c>
      <c r="E75" s="5">
        <v>398.28</v>
      </c>
      <c r="F75" s="7">
        <f t="shared" si="11"/>
        <v>1.7382233727045289</v>
      </c>
      <c r="G75" s="7">
        <f t="shared" si="12"/>
        <v>1.3928896956701031</v>
      </c>
      <c r="H75" s="7">
        <f t="shared" si="13"/>
        <v>2.3469646752989686</v>
      </c>
      <c r="I75" s="5">
        <f t="shared" si="14"/>
        <v>1.0334180524351273</v>
      </c>
      <c r="J75" s="5">
        <f t="shared" si="15"/>
        <v>1.0765891770411842</v>
      </c>
      <c r="K75" s="5">
        <f t="shared" si="16"/>
        <v>1.0535676265623817</v>
      </c>
      <c r="L75" s="4">
        <f t="shared" si="17"/>
        <v>87927486.242043883</v>
      </c>
      <c r="M75" s="4">
        <f t="shared" si="18"/>
        <v>68525403.533462092</v>
      </c>
      <c r="N75" s="4">
        <f t="shared" si="19"/>
        <v>120523840.60572016</v>
      </c>
    </row>
    <row r="76" spans="1:14" x14ac:dyDescent="0.7">
      <c r="A76" s="2">
        <v>34365</v>
      </c>
      <c r="B76" s="5">
        <v>108.71</v>
      </c>
      <c r="C76" s="5">
        <v>481.61</v>
      </c>
      <c r="D76" s="7">
        <v>161.054</v>
      </c>
      <c r="E76" s="5">
        <v>413.99</v>
      </c>
      <c r="F76" s="7">
        <f t="shared" si="11"/>
        <v>1.7476145494843691</v>
      </c>
      <c r="G76" s="7">
        <f t="shared" si="12"/>
        <v>1.4439736362886597</v>
      </c>
      <c r="H76" s="7">
        <f t="shared" si="13"/>
        <v>2.3755138850309274</v>
      </c>
      <c r="I76" s="5">
        <f t="shared" si="14"/>
        <v>1.0054027445075879</v>
      </c>
      <c r="J76" s="5">
        <f t="shared" si="15"/>
        <v>1.036674792539104</v>
      </c>
      <c r="K76" s="5">
        <f t="shared" si="16"/>
        <v>1.0121643116457737</v>
      </c>
      <c r="L76" s="4">
        <f t="shared" si="17"/>
        <v>88202535.985404104</v>
      </c>
      <c r="M76" s="4">
        <f t="shared" si="18"/>
        <v>70838558.491710201</v>
      </c>
      <c r="N76" s="4">
        <f t="shared" si="19"/>
        <v>121789930.16359369</v>
      </c>
    </row>
    <row r="77" spans="1:14" x14ac:dyDescent="0.7">
      <c r="A77" s="2">
        <v>34393</v>
      </c>
      <c r="B77" s="5">
        <v>104.16</v>
      </c>
      <c r="C77" s="5">
        <v>467.14</v>
      </c>
      <c r="D77" s="7">
        <v>158.46600000000001</v>
      </c>
      <c r="E77" s="5">
        <v>412.17</v>
      </c>
      <c r="F77" s="7">
        <f t="shared" si="11"/>
        <v>1.6241595409642355</v>
      </c>
      <c r="G77" s="7">
        <f t="shared" si="12"/>
        <v>1.3613046235051547</v>
      </c>
      <c r="H77" s="7">
        <f t="shared" si="13"/>
        <v>2.2660817656082477</v>
      </c>
      <c r="I77" s="5">
        <f t="shared" si="14"/>
        <v>0.92935798768867039</v>
      </c>
      <c r="J77" s="5">
        <f t="shared" si="15"/>
        <v>0.94274894589074132</v>
      </c>
      <c r="K77" s="5">
        <f t="shared" si="16"/>
        <v>0.95393328571461711</v>
      </c>
      <c r="L77" s="4">
        <f t="shared" si="17"/>
        <v>81771731.352432698</v>
      </c>
      <c r="M77" s="4">
        <f t="shared" si="18"/>
        <v>66582976.346479416</v>
      </c>
      <c r="N77" s="4">
        <f t="shared" si="19"/>
        <v>115979468.24791069</v>
      </c>
    </row>
    <row r="78" spans="1:14" x14ac:dyDescent="0.7">
      <c r="A78" s="2">
        <v>34424</v>
      </c>
      <c r="B78" s="5">
        <v>102.42</v>
      </c>
      <c r="C78" s="5">
        <v>445.77</v>
      </c>
      <c r="D78" s="7">
        <v>151.071</v>
      </c>
      <c r="E78" s="5">
        <v>382.96</v>
      </c>
      <c r="F78" s="7">
        <f t="shared" si="11"/>
        <v>1.5239694777266513</v>
      </c>
      <c r="G78" s="7">
        <f t="shared" si="12"/>
        <v>1.2760982944329897</v>
      </c>
      <c r="H78" s="7">
        <f t="shared" si="13"/>
        <v>2.0703149235463916</v>
      </c>
      <c r="I78" s="5">
        <f t="shared" si="14"/>
        <v>0.93831267143983699</v>
      </c>
      <c r="J78" s="5">
        <f t="shared" si="15"/>
        <v>0.93740833050814776</v>
      </c>
      <c r="K78" s="5">
        <f t="shared" si="16"/>
        <v>0.9136099830849177</v>
      </c>
      <c r="L78" s="4">
        <f t="shared" si="17"/>
        <v>76527451.693561792</v>
      </c>
      <c r="M78" s="4">
        <f t="shared" si="18"/>
        <v>62215436.697216764</v>
      </c>
      <c r="N78" s="4">
        <f t="shared" si="19"/>
        <v>105760000.02417144</v>
      </c>
    </row>
    <row r="79" spans="1:14" x14ac:dyDescent="0.7">
      <c r="A79" s="2">
        <v>34454</v>
      </c>
      <c r="B79" s="5">
        <v>102.03</v>
      </c>
      <c r="C79" s="5">
        <v>450.91</v>
      </c>
      <c r="D79" s="7">
        <v>154.90299999999999</v>
      </c>
      <c r="E79" s="5">
        <v>373.25</v>
      </c>
      <c r="F79" s="7">
        <f t="shared" si="11"/>
        <v>1.5356718154644182</v>
      </c>
      <c r="G79" s="7">
        <f t="shared" si="12"/>
        <v>1.3034847909278351</v>
      </c>
      <c r="H79" s="7">
        <f t="shared" si="13"/>
        <v>2.0101382597938144</v>
      </c>
      <c r="I79" s="5">
        <f t="shared" si="14"/>
        <v>1.0076788530930578</v>
      </c>
      <c r="J79" s="5">
        <f t="shared" si="15"/>
        <v>1.0214611183278903</v>
      </c>
      <c r="K79" s="5">
        <f t="shared" si="16"/>
        <v>0.97093357002445979</v>
      </c>
      <c r="L79" s="4">
        <f t="shared" si="17"/>
        <v>76915094.752702728</v>
      </c>
      <c r="M79" s="4">
        <f t="shared" si="18"/>
        <v>63350649.545997106</v>
      </c>
      <c r="N79" s="4">
        <f t="shared" si="19"/>
        <v>102485934.38925573</v>
      </c>
    </row>
    <row r="80" spans="1:14" x14ac:dyDescent="0.7">
      <c r="A80" s="2">
        <v>34485</v>
      </c>
      <c r="B80" s="5">
        <v>104.74</v>
      </c>
      <c r="C80" s="5">
        <v>456.5</v>
      </c>
      <c r="D80" s="7">
        <v>155.536</v>
      </c>
      <c r="E80" s="5">
        <v>378.85</v>
      </c>
      <c r="F80" s="7">
        <f t="shared" si="11"/>
        <v>1.5960041323900267</v>
      </c>
      <c r="G80" s="7">
        <f t="shared" si="12"/>
        <v>1.3435744857731957</v>
      </c>
      <c r="H80" s="7">
        <f t="shared" si="13"/>
        <v>2.0944890193814434</v>
      </c>
      <c r="I80" s="5">
        <f t="shared" si="14"/>
        <v>1.0392872463491574</v>
      </c>
      <c r="J80" s="5">
        <f t="shared" si="15"/>
        <v>1.0307557825947662</v>
      </c>
      <c r="K80" s="5">
        <f t="shared" si="16"/>
        <v>1.0419626655911127</v>
      </c>
      <c r="L80" s="4">
        <f t="shared" si="17"/>
        <v>79736877.028220937</v>
      </c>
      <c r="M80" s="4">
        <f t="shared" si="18"/>
        <v>65099048.350671016</v>
      </c>
      <c r="N80" s="4">
        <f t="shared" si="19"/>
        <v>106586517.38182479</v>
      </c>
    </row>
    <row r="81" spans="1:14" x14ac:dyDescent="0.7">
      <c r="A81" s="2">
        <v>34515</v>
      </c>
      <c r="B81" s="5">
        <v>98.38</v>
      </c>
      <c r="C81" s="5">
        <v>444.27</v>
      </c>
      <c r="D81" s="7">
        <v>154.50200000000001</v>
      </c>
      <c r="E81" s="5">
        <v>360.3</v>
      </c>
      <c r="F81" s="7">
        <f t="shared" si="11"/>
        <v>1.4589300381027721</v>
      </c>
      <c r="G81" s="7">
        <f t="shared" si="12"/>
        <v>1.2536005575257732</v>
      </c>
      <c r="H81" s="7">
        <f t="shared" si="13"/>
        <v>1.8709806977319585</v>
      </c>
      <c r="I81" s="5">
        <f t="shared" si="14"/>
        <v>0.91411419838745323</v>
      </c>
      <c r="J81" s="5">
        <f t="shared" si="15"/>
        <v>0.9330339112567736</v>
      </c>
      <c r="K81" s="5">
        <f t="shared" si="16"/>
        <v>0.89328742257360094</v>
      </c>
      <c r="L81" s="4">
        <f t="shared" si="17"/>
        <v>72688611.426571116</v>
      </c>
      <c r="M81" s="4">
        <f t="shared" si="18"/>
        <v>60539619.701720394</v>
      </c>
      <c r="N81" s="4">
        <f t="shared" si="19"/>
        <v>95012395.39310658</v>
      </c>
    </row>
    <row r="82" spans="1:14" x14ac:dyDescent="0.7">
      <c r="A82" s="2">
        <v>34546</v>
      </c>
      <c r="B82" s="5">
        <v>100.02</v>
      </c>
      <c r="C82" s="5">
        <v>458.26</v>
      </c>
      <c r="D82" s="7">
        <v>157.65600000000001</v>
      </c>
      <c r="E82" s="5">
        <v>370.16</v>
      </c>
      <c r="F82" s="7">
        <f t="shared" si="11"/>
        <v>1.5299578315967612</v>
      </c>
      <c r="G82" s="7">
        <f t="shared" si="12"/>
        <v>1.3005157212371135</v>
      </c>
      <c r="H82" s="7">
        <f t="shared" si="13"/>
        <v>1.9542249936494847</v>
      </c>
      <c r="I82" s="5">
        <f t="shared" si="14"/>
        <v>1.0486848523499834</v>
      </c>
      <c r="J82" s="5">
        <f t="shared" si="15"/>
        <v>1.0374243322003116</v>
      </c>
      <c r="K82" s="5">
        <f t="shared" si="16"/>
        <v>1.044492332827611</v>
      </c>
      <c r="L82" s="4">
        <f t="shared" si="17"/>
        <v>76027445.74139905</v>
      </c>
      <c r="M82" s="4">
        <f t="shared" si="18"/>
        <v>62605274.540718108</v>
      </c>
      <c r="N82" s="4">
        <f t="shared" si="19"/>
        <v>99039718.511685252</v>
      </c>
    </row>
    <row r="83" spans="1:14" x14ac:dyDescent="0.7">
      <c r="A83" s="2">
        <v>34577</v>
      </c>
      <c r="B83" s="5">
        <v>100.01</v>
      </c>
      <c r="C83" s="5">
        <v>475.49</v>
      </c>
      <c r="D83" s="7">
        <v>162.99799999999999</v>
      </c>
      <c r="E83" s="5">
        <v>397.9</v>
      </c>
      <c r="F83" s="7">
        <f t="shared" si="11"/>
        <v>1.5873236065283749</v>
      </c>
      <c r="G83" s="7">
        <f t="shared" si="12"/>
        <v>1.344447833402062</v>
      </c>
      <c r="H83" s="7">
        <f t="shared" si="13"/>
        <v>2.1004656956701031</v>
      </c>
      <c r="I83" s="5">
        <f t="shared" si="14"/>
        <v>1.0374950039451369</v>
      </c>
      <c r="J83" s="5">
        <f t="shared" si="15"/>
        <v>1.0337805314057704</v>
      </c>
      <c r="K83" s="5">
        <f t="shared" si="16"/>
        <v>1.0748330936795134</v>
      </c>
      <c r="L83" s="4">
        <f t="shared" si="17"/>
        <v>78678095.119411498</v>
      </c>
      <c r="M83" s="4">
        <f t="shared" si="18"/>
        <v>64520113.983507715</v>
      </c>
      <c r="N83" s="4">
        <f t="shared" si="19"/>
        <v>106251167.04506284</v>
      </c>
    </row>
    <row r="84" spans="1:14" x14ac:dyDescent="0.7">
      <c r="A84" s="2">
        <v>34607</v>
      </c>
      <c r="B84" s="5">
        <v>99.03</v>
      </c>
      <c r="C84" s="5">
        <v>462.71</v>
      </c>
      <c r="D84" s="7">
        <v>158.893</v>
      </c>
      <c r="E84" s="5">
        <v>393.85</v>
      </c>
      <c r="F84" s="7">
        <f t="shared" si="11"/>
        <v>1.5295241008797185</v>
      </c>
      <c r="G84" s="7">
        <f t="shared" si="12"/>
        <v>1.297746291958763</v>
      </c>
      <c r="H84" s="7">
        <f t="shared" si="13"/>
        <v>2.0587132305154641</v>
      </c>
      <c r="I84" s="5">
        <f t="shared" si="14"/>
        <v>0.96358681656913714</v>
      </c>
      <c r="J84" s="5">
        <f t="shared" si="15"/>
        <v>0.96526340384280818</v>
      </c>
      <c r="K84" s="5">
        <f t="shared" si="16"/>
        <v>0.98012228181554806</v>
      </c>
      <c r="L84" s="4">
        <f t="shared" si="17"/>
        <v>75613175.209837496</v>
      </c>
      <c r="M84" s="4">
        <f t="shared" si="18"/>
        <v>62078904.840046622</v>
      </c>
      <c r="N84" s="4">
        <f t="shared" si="19"/>
        <v>103939136.28977196</v>
      </c>
    </row>
    <row r="85" spans="1:14" x14ac:dyDescent="0.7">
      <c r="A85" s="2">
        <v>34638</v>
      </c>
      <c r="B85" s="5">
        <v>96.88</v>
      </c>
      <c r="C85" s="5">
        <v>472.35</v>
      </c>
      <c r="D85" s="7">
        <v>162.678</v>
      </c>
      <c r="E85" s="5">
        <v>413.05</v>
      </c>
      <c r="F85" s="7">
        <f t="shared" si="11"/>
        <v>1.5274911752777598</v>
      </c>
      <c r="G85" s="7">
        <f t="shared" si="12"/>
        <v>1.299813990927835</v>
      </c>
      <c r="H85" s="7">
        <f t="shared" si="13"/>
        <v>2.1121997327835049</v>
      </c>
      <c r="I85" s="5">
        <f t="shared" si="14"/>
        <v>0.99867087703894997</v>
      </c>
      <c r="J85" s="5">
        <f t="shared" si="15"/>
        <v>1.0015932998475003</v>
      </c>
      <c r="K85" s="5">
        <f t="shared" si="16"/>
        <v>1.0259805501199644</v>
      </c>
      <c r="L85" s="4">
        <f t="shared" si="17"/>
        <v>75312676.002508208</v>
      </c>
      <c r="M85" s="4">
        <f t="shared" si="18"/>
        <v>61977815.149661258</v>
      </c>
      <c r="N85" s="4">
        <f t="shared" si="19"/>
        <v>106439532.22957419</v>
      </c>
    </row>
    <row r="86" spans="1:14" x14ac:dyDescent="0.7">
      <c r="A86" s="2">
        <v>34668</v>
      </c>
      <c r="B86" s="5">
        <v>98.93</v>
      </c>
      <c r="C86" s="5">
        <v>453.69</v>
      </c>
      <c r="D86" s="7">
        <v>155.33000000000001</v>
      </c>
      <c r="E86" s="5">
        <v>404.82</v>
      </c>
      <c r="F86" s="7">
        <f t="shared" si="11"/>
        <v>1.4981933878421614</v>
      </c>
      <c r="G86" s="7">
        <f t="shared" si="12"/>
        <v>1.2673646927835054</v>
      </c>
      <c r="H86" s="7">
        <f t="shared" si="13"/>
        <v>2.1139182898144333</v>
      </c>
      <c r="I86" s="5">
        <f t="shared" si="14"/>
        <v>0.98081966828366729</v>
      </c>
      <c r="J86" s="5">
        <f t="shared" si="15"/>
        <v>0.97503542939927379</v>
      </c>
      <c r="K86" s="5">
        <f t="shared" si="16"/>
        <v>1.0008136337696927</v>
      </c>
      <c r="L86" s="4">
        <f t="shared" si="17"/>
        <v>73668153.894335404</v>
      </c>
      <c r="M86" s="4">
        <f t="shared" si="18"/>
        <v>60230565.607678778</v>
      </c>
      <c r="N86" s="4">
        <f t="shared" si="19"/>
        <v>106326135.02742647</v>
      </c>
    </row>
    <row r="87" spans="1:14" x14ac:dyDescent="0.7">
      <c r="A87" s="2">
        <v>34699</v>
      </c>
      <c r="B87" s="5">
        <v>99.56</v>
      </c>
      <c r="C87" s="5">
        <v>459.27</v>
      </c>
      <c r="D87" s="7">
        <v>155.596</v>
      </c>
      <c r="E87" s="5">
        <v>404.27</v>
      </c>
      <c r="F87" s="7">
        <f t="shared" si="11"/>
        <v>1.5262779349398916</v>
      </c>
      <c r="G87" s="7">
        <f t="shared" si="12"/>
        <v>1.277619609072165</v>
      </c>
      <c r="H87" s="7">
        <f t="shared" si="13"/>
        <v>2.1244896963298969</v>
      </c>
      <c r="I87" s="5">
        <f t="shared" si="14"/>
        <v>1.0187456087616167</v>
      </c>
      <c r="J87" s="5">
        <f t="shared" si="15"/>
        <v>1.0080915275193101</v>
      </c>
      <c r="K87" s="5">
        <f t="shared" si="16"/>
        <v>1.0050008586265611</v>
      </c>
      <c r="L87" s="4">
        <f t="shared" si="17"/>
        <v>74849108.28542918</v>
      </c>
      <c r="M87" s="4">
        <f t="shared" si="18"/>
        <v>60517922.886796921</v>
      </c>
      <c r="N87" s="4">
        <f t="shared" si="19"/>
        <v>106657856.99700727</v>
      </c>
    </row>
    <row r="88" spans="1:14" x14ac:dyDescent="0.7">
      <c r="A88" s="2">
        <v>34730</v>
      </c>
      <c r="B88" s="5">
        <v>99.55</v>
      </c>
      <c r="C88" s="5">
        <v>470.42</v>
      </c>
      <c r="D88" s="7">
        <v>152.15299999999999</v>
      </c>
      <c r="E88" s="5">
        <v>405.33</v>
      </c>
      <c r="F88" s="7">
        <f t="shared" si="11"/>
        <v>1.5631753645465636</v>
      </c>
      <c r="G88" s="7">
        <f t="shared" si="12"/>
        <v>1.2492231876288657</v>
      </c>
      <c r="H88" s="7">
        <f t="shared" si="13"/>
        <v>2.1298461822680412</v>
      </c>
      <c r="I88" s="5">
        <f t="shared" si="14"/>
        <v>1.024174777582777</v>
      </c>
      <c r="J88" s="5">
        <f t="shared" si="15"/>
        <v>0.97777396242069159</v>
      </c>
      <c r="K88" s="5">
        <f t="shared" si="16"/>
        <v>1.0025213047384498</v>
      </c>
      <c r="L88" s="4">
        <f t="shared" si="17"/>
        <v>76458568.830498621</v>
      </c>
      <c r="M88" s="4">
        <f t="shared" si="18"/>
        <v>58972849.258493282</v>
      </c>
      <c r="N88" s="4">
        <f t="shared" si="19"/>
        <v>106726773.95724672</v>
      </c>
    </row>
    <row r="89" spans="1:14" x14ac:dyDescent="0.7">
      <c r="A89" s="2">
        <v>34758</v>
      </c>
      <c r="B89" s="5">
        <v>96.72</v>
      </c>
      <c r="C89" s="5">
        <v>487.39</v>
      </c>
      <c r="D89" s="7">
        <v>153.49299999999999</v>
      </c>
      <c r="E89" s="5">
        <v>432.5</v>
      </c>
      <c r="F89" s="7">
        <f t="shared" si="11"/>
        <v>1.5735246916980015</v>
      </c>
      <c r="G89" s="7">
        <f t="shared" si="12"/>
        <v>1.2243994193814431</v>
      </c>
      <c r="H89" s="7">
        <f t="shared" si="13"/>
        <v>2.208007917525773</v>
      </c>
      <c r="I89" s="5">
        <f t="shared" si="14"/>
        <v>1.0066207076865237</v>
      </c>
      <c r="J89" s="5">
        <f t="shared" si="15"/>
        <v>0.98012863634516723</v>
      </c>
      <c r="K89" s="5">
        <f t="shared" si="16"/>
        <v>1.0366983005197579</v>
      </c>
      <c r="L89" s="4">
        <f t="shared" si="17"/>
        <v>76764778.664855301</v>
      </c>
      <c r="M89" s="4">
        <f t="shared" si="18"/>
        <v>57600978.325116128</v>
      </c>
      <c r="N89" s="4">
        <f t="shared" si="19"/>
        <v>110443465.18143404</v>
      </c>
    </row>
    <row r="90" spans="1:14" x14ac:dyDescent="0.7">
      <c r="A90" s="2">
        <v>34789</v>
      </c>
      <c r="B90" s="5">
        <v>86.6</v>
      </c>
      <c r="C90" s="5">
        <v>500.71</v>
      </c>
      <c r="D90" s="7">
        <v>160.21</v>
      </c>
      <c r="E90" s="5">
        <v>447.15</v>
      </c>
      <c r="F90" s="7">
        <f t="shared" si="11"/>
        <v>1.447387498351884</v>
      </c>
      <c r="G90" s="7">
        <f t="shared" si="12"/>
        <v>1.144262762886598</v>
      </c>
      <c r="H90" s="7">
        <f t="shared" si="13"/>
        <v>2.0439456989690719</v>
      </c>
      <c r="I90" s="5">
        <f t="shared" si="14"/>
        <v>0.91983780489011457</v>
      </c>
      <c r="J90" s="5">
        <f t="shared" si="15"/>
        <v>0.93455023317854113</v>
      </c>
      <c r="K90" s="5">
        <f t="shared" si="16"/>
        <v>0.92569672542635428</v>
      </c>
      <c r="L90" s="4">
        <f t="shared" si="17"/>
        <v>70411145.499955997</v>
      </c>
      <c r="M90" s="4">
        <f t="shared" si="18"/>
        <v>53631007.725049369</v>
      </c>
      <c r="N90" s="4">
        <f t="shared" si="19"/>
        <v>102037154.06319307</v>
      </c>
    </row>
    <row r="91" spans="1:14" x14ac:dyDescent="0.7">
      <c r="A91" s="2">
        <v>34819</v>
      </c>
      <c r="B91" s="5">
        <v>84.25</v>
      </c>
      <c r="C91" s="5">
        <v>514.71</v>
      </c>
      <c r="D91" s="7">
        <v>165.732</v>
      </c>
      <c r="E91" s="5">
        <v>469.56</v>
      </c>
      <c r="F91" s="7">
        <f t="shared" si="11"/>
        <v>1.4474820125874337</v>
      </c>
      <c r="G91" s="7">
        <f t="shared" si="12"/>
        <v>1.1515811134020619</v>
      </c>
      <c r="H91" s="7">
        <f t="shared" si="13"/>
        <v>2.0881381608247422</v>
      </c>
      <c r="I91" s="5">
        <f t="shared" si="14"/>
        <v>1.0000652998838648</v>
      </c>
      <c r="J91" s="5">
        <f t="shared" si="15"/>
        <v>1.0063956905291598</v>
      </c>
      <c r="K91" s="5">
        <f t="shared" si="16"/>
        <v>1.0216211525961576</v>
      </c>
      <c r="L91" s="4">
        <f t="shared" si="17"/>
        <v>70215743.33957994</v>
      </c>
      <c r="M91" s="4">
        <f t="shared" si="18"/>
        <v>53774015.053225763</v>
      </c>
      <c r="N91" s="4">
        <f t="shared" si="19"/>
        <v>104043314.94167101</v>
      </c>
    </row>
    <row r="92" spans="1:14" x14ac:dyDescent="0.7">
      <c r="A92" s="2">
        <v>34850</v>
      </c>
      <c r="B92" s="5">
        <v>84.54</v>
      </c>
      <c r="C92" s="5">
        <v>533.4</v>
      </c>
      <c r="D92" s="7">
        <v>167.244</v>
      </c>
      <c r="E92" s="5">
        <v>488.1</v>
      </c>
      <c r="F92" s="7">
        <f t="shared" si="11"/>
        <v>1.505205910185607</v>
      </c>
      <c r="G92" s="7">
        <f t="shared" si="12"/>
        <v>1.1660872379381444</v>
      </c>
      <c r="H92" s="7">
        <f t="shared" si="13"/>
        <v>2.178057184329897</v>
      </c>
      <c r="I92" s="5">
        <f t="shared" si="14"/>
        <v>1.0398788358654554</v>
      </c>
      <c r="J92" s="5">
        <f t="shared" si="15"/>
        <v>1.012596702366217</v>
      </c>
      <c r="K92" s="5">
        <f t="shared" si="16"/>
        <v>1.0430618170732726</v>
      </c>
      <c r="L92" s="4">
        <f t="shared" si="17"/>
        <v>72815865.443389997</v>
      </c>
      <c r="M92" s="4">
        <f t="shared" si="18"/>
        <v>54251390.315887719</v>
      </c>
      <c r="N92" s="4">
        <f t="shared" si="19"/>
        <v>108323609.13738614</v>
      </c>
    </row>
    <row r="93" spans="1:14" x14ac:dyDescent="0.7">
      <c r="A93" s="2">
        <v>34880</v>
      </c>
      <c r="B93" s="5">
        <v>84.6</v>
      </c>
      <c r="C93" s="5">
        <v>544.75</v>
      </c>
      <c r="D93" s="7">
        <v>166.96600000000001</v>
      </c>
      <c r="E93" s="5">
        <v>538.03</v>
      </c>
      <c r="F93" s="7">
        <f t="shared" si="11"/>
        <v>1.5383255809295873</v>
      </c>
      <c r="G93" s="7">
        <f t="shared" si="12"/>
        <v>1.1649751422680412</v>
      </c>
      <c r="H93" s="7">
        <f t="shared" si="13"/>
        <v>2.4025646449484537</v>
      </c>
      <c r="I93" s="5">
        <f t="shared" si="14"/>
        <v>1.0220034152934572</v>
      </c>
      <c r="J93" s="5">
        <f t="shared" si="15"/>
        <v>0.99904630148249496</v>
      </c>
      <c r="K93" s="5">
        <f t="shared" si="16"/>
        <v>1.1030769358278483</v>
      </c>
      <c r="L93" s="4">
        <f t="shared" si="17"/>
        <v>74218063.170693398</v>
      </c>
      <c r="M93" s="4">
        <f t="shared" si="18"/>
        <v>53999650.845370866</v>
      </c>
      <c r="N93" s="4">
        <f t="shared" si="19"/>
        <v>119289274.84508142</v>
      </c>
    </row>
    <row r="94" spans="1:14" x14ac:dyDescent="0.7">
      <c r="A94" s="2">
        <v>34911</v>
      </c>
      <c r="B94" s="5">
        <v>88.43</v>
      </c>
      <c r="C94" s="5">
        <v>562.05999999999995</v>
      </c>
      <c r="D94" s="7">
        <v>174.73699999999999</v>
      </c>
      <c r="E94" s="5">
        <v>568.88</v>
      </c>
      <c r="F94" s="7">
        <f t="shared" si="11"/>
        <v>1.6590633293778547</v>
      </c>
      <c r="G94" s="7">
        <f t="shared" si="12"/>
        <v>1.2743911678350517</v>
      </c>
      <c r="H94" s="7">
        <f t="shared" si="13"/>
        <v>2.6553300928659791</v>
      </c>
      <c r="I94" s="5">
        <f t="shared" si="14"/>
        <v>1.0784864725289867</v>
      </c>
      <c r="J94" s="5">
        <f t="shared" si="15"/>
        <v>1.0939213392605038</v>
      </c>
      <c r="K94" s="5">
        <f t="shared" si="16"/>
        <v>1.1052065127358721</v>
      </c>
      <c r="L94" s="4">
        <f t="shared" si="17"/>
        <v>79843177.146894619</v>
      </c>
      <c r="M94" s="4">
        <f t="shared" si="18"/>
        <v>58871370.372367695</v>
      </c>
      <c r="N94" s="4">
        <f t="shared" si="19"/>
        <v>131639283.45832342</v>
      </c>
    </row>
    <row r="95" spans="1:14" x14ac:dyDescent="0.7">
      <c r="A95" s="2">
        <v>34942</v>
      </c>
      <c r="B95" s="5">
        <v>97.45</v>
      </c>
      <c r="C95" s="5">
        <v>561.88</v>
      </c>
      <c r="D95" s="7">
        <v>170.61099999999999</v>
      </c>
      <c r="E95" s="5">
        <v>576.77</v>
      </c>
      <c r="F95" s="7">
        <f t="shared" si="11"/>
        <v>1.8277049046262406</v>
      </c>
      <c r="G95" s="7">
        <f t="shared" si="12"/>
        <v>1.3712199546391752</v>
      </c>
      <c r="H95" s="7">
        <f t="shared" si="13"/>
        <v>2.9667621740206185</v>
      </c>
      <c r="I95" s="5">
        <f t="shared" si="14"/>
        <v>1.1016486666073357</v>
      </c>
      <c r="J95" s="5">
        <f t="shared" si="15"/>
        <v>1.0759804283394534</v>
      </c>
      <c r="K95" s="5">
        <f t="shared" si="16"/>
        <v>1.117285636912472</v>
      </c>
      <c r="L95" s="4">
        <f t="shared" si="17"/>
        <v>87759129.641569763</v>
      </c>
      <c r="M95" s="4">
        <f t="shared" si="18"/>
        <v>63144442.310190797</v>
      </c>
      <c r="N95" s="4">
        <f t="shared" si="19"/>
        <v>146878680.66143432</v>
      </c>
    </row>
    <row r="96" spans="1:14" x14ac:dyDescent="0.7">
      <c r="A96" s="2">
        <v>34972</v>
      </c>
      <c r="B96" s="5">
        <v>99.8</v>
      </c>
      <c r="C96" s="5">
        <v>584.41</v>
      </c>
      <c r="D96" s="7">
        <v>175</v>
      </c>
      <c r="E96" s="5">
        <v>585.08000000000004</v>
      </c>
      <c r="F96" s="7">
        <f t="shared" si="11"/>
        <v>1.946833631245942</v>
      </c>
      <c r="G96" s="7">
        <f t="shared" si="12"/>
        <v>1.4404123711340207</v>
      </c>
      <c r="H96" s="7">
        <f t="shared" si="13"/>
        <v>3.0820808049484536</v>
      </c>
      <c r="I96" s="5">
        <f t="shared" si="14"/>
        <v>1.0651794096071887</v>
      </c>
      <c r="J96" s="5">
        <f t="shared" si="15"/>
        <v>1.0504604795611021</v>
      </c>
      <c r="K96" s="5">
        <f t="shared" si="16"/>
        <v>1.0388701972600496</v>
      </c>
      <c r="L96" s="4">
        <f t="shared" si="17"/>
        <v>93279217.899248019</v>
      </c>
      <c r="M96" s="4">
        <f t="shared" si="18"/>
        <v>66130741.150781371</v>
      </c>
      <c r="N96" s="4">
        <f t="shared" si="19"/>
        <v>152387883.95204011</v>
      </c>
    </row>
    <row r="97" spans="1:14" x14ac:dyDescent="0.7">
      <c r="A97" s="2">
        <v>35003</v>
      </c>
      <c r="B97" s="5">
        <v>102</v>
      </c>
      <c r="C97" s="5">
        <v>581.5</v>
      </c>
      <c r="D97" s="7">
        <v>171.77600000000001</v>
      </c>
      <c r="E97" s="5">
        <v>598.78</v>
      </c>
      <c r="F97" s="7">
        <f t="shared" si="11"/>
        <v>1.9798420812825763</v>
      </c>
      <c r="G97" s="7">
        <f t="shared" si="12"/>
        <v>1.4450434639175258</v>
      </c>
      <c r="H97" s="7">
        <f t="shared" si="13"/>
        <v>3.2237821360824741</v>
      </c>
      <c r="I97" s="5">
        <f t="shared" si="14"/>
        <v>1.0169549413503349</v>
      </c>
      <c r="J97" s="5">
        <f t="shared" si="15"/>
        <v>1.003215115946178</v>
      </c>
      <c r="K97" s="5">
        <f t="shared" si="16"/>
        <v>1.0459758650410824</v>
      </c>
      <c r="L97" s="4">
        <f t="shared" si="17"/>
        <v>94660761.567934886</v>
      </c>
      <c r="M97" s="4">
        <f t="shared" si="18"/>
        <v>66143359.151187815</v>
      </c>
      <c r="N97" s="4">
        <f t="shared" si="19"/>
        <v>159194048.73851523</v>
      </c>
    </row>
    <row r="98" spans="1:14" x14ac:dyDescent="0.7">
      <c r="A98" s="2">
        <v>35033</v>
      </c>
      <c r="B98" s="5">
        <v>102.13</v>
      </c>
      <c r="C98" s="5">
        <v>605.37</v>
      </c>
      <c r="D98" s="7">
        <v>176.881</v>
      </c>
      <c r="E98" s="5">
        <v>593.72</v>
      </c>
      <c r="F98" s="7">
        <f t="shared" si="11"/>
        <v>2.0637395492757467</v>
      </c>
      <c r="G98" s="7">
        <f t="shared" si="12"/>
        <v>1.4898850746391752</v>
      </c>
      <c r="H98" s="7">
        <f t="shared" si="13"/>
        <v>3.2006135343505151</v>
      </c>
      <c r="I98" s="5">
        <f t="shared" si="14"/>
        <v>1.0423758383490971</v>
      </c>
      <c r="J98" s="5">
        <f t="shared" si="15"/>
        <v>1.0310313231687047</v>
      </c>
      <c r="K98" s="5">
        <f t="shared" si="16"/>
        <v>0.9928132234890682</v>
      </c>
      <c r="L98" s="4">
        <f t="shared" si="17"/>
        <v>98472090.698140115</v>
      </c>
      <c r="M98" s="4">
        <f t="shared" si="18"/>
        <v>67995875.104472026</v>
      </c>
      <c r="N98" s="4">
        <f t="shared" si="19"/>
        <v>157849956.68836114</v>
      </c>
    </row>
    <row r="99" spans="1:14" x14ac:dyDescent="0.7">
      <c r="A99" s="2">
        <v>35064</v>
      </c>
      <c r="B99" s="5">
        <v>103.35</v>
      </c>
      <c r="C99" s="5">
        <v>615.92999999999995</v>
      </c>
      <c r="D99" s="7">
        <v>181.89500000000001</v>
      </c>
      <c r="E99" s="5">
        <v>576.23</v>
      </c>
      <c r="F99" s="7">
        <f t="shared" si="11"/>
        <v>2.124821728093409</v>
      </c>
      <c r="G99" s="7">
        <f t="shared" si="12"/>
        <v>1.5504204742268042</v>
      </c>
      <c r="H99" s="7">
        <f t="shared" si="13"/>
        <v>3.1434356387628863</v>
      </c>
      <c r="I99" s="5">
        <f t="shared" si="14"/>
        <v>1.0295978137546953</v>
      </c>
      <c r="J99" s="5">
        <f t="shared" si="15"/>
        <v>1.0406309188662015</v>
      </c>
      <c r="K99" s="5">
        <f t="shared" si="16"/>
        <v>0.98213533281229737</v>
      </c>
      <c r="L99" s="4">
        <f t="shared" si="17"/>
        <v>101186649.29865913</v>
      </c>
      <c r="M99" s="4">
        <f t="shared" si="18"/>
        <v>70558609.989078194</v>
      </c>
      <c r="N99" s="4">
        <f t="shared" si="19"/>
        <v>154830019.74653029</v>
      </c>
    </row>
    <row r="100" spans="1:14" x14ac:dyDescent="0.7">
      <c r="A100" s="2">
        <v>35095</v>
      </c>
      <c r="B100" s="5">
        <v>107.05</v>
      </c>
      <c r="C100" s="5">
        <v>636.02</v>
      </c>
      <c r="D100" s="7">
        <v>185.63900000000001</v>
      </c>
      <c r="E100" s="5">
        <v>591.82000000000005</v>
      </c>
      <c r="F100" s="7">
        <f t="shared" si="11"/>
        <v>2.2726790271192265</v>
      </c>
      <c r="G100" s="7">
        <f t="shared" si="12"/>
        <v>1.6389818515463919</v>
      </c>
      <c r="H100" s="7">
        <f t="shared" si="13"/>
        <v>3.3440636569072169</v>
      </c>
      <c r="I100" s="5">
        <f t="shared" si="14"/>
        <v>1.0695857431571396</v>
      </c>
      <c r="J100" s="5">
        <f t="shared" si="15"/>
        <v>1.0571208770728813</v>
      </c>
      <c r="K100" s="5">
        <f t="shared" si="16"/>
        <v>1.0638244396259655</v>
      </c>
      <c r="L100" s="4">
        <f t="shared" si="17"/>
        <v>108027797.48768719</v>
      </c>
      <c r="M100" s="4">
        <f t="shared" si="18"/>
        <v>74388979.676697701</v>
      </c>
      <c r="N100" s="4">
        <f t="shared" si="19"/>
        <v>164511958.99412978</v>
      </c>
    </row>
    <row r="101" spans="1:14" x14ac:dyDescent="0.7">
      <c r="A101" s="2">
        <v>35124</v>
      </c>
      <c r="B101" s="5">
        <v>105.25</v>
      </c>
      <c r="C101" s="5">
        <v>640.42999999999995</v>
      </c>
      <c r="D101" s="7">
        <v>186.09299999999999</v>
      </c>
      <c r="E101" s="5">
        <v>622.83000000000004</v>
      </c>
      <c r="F101" s="7">
        <f t="shared" si="11"/>
        <v>2.2499581086471423</v>
      </c>
      <c r="G101" s="7">
        <f t="shared" si="12"/>
        <v>1.6153639793814432</v>
      </c>
      <c r="H101" s="7">
        <f t="shared" si="13"/>
        <v>3.4601095917525768</v>
      </c>
      <c r="I101" s="5">
        <f t="shared" si="14"/>
        <v>0.99000258364645333</v>
      </c>
      <c r="J101" s="5">
        <f t="shared" si="15"/>
        <v>0.98558991233327875</v>
      </c>
      <c r="K101" s="5">
        <f t="shared" si="16"/>
        <v>1.0347020711180737</v>
      </c>
      <c r="L101" s="4">
        <f t="shared" si="17"/>
        <v>106747798.61844616</v>
      </c>
      <c r="M101" s="4">
        <f t="shared" si="18"/>
        <v>73117027.958118543</v>
      </c>
      <c r="N101" s="4">
        <f t="shared" si="19"/>
        <v>170020864.69491768</v>
      </c>
    </row>
    <row r="102" spans="1:14" x14ac:dyDescent="0.7">
      <c r="A102" s="2">
        <v>35155</v>
      </c>
      <c r="B102" s="5">
        <v>107.17</v>
      </c>
      <c r="C102" s="5">
        <v>645.5</v>
      </c>
      <c r="D102" s="7">
        <v>188.636</v>
      </c>
      <c r="E102" s="5">
        <v>609.69000000000005</v>
      </c>
      <c r="F102" s="7">
        <f t="shared" si="11"/>
        <v>2.309139324631281</v>
      </c>
      <c r="G102" s="7">
        <f t="shared" si="12"/>
        <v>1.6673088758762886</v>
      </c>
      <c r="H102" s="7">
        <f t="shared" si="13"/>
        <v>3.4488994203711343</v>
      </c>
      <c r="I102" s="5">
        <f t="shared" si="14"/>
        <v>1.0263032523835403</v>
      </c>
      <c r="J102" s="5">
        <f t="shared" si="15"/>
        <v>1.0321567752889576</v>
      </c>
      <c r="K102" s="5">
        <f t="shared" si="16"/>
        <v>0.99676016869287531</v>
      </c>
      <c r="L102" s="4">
        <f t="shared" si="17"/>
        <v>109355612.90689448</v>
      </c>
      <c r="M102" s="4">
        <f t="shared" si="18"/>
        <v>75268235.795964181</v>
      </c>
      <c r="N102" s="4">
        <f t="shared" si="19"/>
        <v>169270025.77461466</v>
      </c>
    </row>
    <row r="103" spans="1:14" x14ac:dyDescent="0.7">
      <c r="A103" s="2">
        <v>35185</v>
      </c>
      <c r="B103" s="5">
        <v>105</v>
      </c>
      <c r="C103" s="5">
        <v>654.16999999999996</v>
      </c>
      <c r="D103" s="7">
        <v>192.89500000000001</v>
      </c>
      <c r="E103" s="5">
        <v>666.73</v>
      </c>
      <c r="F103" s="7">
        <f t="shared" si="11"/>
        <v>2.2927704871246672</v>
      </c>
      <c r="G103" s="7">
        <f t="shared" si="12"/>
        <v>1.6704309278350518</v>
      </c>
      <c r="H103" s="7">
        <f t="shared" si="13"/>
        <v>3.695196371134021</v>
      </c>
      <c r="I103" s="5">
        <f t="shared" si="14"/>
        <v>0.99291128199497991</v>
      </c>
      <c r="J103" s="5">
        <f t="shared" si="15"/>
        <v>1.0018725096494927</v>
      </c>
      <c r="K103" s="5">
        <f t="shared" si="16"/>
        <v>1.0714132019357012</v>
      </c>
      <c r="L103" s="4">
        <f t="shared" si="17"/>
        <v>108380421.80473137</v>
      </c>
      <c r="M103" s="4">
        <f t="shared" si="18"/>
        <v>75209176.293792412</v>
      </c>
      <c r="N103" s="4">
        <f t="shared" si="19"/>
        <v>181158140.30691856</v>
      </c>
    </row>
    <row r="104" spans="1:14" x14ac:dyDescent="0.7">
      <c r="A104" s="2">
        <v>35216</v>
      </c>
      <c r="B104" s="5">
        <v>108.04</v>
      </c>
      <c r="C104" s="5">
        <v>669.12</v>
      </c>
      <c r="D104" s="7">
        <v>192.75899999999999</v>
      </c>
      <c r="E104" s="5">
        <v>692.39</v>
      </c>
      <c r="F104" s="7">
        <f t="shared" si="11"/>
        <v>2.4130662567656205</v>
      </c>
      <c r="G104" s="7">
        <f t="shared" si="12"/>
        <v>1.7175820503092782</v>
      </c>
      <c r="H104" s="7">
        <f t="shared" si="13"/>
        <v>3.9485131533195879</v>
      </c>
      <c r="I104" s="5">
        <f t="shared" si="14"/>
        <v>1.0524674276455008</v>
      </c>
      <c r="J104" s="5">
        <f t="shared" si="15"/>
        <v>1.0282269213820989</v>
      </c>
      <c r="K104" s="5">
        <f t="shared" si="16"/>
        <v>1.068552996036805</v>
      </c>
      <c r="L104" s="4">
        <f t="shared" si="17"/>
        <v>113866863.74395998</v>
      </c>
      <c r="M104" s="4">
        <f t="shared" si="18"/>
        <v>77132099.800249711</v>
      </c>
      <c r="N104" s="4">
        <f t="shared" si="19"/>
        <v>193377073.58141372</v>
      </c>
    </row>
    <row r="105" spans="1:14" x14ac:dyDescent="0.7">
      <c r="A105" s="2">
        <v>35246</v>
      </c>
      <c r="B105" s="5">
        <v>109.7</v>
      </c>
      <c r="C105" s="5">
        <v>670.63</v>
      </c>
      <c r="D105" s="7">
        <v>193.48400000000001</v>
      </c>
      <c r="E105" s="5">
        <v>677.3</v>
      </c>
      <c r="F105" s="7">
        <f t="shared" si="11"/>
        <v>2.4556714716549086</v>
      </c>
      <c r="G105" s="7">
        <f t="shared" si="12"/>
        <v>1.7505315298969073</v>
      </c>
      <c r="H105" s="7">
        <f t="shared" si="13"/>
        <v>3.9218044041237112</v>
      </c>
      <c r="I105" s="5">
        <f t="shared" si="14"/>
        <v>1.0176560485108248</v>
      </c>
      <c r="J105" s="5">
        <f t="shared" si="15"/>
        <v>1.019183642249694</v>
      </c>
      <c r="K105" s="5">
        <f t="shared" si="16"/>
        <v>0.99323574516310731</v>
      </c>
      <c r="L105" s="4">
        <f t="shared" si="17"/>
        <v>115677302.61399882</v>
      </c>
      <c r="M105" s="4">
        <f t="shared" si="18"/>
        <v>78411774.408785403</v>
      </c>
      <c r="N105" s="4">
        <f t="shared" si="19"/>
        <v>191869021.77609649</v>
      </c>
    </row>
    <row r="106" spans="1:14" x14ac:dyDescent="0.7">
      <c r="A106" s="2">
        <v>35277</v>
      </c>
      <c r="B106" s="5">
        <v>106.8</v>
      </c>
      <c r="C106" s="5">
        <v>639.95000000000005</v>
      </c>
      <c r="D106" s="7">
        <v>185.92699999999999</v>
      </c>
      <c r="E106" s="5">
        <v>636.01</v>
      </c>
      <c r="F106" s="7">
        <f t="shared" si="11"/>
        <v>2.2813817136734378</v>
      </c>
      <c r="G106" s="7">
        <f t="shared" si="12"/>
        <v>1.6376910185567009</v>
      </c>
      <c r="H106" s="7">
        <f t="shared" si="13"/>
        <v>3.5853654037113403</v>
      </c>
      <c r="I106" s="5">
        <f t="shared" si="14"/>
        <v>0.92902562089707597</v>
      </c>
      <c r="J106" s="5">
        <f t="shared" si="15"/>
        <v>0.93553928654638296</v>
      </c>
      <c r="K106" s="5">
        <f t="shared" si="16"/>
        <v>0.9142132126582827</v>
      </c>
      <c r="L106" s="4">
        <f t="shared" si="17"/>
        <v>107267177.8846692</v>
      </c>
      <c r="M106" s="4">
        <f t="shared" si="18"/>
        <v>73157295.487231031</v>
      </c>
      <c r="N106" s="4">
        <f t="shared" si="19"/>
        <v>175209194.80752718</v>
      </c>
    </row>
    <row r="107" spans="1:14" x14ac:dyDescent="0.7">
      <c r="A107" s="2">
        <v>35308</v>
      </c>
      <c r="B107" s="5">
        <v>108.92</v>
      </c>
      <c r="C107" s="5">
        <v>651.99</v>
      </c>
      <c r="D107" s="7">
        <v>187.89400000000001</v>
      </c>
      <c r="E107" s="5">
        <v>663.57</v>
      </c>
      <c r="F107" s="7">
        <f t="shared" si="11"/>
        <v>2.3704414213685956</v>
      </c>
      <c r="G107" s="7">
        <f t="shared" si="12"/>
        <v>1.6878692354639173</v>
      </c>
      <c r="H107" s="7">
        <f t="shared" si="13"/>
        <v>3.8149829621443305</v>
      </c>
      <c r="I107" s="5">
        <f t="shared" si="14"/>
        <v>1.0390376179318785</v>
      </c>
      <c r="J107" s="5">
        <f t="shared" si="15"/>
        <v>1.0306396117085863</v>
      </c>
      <c r="K107" s="5">
        <f t="shared" si="16"/>
        <v>1.0640430005252197</v>
      </c>
      <c r="L107" s="4">
        <f t="shared" si="17"/>
        <v>111254632.99156177</v>
      </c>
      <c r="M107" s="4">
        <f t="shared" si="18"/>
        <v>75198806.614610106</v>
      </c>
      <c r="N107" s="4">
        <f t="shared" si="19"/>
        <v>186230117.36260897</v>
      </c>
    </row>
    <row r="108" spans="1:14" x14ac:dyDescent="0.7">
      <c r="A108" s="2">
        <v>35338</v>
      </c>
      <c r="B108" s="5">
        <v>111.36</v>
      </c>
      <c r="C108" s="5">
        <v>687.33</v>
      </c>
      <c r="D108" s="7">
        <v>194.511</v>
      </c>
      <c r="E108" s="5">
        <v>737.57</v>
      </c>
      <c r="F108" s="7">
        <f t="shared" si="11"/>
        <v>2.5549075068970524</v>
      </c>
      <c r="G108" s="7">
        <f t="shared" si="12"/>
        <v>1.7864531925773195</v>
      </c>
      <c r="H108" s="7">
        <f t="shared" si="13"/>
        <v>4.3354151693195888</v>
      </c>
      <c r="I108" s="5">
        <f t="shared" si="14"/>
        <v>1.0778192972269078</v>
      </c>
      <c r="J108" s="5">
        <f t="shared" si="15"/>
        <v>1.0584073428450789</v>
      </c>
      <c r="K108" s="5">
        <f t="shared" si="16"/>
        <v>1.1364179636814769</v>
      </c>
      <c r="L108" s="4">
        <f t="shared" si="17"/>
        <v>119712390.34420267</v>
      </c>
      <c r="M108" s="4">
        <f t="shared" si="18"/>
        <v>79390969.094090417</v>
      </c>
      <c r="N108" s="4">
        <f t="shared" si="19"/>
        <v>211435250.74937853</v>
      </c>
    </row>
    <row r="109" spans="1:14" x14ac:dyDescent="0.7">
      <c r="A109" s="2">
        <v>35369</v>
      </c>
      <c r="B109" s="5">
        <v>114</v>
      </c>
      <c r="C109" s="5">
        <v>705.27</v>
      </c>
      <c r="D109" s="7">
        <v>194.976</v>
      </c>
      <c r="E109" s="5">
        <v>751.99</v>
      </c>
      <c r="F109" s="7">
        <f t="shared" si="11"/>
        <v>2.6837429840328855</v>
      </c>
      <c r="G109" s="7">
        <f t="shared" si="12"/>
        <v>1.833176412371134</v>
      </c>
      <c r="H109" s="7">
        <f t="shared" si="13"/>
        <v>4.5249641567010315</v>
      </c>
      <c r="I109" s="5">
        <f t="shared" si="14"/>
        <v>1.0504266697671198</v>
      </c>
      <c r="J109" s="5">
        <f t="shared" si="15"/>
        <v>1.0261541808024686</v>
      </c>
      <c r="K109" s="5">
        <f t="shared" si="16"/>
        <v>1.0437210693736607</v>
      </c>
      <c r="L109" s="4">
        <f t="shared" si="17"/>
        <v>125549087.51912232</v>
      </c>
      <c r="M109" s="4">
        <f t="shared" si="18"/>
        <v>81267374.853860453</v>
      </c>
      <c r="N109" s="4">
        <f t="shared" si="19"/>
        <v>220479426.01542947</v>
      </c>
    </row>
    <row r="110" spans="1:14" x14ac:dyDescent="0.7">
      <c r="A110" s="2">
        <v>35399</v>
      </c>
      <c r="B110" s="5">
        <v>113.85</v>
      </c>
      <c r="C110" s="5">
        <v>757.02</v>
      </c>
      <c r="D110" s="7">
        <v>205.077</v>
      </c>
      <c r="E110" s="5">
        <v>834.01</v>
      </c>
      <c r="F110" s="7">
        <f t="shared" si="11"/>
        <v>2.8768753723907614</v>
      </c>
      <c r="G110" s="7">
        <f t="shared" si="12"/>
        <v>1.9256096041237114</v>
      </c>
      <c r="H110" s="7">
        <f t="shared" si="13"/>
        <v>5.0119014136082471</v>
      </c>
      <c r="I110" s="5">
        <f t="shared" si="14"/>
        <v>1.0719638167689418</v>
      </c>
      <c r="J110" s="5">
        <f t="shared" si="15"/>
        <v>1.0504224204112571</v>
      </c>
      <c r="K110" s="5">
        <f t="shared" si="16"/>
        <v>1.1076112959228879</v>
      </c>
      <c r="L110" s="4">
        <f t="shared" si="17"/>
        <v>134384079.04885629</v>
      </c>
      <c r="M110" s="4">
        <f t="shared" si="18"/>
        <v>85165072.594461024</v>
      </c>
      <c r="N110" s="4">
        <f t="shared" si="19"/>
        <v>244005502.77328432</v>
      </c>
    </row>
    <row r="111" spans="1:14" x14ac:dyDescent="0.7">
      <c r="A111" s="2">
        <v>35430</v>
      </c>
      <c r="B111" s="5">
        <v>115.9</v>
      </c>
      <c r="C111" s="5">
        <v>740.74</v>
      </c>
      <c r="D111" s="7">
        <v>201.78399999999999</v>
      </c>
      <c r="E111" s="5">
        <v>821.36</v>
      </c>
      <c r="F111" s="7">
        <f t="shared" si="11"/>
        <v>2.8656945202438711</v>
      </c>
      <c r="G111" s="7">
        <f t="shared" si="12"/>
        <v>1.9288054103092782</v>
      </c>
      <c r="H111" s="7">
        <f t="shared" si="13"/>
        <v>5.0247587101030939</v>
      </c>
      <c r="I111" s="5">
        <f t="shared" si="14"/>
        <v>0.99611354309811528</v>
      </c>
      <c r="J111" s="5">
        <f t="shared" si="15"/>
        <v>1.0016596334889081</v>
      </c>
      <c r="K111" s="5">
        <f t="shared" si="16"/>
        <v>1.0025653530334688</v>
      </c>
      <c r="L111" s="4">
        <f t="shared" si="17"/>
        <v>133661801.11733344</v>
      </c>
      <c r="M111" s="4">
        <f t="shared" si="18"/>
        <v>85106415.401024073</v>
      </c>
      <c r="N111" s="4">
        <f t="shared" si="19"/>
        <v>244431463.03000686</v>
      </c>
    </row>
    <row r="112" spans="1:14" x14ac:dyDescent="0.7">
      <c r="A112" s="2">
        <v>35461</v>
      </c>
      <c r="B112" s="5">
        <v>121.4</v>
      </c>
      <c r="C112" s="5">
        <v>786.16</v>
      </c>
      <c r="D112" s="7">
        <v>204.858</v>
      </c>
      <c r="E112" s="5">
        <v>921.55</v>
      </c>
      <c r="F112" s="7">
        <f t="shared" si="11"/>
        <v>3.185739716173567</v>
      </c>
      <c r="G112" s="7">
        <f t="shared" si="12"/>
        <v>2.0511143257731961</v>
      </c>
      <c r="H112" s="7">
        <f t="shared" si="13"/>
        <v>5.9052163958762884</v>
      </c>
      <c r="I112" s="5">
        <f t="shared" si="14"/>
        <v>1.1116815465391825</v>
      </c>
      <c r="J112" s="5">
        <f t="shared" si="15"/>
        <v>1.0634117442901128</v>
      </c>
      <c r="K112" s="5">
        <f t="shared" si="16"/>
        <v>1.1752238737360445</v>
      </c>
      <c r="L112" s="4">
        <f t="shared" si="17"/>
        <v>148389357.77932987</v>
      </c>
      <c r="M112" s="4">
        <f t="shared" si="18"/>
        <v>90303161.651881933</v>
      </c>
      <c r="N112" s="4">
        <f t="shared" si="19"/>
        <v>287061690.84509343</v>
      </c>
    </row>
    <row r="113" spans="1:14" x14ac:dyDescent="0.7">
      <c r="A113" s="2">
        <v>35489</v>
      </c>
      <c r="B113" s="5">
        <v>120.1</v>
      </c>
      <c r="C113" s="5">
        <v>790.82</v>
      </c>
      <c r="D113" s="7">
        <v>207.339</v>
      </c>
      <c r="E113" s="5">
        <v>850.46</v>
      </c>
      <c r="F113" s="7">
        <f t="shared" si="11"/>
        <v>3.1703069417810332</v>
      </c>
      <c r="G113" s="7">
        <f t="shared" si="12"/>
        <v>2.0537248577319587</v>
      </c>
      <c r="H113" s="7">
        <f t="shared" si="13"/>
        <v>5.3913202012371135</v>
      </c>
      <c r="I113" s="5">
        <f t="shared" si="14"/>
        <v>0.9951556700272205</v>
      </c>
      <c r="J113" s="5">
        <f t="shared" si="15"/>
        <v>1.0012727383968607</v>
      </c>
      <c r="K113" s="5">
        <f t="shared" si="16"/>
        <v>0.91297589111246846</v>
      </c>
      <c r="L113" s="4">
        <f t="shared" si="17"/>
        <v>147470510.76579794</v>
      </c>
      <c r="M113" s="4">
        <f t="shared" si="18"/>
        <v>90218093.953074202</v>
      </c>
      <c r="N113" s="4">
        <f t="shared" si="19"/>
        <v>261880403.0035511</v>
      </c>
    </row>
    <row r="114" spans="1:14" x14ac:dyDescent="0.7">
      <c r="A114" s="2">
        <v>35520</v>
      </c>
      <c r="B114" s="5">
        <v>123.75</v>
      </c>
      <c r="C114" s="5">
        <v>757.12</v>
      </c>
      <c r="D114" s="7">
        <v>202.84200000000001</v>
      </c>
      <c r="E114" s="5">
        <v>797.06</v>
      </c>
      <c r="F114" s="7">
        <f t="shared" si="11"/>
        <v>3.1274515203556925</v>
      </c>
      <c r="G114" s="7">
        <f t="shared" si="12"/>
        <v>2.0702430927835054</v>
      </c>
      <c r="H114" s="7">
        <f t="shared" si="13"/>
        <v>5.2063630515463908</v>
      </c>
      <c r="I114" s="5">
        <f t="shared" si="14"/>
        <v>0.98648224849759658</v>
      </c>
      <c r="J114" s="5">
        <f t="shared" si="15"/>
        <v>1.0080430613620701</v>
      </c>
      <c r="K114" s="5">
        <f t="shared" si="16"/>
        <v>0.96569353279215697</v>
      </c>
      <c r="L114" s="4">
        <f t="shared" si="17"/>
        <v>145277041.04733339</v>
      </c>
      <c r="M114" s="4">
        <f t="shared" si="18"/>
        <v>90743723.618707791</v>
      </c>
      <c r="N114" s="4">
        <f t="shared" si="19"/>
        <v>252696211.54553306</v>
      </c>
    </row>
    <row r="115" spans="1:14" x14ac:dyDescent="0.7">
      <c r="A115" s="2">
        <v>35550</v>
      </c>
      <c r="B115" s="5">
        <v>127.08</v>
      </c>
      <c r="C115" s="5">
        <v>801.34</v>
      </c>
      <c r="D115" s="7">
        <v>208.99299999999999</v>
      </c>
      <c r="E115" s="5">
        <v>874.74</v>
      </c>
      <c r="F115" s="7">
        <f t="shared" si="11"/>
        <v>3.3991841099923392</v>
      </c>
      <c r="G115" s="7">
        <f t="shared" si="12"/>
        <v>2.1904190053608246</v>
      </c>
      <c r="H115" s="7">
        <f t="shared" si="13"/>
        <v>5.8675178464329889</v>
      </c>
      <c r="I115" s="5">
        <f t="shared" si="14"/>
        <v>1.0868862675785753</v>
      </c>
      <c r="J115" s="5">
        <f t="shared" si="15"/>
        <v>1.0580491793433491</v>
      </c>
      <c r="K115" s="5">
        <f t="shared" si="16"/>
        <v>1.1269897600956242</v>
      </c>
      <c r="L115" s="4">
        <f t="shared" si="17"/>
        <v>157699620.90879565</v>
      </c>
      <c r="M115" s="4">
        <f t="shared" si="18"/>
        <v>95811322.305333465</v>
      </c>
      <c r="N115" s="4">
        <f t="shared" si="19"/>
        <v>284586042.82677341</v>
      </c>
    </row>
    <row r="116" spans="1:14" x14ac:dyDescent="0.7">
      <c r="A116" s="2">
        <v>35581</v>
      </c>
      <c r="B116" s="5">
        <v>116.15</v>
      </c>
      <c r="C116" s="5">
        <v>848.28</v>
      </c>
      <c r="D116" s="7">
        <v>221.10900000000001</v>
      </c>
      <c r="E116" s="5">
        <v>958.85</v>
      </c>
      <c r="F116" s="7">
        <f t="shared" si="11"/>
        <v>3.2888124051811762</v>
      </c>
      <c r="G116" s="7">
        <f t="shared" si="12"/>
        <v>2.1180874515463919</v>
      </c>
      <c r="H116" s="7">
        <f t="shared" si="13"/>
        <v>5.8785215340206189</v>
      </c>
      <c r="I116" s="5">
        <f t="shared" si="14"/>
        <v>0.96752994211560617</v>
      </c>
      <c r="J116" s="5">
        <f t="shared" si="15"/>
        <v>0.96697821118360983</v>
      </c>
      <c r="K116" s="5">
        <f t="shared" si="16"/>
        <v>1.0018753564753653</v>
      </c>
      <c r="L116" s="4">
        <f t="shared" si="17"/>
        <v>152379105.08954009</v>
      </c>
      <c r="M116" s="4">
        <f t="shared" si="18"/>
        <v>92447461.053947657</v>
      </c>
      <c r="N116" s="4">
        <f t="shared" si="19"/>
        <v>284919743.1049872</v>
      </c>
    </row>
    <row r="117" spans="1:14" x14ac:dyDescent="0.7">
      <c r="A117" s="2">
        <v>35611</v>
      </c>
      <c r="B117" s="5">
        <v>114.55</v>
      </c>
      <c r="C117" s="5">
        <v>885.14</v>
      </c>
      <c r="D117" s="7">
        <v>232.08099999999999</v>
      </c>
      <c r="E117" s="5">
        <v>957.3</v>
      </c>
      <c r="F117" s="7">
        <f t="shared" si="11"/>
        <v>3.384447025797396</v>
      </c>
      <c r="G117" s="7">
        <f t="shared" si="12"/>
        <v>2.1925673030927832</v>
      </c>
      <c r="H117" s="7">
        <f t="shared" si="13"/>
        <v>5.7881713484536084</v>
      </c>
      <c r="I117" s="5">
        <f t="shared" si="14"/>
        <v>1.0290787703383621</v>
      </c>
      <c r="J117" s="5">
        <f t="shared" si="15"/>
        <v>1.0351637282455048</v>
      </c>
      <c r="K117" s="5">
        <f t="shared" si="16"/>
        <v>0.98463045766794777</v>
      </c>
      <c r="L117" s="4">
        <f t="shared" si="17"/>
        <v>156610102.09080398</v>
      </c>
      <c r="M117" s="4">
        <f t="shared" si="18"/>
        <v>95498258.451435566</v>
      </c>
      <c r="N117" s="4">
        <f t="shared" si="19"/>
        <v>280340657.05209768</v>
      </c>
    </row>
    <row r="118" spans="1:14" x14ac:dyDescent="0.7">
      <c r="A118" s="2">
        <v>35642</v>
      </c>
      <c r="B118" s="5">
        <v>118.5</v>
      </c>
      <c r="C118" s="5">
        <v>954.31</v>
      </c>
      <c r="D118" s="7">
        <v>242.23699999999999</v>
      </c>
      <c r="E118" s="5">
        <v>1107.03</v>
      </c>
      <c r="F118" s="7">
        <f t="shared" si="11"/>
        <v>3.774752532257176</v>
      </c>
      <c r="G118" s="7">
        <f t="shared" si="12"/>
        <v>2.3674296494845359</v>
      </c>
      <c r="H118" s="7">
        <f t="shared" si="13"/>
        <v>6.9243014597938144</v>
      </c>
      <c r="I118" s="5">
        <f t="shared" si="14"/>
        <v>1.115323272453296</v>
      </c>
      <c r="J118" s="5">
        <f t="shared" si="15"/>
        <v>1.0797523278510521</v>
      </c>
      <c r="K118" s="5">
        <f t="shared" si="16"/>
        <v>1.196284809647824</v>
      </c>
      <c r="L118" s="4">
        <f t="shared" si="17"/>
        <v>174470891.56316027</v>
      </c>
      <c r="M118" s="4">
        <f t="shared" si="18"/>
        <v>102914466.86865896</v>
      </c>
      <c r="N118" s="4">
        <f t="shared" si="19"/>
        <v>335167269.55811459</v>
      </c>
    </row>
    <row r="119" spans="1:14" x14ac:dyDescent="0.7">
      <c r="A119" s="3">
        <v>35673</v>
      </c>
      <c r="B119" s="5">
        <v>120.85</v>
      </c>
      <c r="C119" s="5">
        <v>899.47</v>
      </c>
      <c r="D119" s="7">
        <v>224.917</v>
      </c>
      <c r="E119" s="5">
        <v>1074.05</v>
      </c>
      <c r="F119" s="7">
        <f t="shared" si="11"/>
        <v>3.6283903039042404</v>
      </c>
      <c r="G119" s="7">
        <f t="shared" si="12"/>
        <v>2.2417500577319589</v>
      </c>
      <c r="H119" s="7">
        <f t="shared" si="13"/>
        <v>6.8512431505154634</v>
      </c>
      <c r="I119" s="5">
        <f t="shared" si="14"/>
        <v>0.96122600697603455</v>
      </c>
      <c r="J119" s="5">
        <f t="shared" si="15"/>
        <v>0.9469130616912137</v>
      </c>
      <c r="K119" s="5">
        <f t="shared" si="16"/>
        <v>0.98944899933912955</v>
      </c>
      <c r="L119" s="4">
        <f t="shared" si="17"/>
        <v>167505958.43080527</v>
      </c>
      <c r="M119" s="4">
        <f t="shared" si="18"/>
        <v>97251052.914920837</v>
      </c>
      <c r="N119" s="4">
        <f t="shared" si="19"/>
        <v>331430919.47550476</v>
      </c>
    </row>
    <row r="120" spans="1:14" x14ac:dyDescent="0.7">
      <c r="A120" s="2">
        <v>35703</v>
      </c>
      <c r="B120" s="5">
        <v>120.5</v>
      </c>
      <c r="C120" s="5">
        <v>947.28</v>
      </c>
      <c r="D120" s="7">
        <v>236.58199999999999</v>
      </c>
      <c r="E120" s="5">
        <v>1097.1600000000001</v>
      </c>
      <c r="F120" s="7">
        <f t="shared" si="11"/>
        <v>3.8101851063723249</v>
      </c>
      <c r="G120" s="7">
        <f t="shared" si="12"/>
        <v>2.3511860618556697</v>
      </c>
      <c r="H120" s="7">
        <f t="shared" si="13"/>
        <v>6.9783900371134013</v>
      </c>
      <c r="I120" s="5">
        <f t="shared" si="14"/>
        <v>1.0501034307892589</v>
      </c>
      <c r="J120" s="5">
        <f t="shared" si="15"/>
        <v>1.0488172192730667</v>
      </c>
      <c r="K120" s="5">
        <f t="shared" si="16"/>
        <v>1.0185582213044608</v>
      </c>
      <c r="L120" s="4">
        <f t="shared" si="17"/>
        <v>175698581.6258316</v>
      </c>
      <c r="M120" s="4">
        <f t="shared" si="18"/>
        <v>101798578.88960513</v>
      </c>
      <c r="N120" s="4">
        <f t="shared" si="19"/>
        <v>337381687.82627213</v>
      </c>
    </row>
    <row r="121" spans="1:14" x14ac:dyDescent="0.7">
      <c r="A121" s="2">
        <v>35734</v>
      </c>
      <c r="B121" s="5">
        <v>120.37</v>
      </c>
      <c r="C121" s="5">
        <v>914.62</v>
      </c>
      <c r="D121" s="7">
        <v>222.17400000000001</v>
      </c>
      <c r="E121" s="5">
        <v>1019.62</v>
      </c>
      <c r="F121" s="7">
        <f t="shared" si="11"/>
        <v>3.6748499805564037</v>
      </c>
      <c r="G121" s="7">
        <f t="shared" si="12"/>
        <v>2.2056152065979382</v>
      </c>
      <c r="H121" s="7">
        <f t="shared" si="13"/>
        <v>6.4782071765773193</v>
      </c>
      <c r="I121" s="5">
        <f t="shared" si="14"/>
        <v>0.96448069528444147</v>
      </c>
      <c r="J121" s="5">
        <f t="shared" si="15"/>
        <v>0.93808620354663041</v>
      </c>
      <c r="K121" s="5">
        <f t="shared" si="16"/>
        <v>0.92832403206528391</v>
      </c>
      <c r="L121" s="4">
        <f t="shared" si="17"/>
        <v>169257890.16697225</v>
      </c>
      <c r="M121" s="4">
        <f t="shared" si="18"/>
        <v>95295842.396991834</v>
      </c>
      <c r="N121" s="4">
        <f t="shared" si="19"/>
        <v>312999528.78787583</v>
      </c>
    </row>
    <row r="122" spans="1:14" x14ac:dyDescent="0.7">
      <c r="A122" s="2">
        <v>35764</v>
      </c>
      <c r="B122" s="5">
        <v>127.85</v>
      </c>
      <c r="C122" s="5">
        <v>955.4</v>
      </c>
      <c r="D122" s="7">
        <v>225.256</v>
      </c>
      <c r="E122" s="5">
        <v>1050.51</v>
      </c>
      <c r="F122" s="7">
        <f t="shared" si="11"/>
        <v>4.0772433153250578</v>
      </c>
      <c r="G122" s="7">
        <f t="shared" si="12"/>
        <v>2.3751735752577319</v>
      </c>
      <c r="H122" s="7">
        <f t="shared" si="13"/>
        <v>7.0892313599999994</v>
      </c>
      <c r="I122" s="5">
        <f t="shared" si="14"/>
        <v>1.1094992549077414</v>
      </c>
      <c r="J122" s="5">
        <f t="shared" si="15"/>
        <v>1.0768757706024932</v>
      </c>
      <c r="K122" s="5">
        <f t="shared" si="16"/>
        <v>1.0943199509938346</v>
      </c>
      <c r="L122" s="4">
        <f t="shared" si="17"/>
        <v>187591503.02751204</v>
      </c>
      <c r="M122" s="4">
        <f t="shared" si="18"/>
        <v>102421783.71647432</v>
      </c>
      <c r="N122" s="4">
        <f t="shared" si="19"/>
        <v>342321629.00424159</v>
      </c>
    </row>
    <row r="123" spans="1:14" x14ac:dyDescent="0.7">
      <c r="A123" s="2">
        <v>35795</v>
      </c>
      <c r="B123" s="5">
        <v>130.61000000000001</v>
      </c>
      <c r="C123" s="5">
        <v>970.43</v>
      </c>
      <c r="D123" s="7">
        <v>227.875</v>
      </c>
      <c r="E123" s="5">
        <v>990.83</v>
      </c>
      <c r="F123" s="7">
        <f t="shared" si="11"/>
        <v>4.2307883852469006</v>
      </c>
      <c r="G123" s="7">
        <f t="shared" si="12"/>
        <v>2.4546601030927837</v>
      </c>
      <c r="H123" s="7">
        <f t="shared" si="13"/>
        <v>6.8308351366597959</v>
      </c>
      <c r="I123" s="5">
        <f t="shared" si="14"/>
        <v>1.0376590402011858</v>
      </c>
      <c r="J123" s="5">
        <f t="shared" si="15"/>
        <v>1.0334655659119256</v>
      </c>
      <c r="K123" s="5">
        <f t="shared" si="16"/>
        <v>0.96355088299160774</v>
      </c>
      <c r="L123" s="4">
        <f t="shared" si="17"/>
        <v>194456018.981426</v>
      </c>
      <c r="M123" s="4">
        <f t="shared" si="18"/>
        <v>105649386.67025499</v>
      </c>
      <c r="N123" s="4">
        <f t="shared" si="19"/>
        <v>329644307.89416254</v>
      </c>
    </row>
    <row r="124" spans="1:14" x14ac:dyDescent="0.7">
      <c r="A124" s="2">
        <v>35826</v>
      </c>
      <c r="B124" s="5">
        <v>127</v>
      </c>
      <c r="C124" s="5">
        <v>980.28</v>
      </c>
      <c r="D124" s="7">
        <v>232.57599999999999</v>
      </c>
      <c r="E124" s="5">
        <v>1071.1300000000001</v>
      </c>
      <c r="F124" s="7">
        <f t="shared" si="11"/>
        <v>4.1556075164102282</v>
      </c>
      <c r="G124" s="7">
        <f t="shared" si="12"/>
        <v>2.436053773195876</v>
      </c>
      <c r="H124" s="7">
        <f t="shared" si="13"/>
        <v>7.1803254762886608</v>
      </c>
      <c r="I124" s="5">
        <f t="shared" si="14"/>
        <v>0.98223005690881771</v>
      </c>
      <c r="J124" s="5">
        <f t="shared" si="15"/>
        <v>0.99241999742715326</v>
      </c>
      <c r="K124" s="5">
        <f t="shared" si="16"/>
        <v>1.0511636326505989</v>
      </c>
      <c r="L124" s="4">
        <f t="shared" si="17"/>
        <v>190800546.59038821</v>
      </c>
      <c r="M124" s="4">
        <f t="shared" si="18"/>
        <v>104648564.04747477</v>
      </c>
      <c r="N124" s="4">
        <f t="shared" si="19"/>
        <v>346310108.16862035</v>
      </c>
    </row>
    <row r="125" spans="1:14" x14ac:dyDescent="0.7">
      <c r="A125" s="2">
        <v>35854</v>
      </c>
      <c r="B125" s="5">
        <v>126.1</v>
      </c>
      <c r="C125" s="5">
        <v>1049.3399999999999</v>
      </c>
      <c r="D125" s="7">
        <v>248.16399999999999</v>
      </c>
      <c r="E125" s="5">
        <v>1194.1300000000001</v>
      </c>
      <c r="F125" s="7">
        <f t="shared" si="11"/>
        <v>4.4168431277319069</v>
      </c>
      <c r="G125" s="7">
        <f t="shared" si="12"/>
        <v>2.5809055999999999</v>
      </c>
      <c r="H125" s="7">
        <f t="shared" si="13"/>
        <v>7.9481292800000007</v>
      </c>
      <c r="I125" s="5">
        <f t="shared" si="14"/>
        <v>1.062863398501922</v>
      </c>
      <c r="J125" s="5">
        <f t="shared" si="15"/>
        <v>1.0594616705090594</v>
      </c>
      <c r="K125" s="5">
        <f t="shared" si="16"/>
        <v>1.1069316155997151</v>
      </c>
      <c r="L125" s="4">
        <f t="shared" si="17"/>
        <v>202594917.38508433</v>
      </c>
      <c r="M125" s="4">
        <f t="shared" si="18"/>
        <v>110671142.48211192</v>
      </c>
      <c r="N125" s="4">
        <f t="shared" si="19"/>
        <v>383141607.53360301</v>
      </c>
    </row>
    <row r="126" spans="1:14" x14ac:dyDescent="0.7">
      <c r="A126" s="2">
        <v>35885</v>
      </c>
      <c r="B126" s="5">
        <v>133.1</v>
      </c>
      <c r="C126" s="5">
        <v>1101.75</v>
      </c>
      <c r="D126" s="7">
        <v>258.38900000000001</v>
      </c>
      <c r="E126" s="5">
        <v>1220.6600000000001</v>
      </c>
      <c r="F126" s="7">
        <f t="shared" si="11"/>
        <v>4.89487690451275</v>
      </c>
      <c r="G126" s="7">
        <f t="shared" si="12"/>
        <v>2.8364186309278354</v>
      </c>
      <c r="H126" s="7">
        <f t="shared" si="13"/>
        <v>8.5757279538144324</v>
      </c>
      <c r="I126" s="5">
        <f t="shared" si="14"/>
        <v>1.1082297385160516</v>
      </c>
      <c r="J126" s="5">
        <f t="shared" si="15"/>
        <v>1.0990013082725054</v>
      </c>
      <c r="K126" s="5">
        <f t="shared" si="16"/>
        <v>1.0789618099687517</v>
      </c>
      <c r="L126" s="4">
        <f t="shared" si="17"/>
        <v>224321712.31835309</v>
      </c>
      <c r="M126" s="4">
        <f t="shared" si="18"/>
        <v>121427730.37585385</v>
      </c>
      <c r="N126" s="4">
        <f t="shared" si="19"/>
        <v>413195162.3387934</v>
      </c>
    </row>
    <row r="127" spans="1:14" x14ac:dyDescent="0.7">
      <c r="A127" s="2">
        <v>35915</v>
      </c>
      <c r="B127" s="5">
        <v>132.72</v>
      </c>
      <c r="C127" s="5">
        <v>1111.75</v>
      </c>
      <c r="D127" s="7">
        <v>260.45499999999998</v>
      </c>
      <c r="E127" s="5">
        <v>1248.1199999999999</v>
      </c>
      <c r="F127" s="7">
        <f t="shared" si="11"/>
        <v>4.9252034067183041</v>
      </c>
      <c r="G127" s="7">
        <f t="shared" si="12"/>
        <v>2.8509350597938146</v>
      </c>
      <c r="H127" s="7">
        <f t="shared" si="13"/>
        <v>8.7436133027628866</v>
      </c>
      <c r="I127" s="5">
        <f t="shared" si="14"/>
        <v>1.0061955597244121</v>
      </c>
      <c r="J127" s="5">
        <f t="shared" si="15"/>
        <v>1.0051178724845813</v>
      </c>
      <c r="K127" s="5">
        <f t="shared" si="16"/>
        <v>1.0195768044243732</v>
      </c>
      <c r="L127" s="4">
        <f t="shared" si="17"/>
        <v>225511510.88450384</v>
      </c>
      <c r="M127" s="4">
        <f t="shared" si="18"/>
        <v>121849182.01600958</v>
      </c>
      <c r="N127" s="4">
        <f t="shared" si="19"/>
        <v>421084203.2209971</v>
      </c>
    </row>
    <row r="128" spans="1:14" x14ac:dyDescent="0.7">
      <c r="A128" s="2">
        <v>35946</v>
      </c>
      <c r="B128" s="5">
        <v>138.75</v>
      </c>
      <c r="C128" s="5">
        <v>1090.82</v>
      </c>
      <c r="D128" s="7">
        <v>255.14099999999999</v>
      </c>
      <c r="E128" s="5">
        <v>1192.07</v>
      </c>
      <c r="F128" s="7">
        <f t="shared" si="11"/>
        <v>5.0520395748111131</v>
      </c>
      <c r="G128" s="7">
        <f t="shared" si="12"/>
        <v>2.9196547422680417</v>
      </c>
      <c r="H128" s="7">
        <f t="shared" si="13"/>
        <v>8.7303765773195874</v>
      </c>
      <c r="I128" s="5">
        <f t="shared" si="14"/>
        <v>1.0257524730693957</v>
      </c>
      <c r="J128" s="5">
        <f t="shared" si="15"/>
        <v>1.0241042608943878</v>
      </c>
      <c r="K128" s="5">
        <f t="shared" si="16"/>
        <v>0.99848612638906198</v>
      </c>
      <c r="L128" s="4">
        <f t="shared" si="17"/>
        <v>231118989.99539575</v>
      </c>
      <c r="M128" s="4">
        <f t="shared" si="18"/>
        <v>124586266.48909122</v>
      </c>
      <c r="N128" s="4">
        <f t="shared" si="19"/>
        <v>420246734.95775795</v>
      </c>
    </row>
    <row r="129" spans="1:14" x14ac:dyDescent="0.7">
      <c r="A129" s="2">
        <v>35976</v>
      </c>
      <c r="B129" s="5">
        <v>138.69999999999999</v>
      </c>
      <c r="C129" s="5">
        <v>1133.8399999999999</v>
      </c>
      <c r="D129" s="7">
        <v>259.39499999999998</v>
      </c>
      <c r="E129" s="5">
        <v>1337.34</v>
      </c>
      <c r="F129" s="7">
        <f t="shared" si="11"/>
        <v>5.2493906727484223</v>
      </c>
      <c r="G129" s="7">
        <f t="shared" si="12"/>
        <v>2.9672648659793812</v>
      </c>
      <c r="H129" s="7">
        <f t="shared" si="13"/>
        <v>9.7907626490721622</v>
      </c>
      <c r="I129" s="5">
        <f t="shared" si="14"/>
        <v>1.0390636484562155</v>
      </c>
      <c r="J129" s="5">
        <f t="shared" si="15"/>
        <v>1.0163067649822031</v>
      </c>
      <c r="K129" s="5">
        <f t="shared" si="16"/>
        <v>1.1214593737579801</v>
      </c>
      <c r="L129" s="4">
        <f t="shared" si="17"/>
        <v>239947340.97213146</v>
      </c>
      <c r="M129" s="4">
        <f t="shared" si="18"/>
        <v>126417865.45673895</v>
      </c>
      <c r="N129" s="4">
        <f t="shared" si="19"/>
        <v>471089640.20956308</v>
      </c>
    </row>
    <row r="130" spans="1:14" x14ac:dyDescent="0.7">
      <c r="A130" s="2">
        <v>36007</v>
      </c>
      <c r="B130" s="5">
        <v>144.75</v>
      </c>
      <c r="C130" s="5">
        <v>1120.67</v>
      </c>
      <c r="D130" s="7">
        <v>259.11799999999999</v>
      </c>
      <c r="E130" s="5">
        <v>1377.26</v>
      </c>
      <c r="F130" s="7">
        <f t="shared" si="11"/>
        <v>5.4147321540333362</v>
      </c>
      <c r="G130" s="7">
        <f t="shared" si="12"/>
        <v>3.0933880824742266</v>
      </c>
      <c r="H130" s="7">
        <f t="shared" si="13"/>
        <v>10.522834342268043</v>
      </c>
      <c r="I130" s="5">
        <f t="shared" si="14"/>
        <v>1.0314972711296311</v>
      </c>
      <c r="J130" s="5">
        <f t="shared" si="15"/>
        <v>1.0425048730704454</v>
      </c>
      <c r="K130" s="5">
        <f t="shared" si="16"/>
        <v>1.0747716719764682</v>
      </c>
      <c r="L130" s="4">
        <f t="shared" si="17"/>
        <v>247305027.42756471</v>
      </c>
      <c r="M130" s="4">
        <f t="shared" si="18"/>
        <v>131591240.78181428</v>
      </c>
      <c r="N130" s="4">
        <f t="shared" si="19"/>
        <v>506113800.25882494</v>
      </c>
    </row>
    <row r="131" spans="1:14" x14ac:dyDescent="0.7">
      <c r="A131" s="2">
        <v>36038</v>
      </c>
      <c r="B131" s="5">
        <v>139.25</v>
      </c>
      <c r="C131" s="5">
        <v>957.28</v>
      </c>
      <c r="D131" s="7">
        <v>222.452</v>
      </c>
      <c r="E131" s="5">
        <v>1140.3399999999999</v>
      </c>
      <c r="F131" s="7">
        <f t="shared" ref="F131:F194" si="20">C131*$B131/C$3/$B$3</f>
        <v>4.4495372757936398</v>
      </c>
      <c r="G131" s="7">
        <f t="shared" ref="G131:G194" si="21">D131*$B131/D$3/$B$3</f>
        <v>2.5547580206185567</v>
      </c>
      <c r="H131" s="7">
        <f t="shared" ref="H131:H194" si="22">E131*$B131/E$3/$B$3</f>
        <v>8.3816165608247424</v>
      </c>
      <c r="I131" s="5">
        <f t="shared" si="14"/>
        <v>0.82174651473374538</v>
      </c>
      <c r="J131" s="5">
        <f t="shared" si="15"/>
        <v>0.82587698423378875</v>
      </c>
      <c r="K131" s="5">
        <f t="shared" si="16"/>
        <v>0.79651701131106167</v>
      </c>
      <c r="L131" s="4">
        <f t="shared" si="17"/>
        <v>203022044.36473462</v>
      </c>
      <c r="M131" s="4">
        <f t="shared" si="18"/>
        <v>108478177.08846712</v>
      </c>
      <c r="N131" s="4">
        <f t="shared" si="19"/>
        <v>402928251.56544286</v>
      </c>
    </row>
    <row r="132" spans="1:14" x14ac:dyDescent="0.7">
      <c r="A132" s="2">
        <v>36068</v>
      </c>
      <c r="B132" s="5">
        <v>136.43</v>
      </c>
      <c r="C132" s="5">
        <v>1017.01</v>
      </c>
      <c r="D132" s="7">
        <v>226.52699999999999</v>
      </c>
      <c r="E132" s="5">
        <v>1345.48</v>
      </c>
      <c r="F132" s="7">
        <f t="shared" si="20"/>
        <v>4.6314370169351218</v>
      </c>
      <c r="G132" s="7">
        <f t="shared" si="21"/>
        <v>2.548872462680412</v>
      </c>
      <c r="H132" s="7">
        <f t="shared" si="22"/>
        <v>9.6891427048247429</v>
      </c>
      <c r="I132" s="5">
        <f t="shared" si="14"/>
        <v>1.0408805972097486</v>
      </c>
      <c r="J132" s="5">
        <f t="shared" si="15"/>
        <v>0.99769623663351115</v>
      </c>
      <c r="K132" s="5">
        <f t="shared" si="16"/>
        <v>1.1559992794362979</v>
      </c>
      <c r="L132" s="4">
        <f t="shared" si="17"/>
        <v>211121706.78510904</v>
      </c>
      <c r="M132" s="4">
        <f t="shared" si="18"/>
        <v>108028269.03802723</v>
      </c>
      <c r="N132" s="4">
        <f t="shared" si="19"/>
        <v>465584768.47417933</v>
      </c>
    </row>
    <row r="133" spans="1:14" x14ac:dyDescent="0.7">
      <c r="A133" s="2">
        <v>36099</v>
      </c>
      <c r="B133" s="5">
        <v>115.8</v>
      </c>
      <c r="C133" s="5">
        <v>1098.67</v>
      </c>
      <c r="D133" s="7">
        <v>246.874</v>
      </c>
      <c r="E133" s="5">
        <v>1400.52</v>
      </c>
      <c r="F133" s="7">
        <f t="shared" si="20"/>
        <v>4.2467479459050788</v>
      </c>
      <c r="G133" s="7">
        <f t="shared" si="21"/>
        <v>2.3577739546391752</v>
      </c>
      <c r="H133" s="7">
        <f t="shared" si="22"/>
        <v>8.5604402672164941</v>
      </c>
      <c r="I133" s="5">
        <f t="shared" ref="I133:I196" si="23">F133/F132</f>
        <v>0.91693958708206447</v>
      </c>
      <c r="J133" s="5">
        <f t="shared" ref="J133:J196" si="24">G133/G132</f>
        <v>0.92502625735919464</v>
      </c>
      <c r="K133" s="5">
        <f t="shared" ref="K133:K196" si="25">H133/H132</f>
        <v>0.88350853403715401</v>
      </c>
      <c r="L133" s="4">
        <f t="shared" ref="L133:L196" si="26">MAX(L132*I133-L$3*0.04/12,0)</f>
        <v>193385850.64359859</v>
      </c>
      <c r="M133" s="4">
        <f t="shared" ref="M133:M196" si="27">MAX(M132*J133-M$3*0.04/12,0)</f>
        <v>99728985.397238493</v>
      </c>
      <c r="N133" s="4">
        <f t="shared" ref="N133:N196" si="28">MAX(N132*K133-N$3*0.04/12,0)</f>
        <v>411148116.26464993</v>
      </c>
    </row>
    <row r="134" spans="1:14" x14ac:dyDescent="0.7">
      <c r="A134" s="2">
        <v>36129</v>
      </c>
      <c r="B134" s="5">
        <v>122.99</v>
      </c>
      <c r="C134" s="5">
        <v>1163.6300000000001</v>
      </c>
      <c r="D134" s="7">
        <v>261.52699999999999</v>
      </c>
      <c r="E134" s="5">
        <v>1557.96</v>
      </c>
      <c r="F134" s="7">
        <f t="shared" si="20"/>
        <v>4.7771114226537081</v>
      </c>
      <c r="G134" s="7">
        <f t="shared" si="21"/>
        <v>2.6528004725773191</v>
      </c>
      <c r="H134" s="7">
        <f t="shared" si="22"/>
        <v>10.114032186061856</v>
      </c>
      <c r="I134" s="5">
        <f t="shared" si="23"/>
        <v>1.1248869684531271</v>
      </c>
      <c r="J134" s="5">
        <f t="shared" si="24"/>
        <v>1.1251292632856713</v>
      </c>
      <c r="K134" s="5">
        <f t="shared" si="25"/>
        <v>1.1814850487065576</v>
      </c>
      <c r="L134" s="4">
        <f t="shared" si="26"/>
        <v>217337223.27220681</v>
      </c>
      <c r="M134" s="4">
        <f t="shared" si="27"/>
        <v>112007999.86822242</v>
      </c>
      <c r="N134" s="4">
        <f t="shared" si="28"/>
        <v>485565352.17054933</v>
      </c>
    </row>
    <row r="135" spans="1:14" x14ac:dyDescent="0.7">
      <c r="A135" s="2">
        <v>36160</v>
      </c>
      <c r="B135" s="5">
        <v>113.2</v>
      </c>
      <c r="C135" s="5">
        <v>1229.23</v>
      </c>
      <c r="D135" s="7">
        <v>273.30099999999999</v>
      </c>
      <c r="E135" s="5">
        <v>1836.01</v>
      </c>
      <c r="F135" s="7">
        <f t="shared" si="20"/>
        <v>4.6447274808943719</v>
      </c>
      <c r="G135" s="7">
        <f t="shared" si="21"/>
        <v>2.55156067628866</v>
      </c>
      <c r="H135" s="7">
        <f t="shared" si="22"/>
        <v>10.970330101443299</v>
      </c>
      <c r="I135" s="5">
        <f t="shared" si="23"/>
        <v>0.97228786811805279</v>
      </c>
      <c r="J135" s="5">
        <f t="shared" si="24"/>
        <v>0.96183663364991034</v>
      </c>
      <c r="K135" s="5">
        <f t="shared" si="25"/>
        <v>1.0846643454982778</v>
      </c>
      <c r="L135" s="4">
        <f t="shared" si="26"/>
        <v>211114345.47803122</v>
      </c>
      <c r="M135" s="4">
        <f t="shared" si="27"/>
        <v>107533397.53511065</v>
      </c>
      <c r="N135" s="4">
        <f t="shared" si="28"/>
        <v>526475424.90870965</v>
      </c>
    </row>
    <row r="136" spans="1:14" x14ac:dyDescent="0.7">
      <c r="A136" s="2">
        <v>36191</v>
      </c>
      <c r="B136" s="5">
        <v>116.2</v>
      </c>
      <c r="C136" s="5">
        <v>1279.6400000000001</v>
      </c>
      <c r="D136" s="7">
        <v>278.55099999999999</v>
      </c>
      <c r="E136" s="5">
        <v>2127.19</v>
      </c>
      <c r="F136" s="7">
        <f t="shared" si="20"/>
        <v>4.9633465015713432</v>
      </c>
      <c r="G136" s="7">
        <f t="shared" si="21"/>
        <v>2.6694949443298968</v>
      </c>
      <c r="H136" s="7">
        <f t="shared" si="22"/>
        <v>13.046999251134022</v>
      </c>
      <c r="I136" s="5">
        <f t="shared" si="23"/>
        <v>1.0685980010641267</v>
      </c>
      <c r="J136" s="5">
        <f t="shared" si="24"/>
        <v>1.0462204442705147</v>
      </c>
      <c r="K136" s="5">
        <f t="shared" si="25"/>
        <v>1.1892986929734692</v>
      </c>
      <c r="L136" s="4">
        <f t="shared" si="26"/>
        <v>225396367.57378563</v>
      </c>
      <c r="M136" s="4">
        <f t="shared" si="27"/>
        <v>112303638.94310135</v>
      </c>
      <c r="N136" s="4">
        <f t="shared" si="28"/>
        <v>625936534.72658026</v>
      </c>
    </row>
    <row r="137" spans="1:14" x14ac:dyDescent="0.7">
      <c r="A137" s="2">
        <v>36219</v>
      </c>
      <c r="B137" s="5">
        <v>118.95</v>
      </c>
      <c r="C137" s="5">
        <v>1238.33</v>
      </c>
      <c r="D137" s="7">
        <v>271.21100000000001</v>
      </c>
      <c r="E137" s="5">
        <v>1925.28</v>
      </c>
      <c r="F137" s="7">
        <f t="shared" si="20"/>
        <v>4.9167882016592976</v>
      </c>
      <c r="G137" s="7">
        <f t="shared" si="21"/>
        <v>2.6606637896907221</v>
      </c>
      <c r="H137" s="7">
        <f t="shared" si="22"/>
        <v>12.088059038350515</v>
      </c>
      <c r="I137" s="5">
        <f t="shared" si="23"/>
        <v>0.9906195749385408</v>
      </c>
      <c r="J137" s="5">
        <f t="shared" si="24"/>
        <v>0.99669182567364201</v>
      </c>
      <c r="K137" s="5">
        <f t="shared" si="25"/>
        <v>0.92650109083894083</v>
      </c>
      <c r="L137" s="4">
        <f t="shared" si="26"/>
        <v>223082053.83863461</v>
      </c>
      <c r="M137" s="4">
        <f t="shared" si="27"/>
        <v>111732118.92799321</v>
      </c>
      <c r="N137" s="4">
        <f t="shared" si="28"/>
        <v>579730882.22012317</v>
      </c>
    </row>
    <row r="138" spans="1:14" x14ac:dyDescent="0.7">
      <c r="A138" s="2">
        <v>36250</v>
      </c>
      <c r="B138" s="5">
        <v>118.8</v>
      </c>
      <c r="C138" s="5">
        <v>1286.3699999999999</v>
      </c>
      <c r="D138" s="7">
        <v>283.04300000000001</v>
      </c>
      <c r="E138" s="5">
        <v>2106.39</v>
      </c>
      <c r="F138" s="7">
        <f t="shared" si="20"/>
        <v>5.1010902099407671</v>
      </c>
      <c r="G138" s="7">
        <f t="shared" si="21"/>
        <v>2.7732378061855671</v>
      </c>
      <c r="H138" s="7">
        <f t="shared" si="22"/>
        <v>13.208498513814433</v>
      </c>
      <c r="I138" s="5">
        <f t="shared" si="23"/>
        <v>1.0374842276548077</v>
      </c>
      <c r="J138" s="5">
        <f t="shared" si="24"/>
        <v>1.042310500458959</v>
      </c>
      <c r="K138" s="5">
        <f t="shared" si="25"/>
        <v>1.0926897752492122</v>
      </c>
      <c r="L138" s="4">
        <f t="shared" si="26"/>
        <v>231244112.33042407</v>
      </c>
      <c r="M138" s="4">
        <f t="shared" si="27"/>
        <v>116259560.79717652</v>
      </c>
      <c r="N138" s="4">
        <f t="shared" si="28"/>
        <v>633266007.39813387</v>
      </c>
    </row>
    <row r="139" spans="1:14" x14ac:dyDescent="0.7">
      <c r="A139" s="2">
        <v>36280</v>
      </c>
      <c r="B139" s="5">
        <v>119.45</v>
      </c>
      <c r="C139" s="5">
        <v>1335.18</v>
      </c>
      <c r="D139" s="7">
        <v>294.91500000000002</v>
      </c>
      <c r="E139" s="5">
        <v>2136.39</v>
      </c>
      <c r="F139" s="7">
        <f t="shared" si="20"/>
        <v>5.3236149066457044</v>
      </c>
      <c r="G139" s="7">
        <f t="shared" si="21"/>
        <v>2.9053688041237118</v>
      </c>
      <c r="H139" s="7">
        <f t="shared" si="22"/>
        <v>13.469916925360824</v>
      </c>
      <c r="I139" s="5">
        <f t="shared" si="23"/>
        <v>1.0436229683355318</v>
      </c>
      <c r="J139" s="5">
        <f t="shared" si="24"/>
        <v>1.0476450298071927</v>
      </c>
      <c r="K139" s="5">
        <f t="shared" si="25"/>
        <v>1.0197916827013289</v>
      </c>
      <c r="L139" s="4">
        <f t="shared" si="26"/>
        <v>241131666.92039233</v>
      </c>
      <c r="M139" s="4">
        <f t="shared" si="27"/>
        <v>121598751.03672913</v>
      </c>
      <c r="N139" s="4">
        <f t="shared" si="28"/>
        <v>645599407.28209519</v>
      </c>
    </row>
    <row r="140" spans="1:14" x14ac:dyDescent="0.7">
      <c r="A140" s="2">
        <v>36311</v>
      </c>
      <c r="B140" s="5">
        <v>121.49</v>
      </c>
      <c r="C140" s="5">
        <v>1301.8399999999999</v>
      </c>
      <c r="D140" s="7">
        <v>284.10700000000003</v>
      </c>
      <c r="E140" s="5">
        <v>2089.5500000000002</v>
      </c>
      <c r="F140" s="7">
        <f t="shared" si="20"/>
        <v>5.2793299252798462</v>
      </c>
      <c r="G140" s="7">
        <f t="shared" si="21"/>
        <v>2.8466935612371134</v>
      </c>
      <c r="H140" s="7">
        <f t="shared" si="22"/>
        <v>13.39959050556701</v>
      </c>
      <c r="I140" s="5">
        <f t="shared" si="23"/>
        <v>0.99168140781359393</v>
      </c>
      <c r="J140" s="5">
        <f t="shared" si="24"/>
        <v>0.97980454570747844</v>
      </c>
      <c r="K140" s="5">
        <f t="shared" si="25"/>
        <v>0.99477900122298413</v>
      </c>
      <c r="L140" s="4">
        <f t="shared" si="26"/>
        <v>238925790.92005327</v>
      </c>
      <c r="M140" s="4">
        <f t="shared" si="27"/>
        <v>118943009.01813915</v>
      </c>
      <c r="N140" s="4">
        <f t="shared" si="28"/>
        <v>642028733.56623316</v>
      </c>
    </row>
    <row r="141" spans="1:14" x14ac:dyDescent="0.7">
      <c r="A141" s="2">
        <v>36341</v>
      </c>
      <c r="B141" s="5">
        <v>121.1</v>
      </c>
      <c r="C141" s="5">
        <v>1372.71</v>
      </c>
      <c r="D141" s="7">
        <v>297.892</v>
      </c>
      <c r="E141" s="5">
        <v>2296.77</v>
      </c>
      <c r="F141" s="7">
        <f t="shared" si="20"/>
        <v>5.5488578681473832</v>
      </c>
      <c r="G141" s="7">
        <f t="shared" si="21"/>
        <v>2.97523473814433</v>
      </c>
      <c r="H141" s="7">
        <f t="shared" si="22"/>
        <v>14.681143264329897</v>
      </c>
      <c r="I141" s="5">
        <f t="shared" si="23"/>
        <v>1.0510534379707761</v>
      </c>
      <c r="J141" s="5">
        <f t="shared" si="24"/>
        <v>1.0451545535696352</v>
      </c>
      <c r="K141" s="5">
        <f t="shared" si="25"/>
        <v>1.0956411883057509</v>
      </c>
      <c r="L141" s="4">
        <f t="shared" si="26"/>
        <v>250923773.96640885</v>
      </c>
      <c r="M141" s="4">
        <f t="shared" si="27"/>
        <v>124113827.49058232</v>
      </c>
      <c r="N141" s="4">
        <f t="shared" si="28"/>
        <v>703233124.57094395</v>
      </c>
    </row>
    <row r="142" spans="1:14" x14ac:dyDescent="0.7">
      <c r="A142" s="2">
        <v>36372</v>
      </c>
      <c r="B142" s="5">
        <v>114.5</v>
      </c>
      <c r="C142" s="5">
        <v>1328.72</v>
      </c>
      <c r="D142" s="7">
        <v>296.31099999999998</v>
      </c>
      <c r="E142" s="5">
        <v>2270.9299999999998</v>
      </c>
      <c r="F142" s="7">
        <f t="shared" si="20"/>
        <v>5.0783147993304052</v>
      </c>
      <c r="G142" s="7">
        <f t="shared" si="21"/>
        <v>2.7981533608247422</v>
      </c>
      <c r="H142" s="7">
        <f t="shared" si="22"/>
        <v>13.724845393814432</v>
      </c>
      <c r="I142" s="5">
        <f t="shared" si="23"/>
        <v>0.91520001412937979</v>
      </c>
      <c r="J142" s="5">
        <f t="shared" si="24"/>
        <v>0.94048154417891927</v>
      </c>
      <c r="K142" s="5">
        <f t="shared" si="25"/>
        <v>0.93486216616120499</v>
      </c>
      <c r="L142" s="4">
        <f t="shared" si="26"/>
        <v>229445441.47945467</v>
      </c>
      <c r="M142" s="4">
        <f t="shared" si="27"/>
        <v>116526764.13229886</v>
      </c>
      <c r="N142" s="4">
        <f t="shared" si="28"/>
        <v>657226042.15270519</v>
      </c>
    </row>
    <row r="143" spans="1:14" x14ac:dyDescent="0.7">
      <c r="A143" s="3">
        <v>36403</v>
      </c>
      <c r="B143" s="5">
        <v>109.7</v>
      </c>
      <c r="C143" s="5">
        <v>1320.41</v>
      </c>
      <c r="D143" s="7">
        <v>295.59899999999999</v>
      </c>
      <c r="E143" s="5">
        <v>2396.87</v>
      </c>
      <c r="F143" s="7">
        <f t="shared" si="20"/>
        <v>4.8349957023811312</v>
      </c>
      <c r="G143" s="7">
        <f t="shared" si="21"/>
        <v>2.6744090969072167</v>
      </c>
      <c r="H143" s="7">
        <f t="shared" si="22"/>
        <v>13.878717439999997</v>
      </c>
      <c r="I143" s="5">
        <f t="shared" si="23"/>
        <v>0.9520866455578223</v>
      </c>
      <c r="J143" s="5">
        <f t="shared" si="24"/>
        <v>0.95577645398211752</v>
      </c>
      <c r="K143" s="5">
        <f t="shared" si="25"/>
        <v>1.0112112043356725</v>
      </c>
      <c r="L143" s="4">
        <f t="shared" si="26"/>
        <v>218251940.71670762</v>
      </c>
      <c r="M143" s="4">
        <f t="shared" si="27"/>
        <v>111173537.4163792</v>
      </c>
      <c r="N143" s="4">
        <f t="shared" si="28"/>
        <v>664394337.60600448</v>
      </c>
    </row>
    <row r="144" spans="1:14" x14ac:dyDescent="0.7">
      <c r="A144" s="2">
        <v>36433</v>
      </c>
      <c r="B144" s="5">
        <v>106.32</v>
      </c>
      <c r="C144" s="5">
        <v>1282.71</v>
      </c>
      <c r="D144" s="7">
        <v>292.05500000000001</v>
      </c>
      <c r="E144" s="5">
        <v>2407.9</v>
      </c>
      <c r="F144" s="7">
        <f t="shared" si="20"/>
        <v>4.5522290772720213</v>
      </c>
      <c r="G144" s="7">
        <f t="shared" si="21"/>
        <v>2.5609309360824741</v>
      </c>
      <c r="H144" s="7">
        <f t="shared" si="22"/>
        <v>13.512995787216493</v>
      </c>
      <c r="I144" s="5">
        <f t="shared" si="23"/>
        <v>0.94151667498487057</v>
      </c>
      <c r="J144" s="5">
        <f t="shared" si="24"/>
        <v>0.95756888467214207</v>
      </c>
      <c r="K144" s="5">
        <f t="shared" si="25"/>
        <v>0.97364874280605684</v>
      </c>
      <c r="L144" s="4">
        <f t="shared" si="26"/>
        <v>205287841.53258964</v>
      </c>
      <c r="M144" s="4">
        <f t="shared" si="27"/>
        <v>106256320.22885889</v>
      </c>
      <c r="N144" s="4">
        <f t="shared" si="28"/>
        <v>646686711.53754914</v>
      </c>
    </row>
    <row r="145" spans="1:14" x14ac:dyDescent="0.7">
      <c r="A145" s="2">
        <v>36464</v>
      </c>
      <c r="B145" s="5">
        <v>104.1</v>
      </c>
      <c r="C145" s="5">
        <v>1362.93</v>
      </c>
      <c r="D145" s="7">
        <v>306.49700000000001</v>
      </c>
      <c r="E145" s="5">
        <v>2637.44</v>
      </c>
      <c r="F145" s="7">
        <f t="shared" si="20"/>
        <v>4.7359263580058375</v>
      </c>
      <c r="G145" s="7">
        <f t="shared" si="21"/>
        <v>2.6314505319587629</v>
      </c>
      <c r="H145" s="7">
        <f t="shared" si="22"/>
        <v>14.492107427628868</v>
      </c>
      <c r="I145" s="5">
        <f t="shared" si="23"/>
        <v>1.0403532593847187</v>
      </c>
      <c r="J145" s="5">
        <f t="shared" si="24"/>
        <v>1.0275367035021119</v>
      </c>
      <c r="K145" s="5">
        <f t="shared" si="25"/>
        <v>1.0724570373461251</v>
      </c>
      <c r="L145" s="4">
        <f t="shared" si="26"/>
        <v>213371875.05048326</v>
      </c>
      <c r="M145" s="4">
        <f t="shared" si="27"/>
        <v>108982269.01422644</v>
      </c>
      <c r="N145" s="4">
        <f t="shared" si="28"/>
        <v>693343714.7466681</v>
      </c>
    </row>
    <row r="146" spans="1:14" x14ac:dyDescent="0.7">
      <c r="A146" s="2">
        <v>36494</v>
      </c>
      <c r="B146" s="5">
        <v>102.12</v>
      </c>
      <c r="C146" s="5">
        <v>1389.07</v>
      </c>
      <c r="D146" s="7">
        <v>315.67899999999997</v>
      </c>
      <c r="E146" s="5">
        <v>2966.71</v>
      </c>
      <c r="F146" s="7">
        <f t="shared" si="20"/>
        <v>4.7349521887814623</v>
      </c>
      <c r="G146" s="7">
        <f t="shared" si="21"/>
        <v>2.6587331529896905</v>
      </c>
      <c r="H146" s="7">
        <f t="shared" si="22"/>
        <v>15.991313165195876</v>
      </c>
      <c r="I146" s="5">
        <f t="shared" si="23"/>
        <v>0.99979430228624044</v>
      </c>
      <c r="J146" s="5">
        <f t="shared" si="24"/>
        <v>1.0103679019231342</v>
      </c>
      <c r="K146" s="5">
        <f t="shared" si="25"/>
        <v>1.103449808459797</v>
      </c>
      <c r="L146" s="4">
        <f t="shared" si="26"/>
        <v>213127984.9436048</v>
      </c>
      <c r="M146" s="4">
        <f t="shared" si="27"/>
        <v>109912186.49072656</v>
      </c>
      <c r="N146" s="4">
        <f t="shared" si="28"/>
        <v>764869989.23401511</v>
      </c>
    </row>
    <row r="147" spans="1:14" x14ac:dyDescent="0.7">
      <c r="A147" s="2">
        <v>36525</v>
      </c>
      <c r="B147" s="5">
        <v>102.21</v>
      </c>
      <c r="C147" s="5">
        <v>1469.25</v>
      </c>
      <c r="D147" s="7">
        <v>341.62599999999998</v>
      </c>
      <c r="E147" s="5">
        <v>3707.83</v>
      </c>
      <c r="F147" s="7">
        <f t="shared" si="20"/>
        <v>5.0126773080716784</v>
      </c>
      <c r="G147" s="7">
        <f t="shared" si="21"/>
        <v>2.8798015224742262</v>
      </c>
      <c r="H147" s="7">
        <f t="shared" si="22"/>
        <v>20.003750495010308</v>
      </c>
      <c r="I147" s="5">
        <f t="shared" si="23"/>
        <v>1.058654260532605</v>
      </c>
      <c r="J147" s="5">
        <f t="shared" si="24"/>
        <v>1.0831480095081933</v>
      </c>
      <c r="K147" s="5">
        <f t="shared" si="25"/>
        <v>1.2509135609042576</v>
      </c>
      <c r="L147" s="4">
        <f t="shared" si="26"/>
        <v>225428849.29927611</v>
      </c>
      <c r="M147" s="4">
        <f t="shared" si="27"/>
        <v>118851166.01812381</v>
      </c>
      <c r="N147" s="4">
        <f t="shared" si="28"/>
        <v>956586241.86152303</v>
      </c>
    </row>
    <row r="148" spans="1:14" x14ac:dyDescent="0.7">
      <c r="A148" s="2">
        <v>36556</v>
      </c>
      <c r="B148" s="5">
        <v>107.36</v>
      </c>
      <c r="C148" s="5">
        <v>1394.46</v>
      </c>
      <c r="D148" s="7">
        <v>322.834</v>
      </c>
      <c r="E148" s="5">
        <v>3570.05</v>
      </c>
      <c r="F148" s="7">
        <f t="shared" si="20"/>
        <v>4.997228681724188</v>
      </c>
      <c r="G148" s="7">
        <f t="shared" si="21"/>
        <v>2.8585120197938143</v>
      </c>
      <c r="H148" s="7">
        <f t="shared" si="22"/>
        <v>20.230891836701034</v>
      </c>
      <c r="I148" s="5">
        <f t="shared" si="23"/>
        <v>0.99691808879805321</v>
      </c>
      <c r="J148" s="5">
        <f t="shared" si="24"/>
        <v>0.99260730209555526</v>
      </c>
      <c r="K148" s="5">
        <f t="shared" si="25"/>
        <v>1.0113549377526672</v>
      </c>
      <c r="L148" s="4">
        <f t="shared" si="26"/>
        <v>224534097.60337871</v>
      </c>
      <c r="M148" s="4">
        <f t="shared" si="27"/>
        <v>117772535.2521608</v>
      </c>
      <c r="N148" s="4">
        <f t="shared" si="28"/>
        <v>967248219.0929184</v>
      </c>
    </row>
    <row r="149" spans="1:14" x14ac:dyDescent="0.7">
      <c r="A149" s="2">
        <v>36585</v>
      </c>
      <c r="B149" s="5">
        <v>110.19</v>
      </c>
      <c r="C149" s="5">
        <v>1366.42</v>
      </c>
      <c r="D149" s="7">
        <v>323.59199999999998</v>
      </c>
      <c r="E149" s="5">
        <v>4266.9399999999996</v>
      </c>
      <c r="F149" s="7">
        <f t="shared" si="20"/>
        <v>5.0258214226703979</v>
      </c>
      <c r="G149" s="7">
        <f t="shared" si="21"/>
        <v>2.9407507199999992</v>
      </c>
      <c r="H149" s="7">
        <f t="shared" si="22"/>
        <v>24.817438012701029</v>
      </c>
      <c r="I149" s="5">
        <f t="shared" si="23"/>
        <v>1.0057217195304227</v>
      </c>
      <c r="J149" s="5">
        <f t="shared" si="24"/>
        <v>1.0287697584046251</v>
      </c>
      <c r="K149" s="5">
        <f t="shared" si="25"/>
        <v>1.226710033992644</v>
      </c>
      <c r="L149" s="4">
        <f t="shared" si="26"/>
        <v>225618818.73488179</v>
      </c>
      <c r="M149" s="4">
        <f t="shared" si="27"/>
        <v>120960822.63806567</v>
      </c>
      <c r="N149" s="4">
        <f t="shared" si="28"/>
        <v>1186333095.7227983</v>
      </c>
    </row>
    <row r="150" spans="1:14" x14ac:dyDescent="0.7">
      <c r="A150" s="2">
        <v>36616</v>
      </c>
      <c r="B150" s="5">
        <v>102.75</v>
      </c>
      <c r="C150" s="5">
        <v>1498.58</v>
      </c>
      <c r="D150" s="7">
        <v>344.49799999999999</v>
      </c>
      <c r="E150" s="5">
        <v>4397.84</v>
      </c>
      <c r="F150" s="7">
        <f t="shared" si="20"/>
        <v>5.1397550607591507</v>
      </c>
      <c r="G150" s="7">
        <f t="shared" si="21"/>
        <v>2.91935418556701</v>
      </c>
      <c r="H150" s="7">
        <f t="shared" si="22"/>
        <v>23.851707909278353</v>
      </c>
      <c r="I150" s="5">
        <f t="shared" si="23"/>
        <v>1.0226696550686865</v>
      </c>
      <c r="J150" s="5">
        <f t="shared" si="24"/>
        <v>0.99272412507205332</v>
      </c>
      <c r="K150" s="5">
        <f t="shared" si="25"/>
        <v>0.96108663178977471</v>
      </c>
      <c r="L150" s="4">
        <f t="shared" si="26"/>
        <v>230533519.53260607</v>
      </c>
      <c r="M150" s="4">
        <f t="shared" si="27"/>
        <v>119880726.82136956</v>
      </c>
      <c r="N150" s="4">
        <f t="shared" si="28"/>
        <v>1139968879.1489606</v>
      </c>
    </row>
    <row r="151" spans="1:14" x14ac:dyDescent="0.7">
      <c r="A151" s="2">
        <v>36646</v>
      </c>
      <c r="B151" s="5">
        <v>108.16</v>
      </c>
      <c r="C151" s="5">
        <v>1452.43</v>
      </c>
      <c r="D151" s="7">
        <v>328.68400000000003</v>
      </c>
      <c r="E151" s="5">
        <v>3773.18</v>
      </c>
      <c r="F151" s="7">
        <f t="shared" si="20"/>
        <v>5.2437568966351726</v>
      </c>
      <c r="G151" s="7">
        <f t="shared" si="21"/>
        <v>2.9319968197938144</v>
      </c>
      <c r="H151" s="7">
        <f t="shared" si="22"/>
        <v>21.541325792329896</v>
      </c>
      <c r="I151" s="5">
        <f t="shared" si="23"/>
        <v>1.0202347844686319</v>
      </c>
      <c r="J151" s="5">
        <f t="shared" si="24"/>
        <v>1.004330627057624</v>
      </c>
      <c r="K151" s="5">
        <f t="shared" si="25"/>
        <v>0.90313556891874758</v>
      </c>
      <c r="L151" s="4">
        <f t="shared" si="26"/>
        <v>234998315.6131435</v>
      </c>
      <c r="M151" s="4">
        <f t="shared" si="27"/>
        <v>120199885.54062982</v>
      </c>
      <c r="N151" s="4">
        <f t="shared" si="28"/>
        <v>1029346442.2198635</v>
      </c>
    </row>
    <row r="152" spans="1:14" x14ac:dyDescent="0.7">
      <c r="A152" s="2">
        <v>36677</v>
      </c>
      <c r="B152" s="5">
        <v>107.61</v>
      </c>
      <c r="C152" s="5">
        <v>1420.6</v>
      </c>
      <c r="D152" s="7">
        <v>319.77600000000001</v>
      </c>
      <c r="E152" s="5">
        <v>3324.08</v>
      </c>
      <c r="F152" s="7">
        <f t="shared" si="20"/>
        <v>5.1027595219378838</v>
      </c>
      <c r="G152" s="7">
        <f t="shared" si="21"/>
        <v>2.8380284832989693</v>
      </c>
      <c r="H152" s="7">
        <f t="shared" si="22"/>
        <v>18.880884060371134</v>
      </c>
      <c r="I152" s="5">
        <f t="shared" si="23"/>
        <v>0.97311138226339888</v>
      </c>
      <c r="J152" s="5">
        <f t="shared" si="24"/>
        <v>0.9679507372380256</v>
      </c>
      <c r="K152" s="5">
        <f t="shared" si="25"/>
        <v>0.87649591498653012</v>
      </c>
      <c r="L152" s="4">
        <f t="shared" si="26"/>
        <v>228479535.73587656</v>
      </c>
      <c r="M152" s="4">
        <f t="shared" si="27"/>
        <v>116147567.82497893</v>
      </c>
      <c r="N152" s="4">
        <f t="shared" si="28"/>
        <v>902017951.71162879</v>
      </c>
    </row>
    <row r="153" spans="1:14" x14ac:dyDescent="0.7">
      <c r="A153" s="2">
        <v>36707</v>
      </c>
      <c r="B153" s="5">
        <v>105.98</v>
      </c>
      <c r="C153" s="5">
        <v>1454.6</v>
      </c>
      <c r="D153" s="7">
        <v>330.209</v>
      </c>
      <c r="E153" s="5">
        <v>3763.79</v>
      </c>
      <c r="F153" s="7">
        <f t="shared" si="20"/>
        <v>5.1457437884803783</v>
      </c>
      <c r="G153" s="7">
        <f t="shared" si="21"/>
        <v>2.8862309129896908</v>
      </c>
      <c r="H153" s="7">
        <f t="shared" si="22"/>
        <v>21.054625739216494</v>
      </c>
      <c r="I153" s="5">
        <f t="shared" si="23"/>
        <v>1.0084237296227063</v>
      </c>
      <c r="J153" s="5">
        <f t="shared" si="24"/>
        <v>1.0169844770672245</v>
      </c>
      <c r="K153" s="5">
        <f t="shared" si="25"/>
        <v>1.1151292318672621</v>
      </c>
      <c r="L153" s="4">
        <f t="shared" si="26"/>
        <v>230204185.56923705</v>
      </c>
      <c r="M153" s="4">
        <f t="shared" si="27"/>
        <v>117920273.52711619</v>
      </c>
      <c r="N153" s="4">
        <f t="shared" si="28"/>
        <v>1005666585.6226697</v>
      </c>
    </row>
    <row r="154" spans="1:14" x14ac:dyDescent="0.7">
      <c r="A154" s="2">
        <v>36738</v>
      </c>
      <c r="B154" s="5">
        <v>109.39</v>
      </c>
      <c r="C154" s="5">
        <v>1430.83</v>
      </c>
      <c r="D154" s="7">
        <v>320.16000000000003</v>
      </c>
      <c r="E154" s="5">
        <v>3609.35</v>
      </c>
      <c r="F154" s="7">
        <f t="shared" si="20"/>
        <v>5.2245190822622662</v>
      </c>
      <c r="G154" s="7">
        <f t="shared" si="21"/>
        <v>2.8884373113402062</v>
      </c>
      <c r="H154" s="7">
        <f t="shared" si="22"/>
        <v>20.840342248247424</v>
      </c>
      <c r="I154" s="5">
        <f t="shared" si="23"/>
        <v>1.0153088255109475</v>
      </c>
      <c r="J154" s="5">
        <f t="shared" si="24"/>
        <v>1.0007644566277027</v>
      </c>
      <c r="K154" s="5">
        <f t="shared" si="25"/>
        <v>0.98982249821852952</v>
      </c>
      <c r="L154" s="4">
        <f t="shared" si="26"/>
        <v>233528341.27800629</v>
      </c>
      <c r="M154" s="4">
        <f t="shared" si="27"/>
        <v>117810418.46175452</v>
      </c>
      <c r="N154" s="4">
        <f t="shared" si="28"/>
        <v>995231412.15592968</v>
      </c>
    </row>
    <row r="155" spans="1:14" x14ac:dyDescent="0.7">
      <c r="A155" s="2">
        <v>36769</v>
      </c>
      <c r="B155" s="5">
        <v>106.63</v>
      </c>
      <c r="C155" s="5">
        <v>1517.68</v>
      </c>
      <c r="D155" s="7">
        <v>329.76100000000002</v>
      </c>
      <c r="E155" s="5">
        <v>4077.59</v>
      </c>
      <c r="F155" s="7">
        <f t="shared" si="20"/>
        <v>5.4018221369930695</v>
      </c>
      <c r="G155" s="7">
        <f t="shared" si="21"/>
        <v>2.8999930251546391</v>
      </c>
      <c r="H155" s="7">
        <f t="shared" si="22"/>
        <v>22.949920815505156</v>
      </c>
      <c r="I155" s="5">
        <f t="shared" si="23"/>
        <v>1.0339367225842402</v>
      </c>
      <c r="J155" s="5">
        <f t="shared" si="24"/>
        <v>1.0040006801494581</v>
      </c>
      <c r="K155" s="5">
        <f t="shared" si="25"/>
        <v>1.1012257160716801</v>
      </c>
      <c r="L155" s="4">
        <f t="shared" si="26"/>
        <v>241253527.81151575</v>
      </c>
      <c r="M155" s="4">
        <f t="shared" si="27"/>
        <v>118081740.2642938</v>
      </c>
      <c r="N155" s="4">
        <f t="shared" si="28"/>
        <v>1095774424.5084431</v>
      </c>
    </row>
    <row r="156" spans="1:14" x14ac:dyDescent="0.7">
      <c r="A156" s="2">
        <v>36799</v>
      </c>
      <c r="B156" s="5">
        <v>108.05</v>
      </c>
      <c r="C156" s="5">
        <v>1436.51</v>
      </c>
      <c r="D156" s="7">
        <v>311.30900000000003</v>
      </c>
      <c r="E156" s="5">
        <v>3570.61</v>
      </c>
      <c r="F156" s="7">
        <f t="shared" si="20"/>
        <v>5.1810058764722466</v>
      </c>
      <c r="G156" s="7">
        <f t="shared" si="21"/>
        <v>2.7741804082474233</v>
      </c>
      <c r="H156" s="7">
        <f t="shared" si="22"/>
        <v>20.364109090309277</v>
      </c>
      <c r="I156" s="5">
        <f t="shared" si="23"/>
        <v>0.95912189351651989</v>
      </c>
      <c r="J156" s="5">
        <f t="shared" si="24"/>
        <v>0.95661623465438961</v>
      </c>
      <c r="K156" s="5">
        <f t="shared" si="25"/>
        <v>0.88732807638059985</v>
      </c>
      <c r="L156" s="4">
        <f t="shared" si="26"/>
        <v>231191540.41212139</v>
      </c>
      <c r="M156" s="4">
        <f t="shared" si="27"/>
        <v>112758909.75306636</v>
      </c>
      <c r="N156" s="4">
        <f t="shared" si="28"/>
        <v>972111412.24613571</v>
      </c>
    </row>
    <row r="157" spans="1:14" x14ac:dyDescent="0.7">
      <c r="A157" s="2">
        <v>36830</v>
      </c>
      <c r="B157" s="5">
        <v>108.96</v>
      </c>
      <c r="C157" s="5">
        <v>1429.4</v>
      </c>
      <c r="D157" s="7">
        <v>304.89499999999998</v>
      </c>
      <c r="E157" s="5">
        <v>3282.3</v>
      </c>
      <c r="F157" s="7">
        <f t="shared" si="20"/>
        <v>5.1987811118398977</v>
      </c>
      <c r="G157" s="7">
        <f t="shared" si="21"/>
        <v>2.7399059134020618</v>
      </c>
      <c r="H157" s="7">
        <f t="shared" si="22"/>
        <v>18.877461535670104</v>
      </c>
      <c r="I157" s="5">
        <f t="shared" si="23"/>
        <v>1.0034308464015398</v>
      </c>
      <c r="J157" s="5">
        <f t="shared" si="24"/>
        <v>0.98764518171079785</v>
      </c>
      <c r="K157" s="5">
        <f t="shared" si="25"/>
        <v>0.92699668087386999</v>
      </c>
      <c r="L157" s="4">
        <f t="shared" si="26"/>
        <v>231784723.07661074</v>
      </c>
      <c r="M157" s="4">
        <f t="shared" si="27"/>
        <v>111165793.91257869</v>
      </c>
      <c r="N157" s="4">
        <f t="shared" si="28"/>
        <v>900944052.59177816</v>
      </c>
    </row>
    <row r="158" spans="1:14" x14ac:dyDescent="0.7">
      <c r="A158" s="2">
        <v>36860</v>
      </c>
      <c r="B158" s="5">
        <v>110.34</v>
      </c>
      <c r="C158" s="5">
        <v>1314.95</v>
      </c>
      <c r="D158" s="7">
        <v>285.68200000000002</v>
      </c>
      <c r="E158" s="5">
        <v>2506.54</v>
      </c>
      <c r="F158" s="7">
        <f t="shared" si="20"/>
        <v>4.8430937848920763</v>
      </c>
      <c r="G158" s="7">
        <f t="shared" si="21"/>
        <v>2.5997651035051548</v>
      </c>
      <c r="H158" s="7">
        <f t="shared" si="22"/>
        <v>14.598419719917526</v>
      </c>
      <c r="I158" s="5">
        <f t="shared" si="23"/>
        <v>0.93158255381482291</v>
      </c>
      <c r="J158" s="5">
        <f t="shared" si="24"/>
        <v>0.94885196268550032</v>
      </c>
      <c r="K158" s="5">
        <f t="shared" si="25"/>
        <v>0.77332535904432542</v>
      </c>
      <c r="L158" s="4">
        <f t="shared" si="26"/>
        <v>215726604.25897056</v>
      </c>
      <c r="M158" s="4">
        <f t="shared" si="27"/>
        <v>105279881.73744214</v>
      </c>
      <c r="N158" s="4">
        <f t="shared" si="28"/>
        <v>696522882.94938648</v>
      </c>
    </row>
    <row r="159" spans="1:14" x14ac:dyDescent="0.7">
      <c r="A159" s="2">
        <v>36891</v>
      </c>
      <c r="B159" s="5">
        <v>114.27</v>
      </c>
      <c r="C159" s="5">
        <v>1320.28</v>
      </c>
      <c r="D159" s="7">
        <v>290.113</v>
      </c>
      <c r="E159" s="5">
        <v>2341.6999999999998</v>
      </c>
      <c r="F159" s="7">
        <f t="shared" si="20"/>
        <v>5.0359212709602792</v>
      </c>
      <c r="G159" s="7">
        <f t="shared" si="21"/>
        <v>2.7341206193814434</v>
      </c>
      <c r="H159" s="7">
        <f t="shared" si="22"/>
        <v>14.12413012453608</v>
      </c>
      <c r="I159" s="5">
        <f t="shared" si="23"/>
        <v>1.0398149395061735</v>
      </c>
      <c r="J159" s="5">
        <f t="shared" si="24"/>
        <v>1.0516798674215384</v>
      </c>
      <c r="K159" s="5">
        <f t="shared" si="25"/>
        <v>0.96751089470770979</v>
      </c>
      <c r="L159" s="4">
        <f t="shared" si="26"/>
        <v>224115745.9574137</v>
      </c>
      <c r="M159" s="4">
        <f t="shared" si="27"/>
        <v>110520732.06778839</v>
      </c>
      <c r="N159" s="4">
        <f t="shared" si="28"/>
        <v>673693477.66675436</v>
      </c>
    </row>
    <row r="160" spans="1:14" x14ac:dyDescent="0.7">
      <c r="A160" s="2">
        <v>36922</v>
      </c>
      <c r="B160" s="5">
        <v>116.33</v>
      </c>
      <c r="C160" s="5">
        <v>1366.01</v>
      </c>
      <c r="D160" s="7">
        <v>297.27100000000002</v>
      </c>
      <c r="E160" s="5">
        <v>2593</v>
      </c>
      <c r="F160" s="7">
        <f t="shared" si="20"/>
        <v>5.3042778681807636</v>
      </c>
      <c r="G160" s="7">
        <f t="shared" si="21"/>
        <v>2.8520853962886599</v>
      </c>
      <c r="H160" s="7">
        <f t="shared" si="22"/>
        <v>15.921811265979382</v>
      </c>
      <c r="I160" s="5">
        <f t="shared" si="23"/>
        <v>1.0532884814478667</v>
      </c>
      <c r="J160" s="5">
        <f t="shared" si="24"/>
        <v>1.04314541797132</v>
      </c>
      <c r="K160" s="5">
        <f t="shared" si="25"/>
        <v>1.1272772995995284</v>
      </c>
      <c r="L160" s="4">
        <f t="shared" si="26"/>
        <v>235858533.72804016</v>
      </c>
      <c r="M160" s="4">
        <f t="shared" si="27"/>
        <v>115089195.2473494</v>
      </c>
      <c r="N160" s="4">
        <f t="shared" si="28"/>
        <v>759239364.261994</v>
      </c>
    </row>
    <row r="161" spans="1:14" x14ac:dyDescent="0.7">
      <c r="A161" s="2">
        <v>36950</v>
      </c>
      <c r="B161" s="5">
        <v>117.3</v>
      </c>
      <c r="C161" s="5">
        <v>1239.94</v>
      </c>
      <c r="D161" s="7">
        <v>271.96800000000002</v>
      </c>
      <c r="E161" s="5">
        <v>1908.32</v>
      </c>
      <c r="F161" s="7">
        <f t="shared" si="20"/>
        <v>4.8548894218492613</v>
      </c>
      <c r="G161" s="7">
        <f t="shared" si="21"/>
        <v>2.6310801154639174</v>
      </c>
      <c r="H161" s="7">
        <f t="shared" si="22"/>
        <v>11.81537311670103</v>
      </c>
      <c r="I161" s="5">
        <f t="shared" si="23"/>
        <v>0.91527810995210335</v>
      </c>
      <c r="J161" s="5">
        <f t="shared" si="24"/>
        <v>0.92251098753482963</v>
      </c>
      <c r="K161" s="5">
        <f t="shared" si="25"/>
        <v>0.74208724870061094</v>
      </c>
      <c r="L161" s="4">
        <f t="shared" si="26"/>
        <v>215676152.96667501</v>
      </c>
      <c r="M161" s="4">
        <f t="shared" si="27"/>
        <v>105971047.16222112</v>
      </c>
      <c r="N161" s="4">
        <f t="shared" si="28"/>
        <v>563221850.93038404</v>
      </c>
    </row>
    <row r="162" spans="1:14" x14ac:dyDescent="0.7">
      <c r="A162" s="2">
        <v>36981</v>
      </c>
      <c r="B162" s="5">
        <v>126.19</v>
      </c>
      <c r="C162" s="5">
        <v>1160.33</v>
      </c>
      <c r="D162" s="7">
        <v>253.11699999999999</v>
      </c>
      <c r="E162" s="5">
        <v>1573.25</v>
      </c>
      <c r="F162" s="7">
        <f t="shared" si="20"/>
        <v>4.8875039496369128</v>
      </c>
      <c r="G162" s="7">
        <f t="shared" si="21"/>
        <v>2.6342956065979379</v>
      </c>
      <c r="H162" s="7">
        <f t="shared" si="22"/>
        <v>10.479025748453608</v>
      </c>
      <c r="I162" s="5">
        <f t="shared" si="23"/>
        <v>1.006717872427922</v>
      </c>
      <c r="J162" s="5">
        <f t="shared" si="24"/>
        <v>1.0012221182909338</v>
      </c>
      <c r="K162" s="5">
        <f t="shared" si="25"/>
        <v>0.88689757360616106</v>
      </c>
      <c r="L162" s="4">
        <f t="shared" si="26"/>
        <v>216925037.84805012</v>
      </c>
      <c r="M162" s="4">
        <f t="shared" si="27"/>
        <v>105900556.31726748</v>
      </c>
      <c r="N162" s="4">
        <f t="shared" si="28"/>
        <v>499320092.99212855</v>
      </c>
    </row>
    <row r="163" spans="1:14" x14ac:dyDescent="0.7">
      <c r="A163" s="2">
        <v>37011</v>
      </c>
      <c r="B163" s="5">
        <v>123.54</v>
      </c>
      <c r="C163" s="5">
        <v>1249.46</v>
      </c>
      <c r="D163" s="7">
        <v>271.089</v>
      </c>
      <c r="E163" s="5">
        <v>1855.15</v>
      </c>
      <c r="F163" s="7">
        <f t="shared" si="20"/>
        <v>5.1524123711340204</v>
      </c>
      <c r="G163" s="7">
        <f t="shared" si="21"/>
        <v>2.7620894894845365</v>
      </c>
      <c r="H163" s="7">
        <f t="shared" si="22"/>
        <v>12.097199821855671</v>
      </c>
      <c r="I163" s="5">
        <f t="shared" si="23"/>
        <v>1.0542011677590126</v>
      </c>
      <c r="J163" s="5">
        <f t="shared" si="24"/>
        <v>1.0485115954969222</v>
      </c>
      <c r="K163" s="5">
        <f t="shared" si="25"/>
        <v>1.1544202783966684</v>
      </c>
      <c r="L163" s="4">
        <f t="shared" si="26"/>
        <v>228482628.21558243</v>
      </c>
      <c r="M163" s="4">
        <f t="shared" si="27"/>
        <v>110837961.26822978</v>
      </c>
      <c r="N163" s="4">
        <f t="shared" si="28"/>
        <v>576225240.7610234</v>
      </c>
    </row>
    <row r="164" spans="1:14" x14ac:dyDescent="0.7">
      <c r="A164" s="2">
        <v>37042</v>
      </c>
      <c r="B164" s="5">
        <v>119.16</v>
      </c>
      <c r="C164" s="5">
        <v>1255.82</v>
      </c>
      <c r="D164" s="7">
        <v>267.37400000000002</v>
      </c>
      <c r="E164" s="5">
        <v>1799.89</v>
      </c>
      <c r="F164" s="7">
        <f t="shared" si="20"/>
        <v>4.9950351637017256</v>
      </c>
      <c r="G164" s="7">
        <f t="shared" si="21"/>
        <v>2.6276524404123713</v>
      </c>
      <c r="H164" s="7">
        <f t="shared" si="22"/>
        <v>11.320736588536082</v>
      </c>
      <c r="I164" s="5">
        <f t="shared" si="23"/>
        <v>0.96945562658882123</v>
      </c>
      <c r="J164" s="5">
        <f t="shared" si="24"/>
        <v>0.95132777211456176</v>
      </c>
      <c r="K164" s="5">
        <f t="shared" si="25"/>
        <v>0.93581463109200069</v>
      </c>
      <c r="L164" s="4">
        <f t="shared" si="26"/>
        <v>221303769.50139815</v>
      </c>
      <c r="M164" s="4">
        <f t="shared" si="27"/>
        <v>105243230.75902513</v>
      </c>
      <c r="N164" s="4">
        <f t="shared" si="28"/>
        <v>539040011.10867643</v>
      </c>
    </row>
    <row r="165" spans="1:14" x14ac:dyDescent="0.7">
      <c r="A165" s="2">
        <v>37072</v>
      </c>
      <c r="B165" s="5">
        <v>124.73</v>
      </c>
      <c r="C165" s="5">
        <v>1224.3800000000001</v>
      </c>
      <c r="D165" s="7">
        <v>258.84399999999999</v>
      </c>
      <c r="E165" s="5">
        <v>1832.75</v>
      </c>
      <c r="F165" s="7">
        <f t="shared" si="20"/>
        <v>5.0976241227433325</v>
      </c>
      <c r="G165" s="7">
        <f t="shared" si="21"/>
        <v>2.6627308964948453</v>
      </c>
      <c r="H165" s="7">
        <f t="shared" si="22"/>
        <v>12.066251612371135</v>
      </c>
      <c r="I165" s="5">
        <f t="shared" si="23"/>
        <v>1.0205381855541493</v>
      </c>
      <c r="J165" s="5">
        <f t="shared" si="24"/>
        <v>1.013349732081374</v>
      </c>
      <c r="K165" s="5">
        <f t="shared" si="25"/>
        <v>1.0658539325603598</v>
      </c>
      <c r="L165" s="4">
        <f t="shared" si="26"/>
        <v>225648947.38325056</v>
      </c>
      <c r="M165" s="4">
        <f t="shared" si="27"/>
        <v>106448199.69303633</v>
      </c>
      <c r="N165" s="4">
        <f t="shared" si="28"/>
        <v>574337915.64756274</v>
      </c>
    </row>
    <row r="166" spans="1:14" x14ac:dyDescent="0.7">
      <c r="A166" s="2">
        <v>37103</v>
      </c>
      <c r="B166" s="5">
        <v>125.01</v>
      </c>
      <c r="C166" s="5">
        <v>1211.23</v>
      </c>
      <c r="D166" s="7">
        <v>254.542</v>
      </c>
      <c r="E166" s="5">
        <v>1683.61</v>
      </c>
      <c r="F166" s="7">
        <f t="shared" si="20"/>
        <v>5.0541954707269561</v>
      </c>
      <c r="G166" s="7">
        <f t="shared" si="21"/>
        <v>2.6243542614432993</v>
      </c>
      <c r="H166" s="7">
        <f t="shared" si="22"/>
        <v>11.109243307546391</v>
      </c>
      <c r="I166" s="5">
        <f t="shared" si="23"/>
        <v>0.99148060920721537</v>
      </c>
      <c r="J166" s="5">
        <f t="shared" si="24"/>
        <v>0.98558749023340508</v>
      </c>
      <c r="K166" s="5">
        <f t="shared" si="25"/>
        <v>0.92068719138563682</v>
      </c>
      <c r="L166" s="4">
        <f t="shared" si="26"/>
        <v>223526555.81851214</v>
      </c>
      <c r="M166" s="4">
        <f t="shared" si="27"/>
        <v>104714013.975324</v>
      </c>
      <c r="N166" s="4">
        <f t="shared" si="28"/>
        <v>528585562.46383536</v>
      </c>
    </row>
    <row r="167" spans="1:14" x14ac:dyDescent="0.7">
      <c r="A167" s="2">
        <v>37134</v>
      </c>
      <c r="B167" s="5">
        <v>118.84</v>
      </c>
      <c r="C167" s="5">
        <v>1133.58</v>
      </c>
      <c r="D167" s="7">
        <v>242.41399999999999</v>
      </c>
      <c r="E167" s="5">
        <v>1469.7</v>
      </c>
      <c r="F167" s="7">
        <f t="shared" si="20"/>
        <v>4.4967161919258176</v>
      </c>
      <c r="G167" s="7">
        <f t="shared" si="21"/>
        <v>2.3759570936082475</v>
      </c>
      <c r="H167" s="7">
        <f t="shared" si="22"/>
        <v>9.2191220387628867</v>
      </c>
      <c r="I167" s="5">
        <f t="shared" si="23"/>
        <v>0.8896996995802865</v>
      </c>
      <c r="J167" s="5">
        <f t="shared" si="24"/>
        <v>0.90534922381308292</v>
      </c>
      <c r="K167" s="5">
        <f t="shared" si="25"/>
        <v>0.82986048496214271</v>
      </c>
      <c r="L167" s="4">
        <f t="shared" si="26"/>
        <v>198671509.55994639</v>
      </c>
      <c r="M167" s="4">
        <f t="shared" si="27"/>
        <v>94602751.27491191</v>
      </c>
      <c r="N167" s="4">
        <f t="shared" si="28"/>
        <v>438452271.2102254</v>
      </c>
    </row>
    <row r="168" spans="1:14" x14ac:dyDescent="0.7">
      <c r="A168" s="2">
        <v>37164</v>
      </c>
      <c r="B168" s="5">
        <v>119.56</v>
      </c>
      <c r="C168" s="5">
        <v>1040.94</v>
      </c>
      <c r="D168" s="7">
        <v>219.96100000000001</v>
      </c>
      <c r="E168" s="5">
        <v>1168.3699999999999</v>
      </c>
      <c r="F168" s="7">
        <f t="shared" si="20"/>
        <v>4.1542465114183145</v>
      </c>
      <c r="G168" s="7">
        <f t="shared" si="21"/>
        <v>2.1689515183505157</v>
      </c>
      <c r="H168" s="7">
        <f t="shared" si="22"/>
        <v>7.3733445779793803</v>
      </c>
      <c r="I168" s="5">
        <f t="shared" si="23"/>
        <v>0.92384004996303026</v>
      </c>
      <c r="J168" s="5">
        <f t="shared" si="24"/>
        <v>0.91287486806280549</v>
      </c>
      <c r="K168" s="5">
        <f t="shared" si="25"/>
        <v>0.79978815194953301</v>
      </c>
      <c r="L168" s="4">
        <f t="shared" si="26"/>
        <v>183340697.31809151</v>
      </c>
      <c r="M168" s="4">
        <f t="shared" si="27"/>
        <v>86160474.088463619</v>
      </c>
      <c r="N168" s="4">
        <f t="shared" si="28"/>
        <v>350468931.70930159</v>
      </c>
    </row>
    <row r="169" spans="1:14" x14ac:dyDescent="0.7">
      <c r="A169" s="2">
        <v>37195</v>
      </c>
      <c r="B169" s="5">
        <v>122.47</v>
      </c>
      <c r="C169" s="5">
        <v>1059.78</v>
      </c>
      <c r="D169" s="7">
        <v>224.482</v>
      </c>
      <c r="E169" s="5">
        <v>1364.78</v>
      </c>
      <c r="F169" s="7">
        <f t="shared" si="20"/>
        <v>4.3323755601508083</v>
      </c>
      <c r="G169" s="7">
        <f t="shared" si="21"/>
        <v>2.2674070548453606</v>
      </c>
      <c r="H169" s="7">
        <f t="shared" si="22"/>
        <v>8.8224782040412375</v>
      </c>
      <c r="I169" s="5">
        <f t="shared" si="23"/>
        <v>1.0428787863798863</v>
      </c>
      <c r="J169" s="5">
        <f t="shared" si="24"/>
        <v>1.0453931476392428</v>
      </c>
      <c r="K169" s="5">
        <f t="shared" si="25"/>
        <v>1.1965368104984162</v>
      </c>
      <c r="L169" s="4">
        <f t="shared" si="26"/>
        <v>191002123.91313335</v>
      </c>
      <c r="M169" s="4">
        <f t="shared" si="27"/>
        <v>89871569.2094284</v>
      </c>
      <c r="N169" s="4">
        <f t="shared" si="28"/>
        <v>419148977.72623497</v>
      </c>
    </row>
    <row r="170" spans="1:14" x14ac:dyDescent="0.7">
      <c r="A170" s="2">
        <v>37225</v>
      </c>
      <c r="B170" s="5">
        <v>123.52</v>
      </c>
      <c r="C170" s="5">
        <v>1139.45</v>
      </c>
      <c r="D170" s="7">
        <v>238</v>
      </c>
      <c r="E170" s="5">
        <v>1596.05</v>
      </c>
      <c r="F170" s="7">
        <f t="shared" si="20"/>
        <v>4.6980021997132688</v>
      </c>
      <c r="G170" s="7">
        <f t="shared" si="21"/>
        <v>2.4245575257731957</v>
      </c>
      <c r="H170" s="7">
        <f t="shared" si="22"/>
        <v>10.40595640742268</v>
      </c>
      <c r="I170" s="5">
        <f t="shared" si="23"/>
        <v>1.0843940315159872</v>
      </c>
      <c r="J170" s="5">
        <f t="shared" si="24"/>
        <v>1.0693084510749893</v>
      </c>
      <c r="K170" s="5">
        <f t="shared" si="25"/>
        <v>1.1794822460038623</v>
      </c>
      <c r="L170" s="4">
        <f t="shared" si="26"/>
        <v>206921563.17827883</v>
      </c>
      <c r="M170" s="4">
        <f t="shared" si="27"/>
        <v>95900428.467012584</v>
      </c>
      <c r="N170" s="4">
        <f t="shared" si="28"/>
        <v>494178777.65876245</v>
      </c>
    </row>
    <row r="171" spans="1:14" x14ac:dyDescent="0.7">
      <c r="A171" s="2">
        <v>37256</v>
      </c>
      <c r="B171" s="5">
        <v>131.71</v>
      </c>
      <c r="C171" s="5">
        <v>1148.08</v>
      </c>
      <c r="D171" s="7">
        <v>240.03299999999999</v>
      </c>
      <c r="E171" s="5">
        <v>1577.05</v>
      </c>
      <c r="F171" s="7">
        <f t="shared" si="20"/>
        <v>5.0474446041100256</v>
      </c>
      <c r="G171" s="7">
        <f t="shared" si="21"/>
        <v>2.6074017674226799</v>
      </c>
      <c r="H171" s="7">
        <f t="shared" si="22"/>
        <v>10.963833692371134</v>
      </c>
      <c r="I171" s="5">
        <f t="shared" si="23"/>
        <v>1.0743810644486467</v>
      </c>
      <c r="J171" s="5">
        <f t="shared" si="24"/>
        <v>1.0754134474871553</v>
      </c>
      <c r="K171" s="5">
        <f t="shared" si="25"/>
        <v>1.053611341726409</v>
      </c>
      <c r="L171" s="4">
        <f t="shared" si="26"/>
        <v>222112609.30485711</v>
      </c>
      <c r="M171" s="4">
        <f t="shared" si="27"/>
        <v>102932610.39320533</v>
      </c>
      <c r="N171" s="4">
        <f t="shared" si="28"/>
        <v>520472364.98176545</v>
      </c>
    </row>
    <row r="172" spans="1:14" x14ac:dyDescent="0.7">
      <c r="A172" s="2">
        <v>37287</v>
      </c>
      <c r="B172" s="5">
        <v>134.87</v>
      </c>
      <c r="C172" s="5">
        <v>1130.2</v>
      </c>
      <c r="D172" s="7">
        <v>233.25800000000001</v>
      </c>
      <c r="E172" s="5">
        <v>1550.17</v>
      </c>
      <c r="F172" s="7">
        <f t="shared" si="20"/>
        <v>5.0880494151065898</v>
      </c>
      <c r="G172" s="7">
        <f t="shared" si="21"/>
        <v>2.5945984709278354</v>
      </c>
      <c r="H172" s="7">
        <f t="shared" si="22"/>
        <v>11.035522792247423</v>
      </c>
      <c r="I172" s="5">
        <f t="shared" si="23"/>
        <v>1.008044627367183</v>
      </c>
      <c r="J172" s="5">
        <f t="shared" si="24"/>
        <v>0.9950896341887886</v>
      </c>
      <c r="K172" s="5">
        <f t="shared" si="25"/>
        <v>1.0065386891016208</v>
      </c>
      <c r="L172" s="4">
        <f t="shared" si="26"/>
        <v>223699422.48026741</v>
      </c>
      <c r="M172" s="4">
        <f t="shared" si="27"/>
        <v>102227173.62227179</v>
      </c>
      <c r="N172" s="4">
        <f t="shared" si="28"/>
        <v>523675571.96236652</v>
      </c>
    </row>
    <row r="173" spans="1:14" x14ac:dyDescent="0.7">
      <c r="A173" s="2">
        <v>37315</v>
      </c>
      <c r="B173" s="5">
        <v>133.68</v>
      </c>
      <c r="C173" s="5">
        <v>1106.73</v>
      </c>
      <c r="D173" s="7">
        <v>231.208</v>
      </c>
      <c r="E173" s="5">
        <v>1359.22</v>
      </c>
      <c r="F173" s="7">
        <f t="shared" si="20"/>
        <v>4.9384286036160079</v>
      </c>
      <c r="G173" s="7">
        <f t="shared" si="21"/>
        <v>2.5491039538144329</v>
      </c>
      <c r="H173" s="7">
        <f t="shared" si="22"/>
        <v>9.5907908407422671</v>
      </c>
      <c r="I173" s="5">
        <f t="shared" si="23"/>
        <v>0.97059367956483422</v>
      </c>
      <c r="J173" s="5">
        <f t="shared" si="24"/>
        <v>0.98246568105887555</v>
      </c>
      <c r="K173" s="5">
        <f t="shared" si="25"/>
        <v>0.86908350617334629</v>
      </c>
      <c r="L173" s="4">
        <f t="shared" si="26"/>
        <v>216921245.58165112</v>
      </c>
      <c r="M173" s="4">
        <f t="shared" si="27"/>
        <v>100234689.75552918</v>
      </c>
      <c r="N173" s="4">
        <f t="shared" si="28"/>
        <v>454917802.17838603</v>
      </c>
    </row>
    <row r="174" spans="1:14" x14ac:dyDescent="0.7">
      <c r="A174" s="2">
        <v>37346</v>
      </c>
      <c r="B174" s="5">
        <v>132.82</v>
      </c>
      <c r="C174" s="5">
        <v>1147.3900000000001</v>
      </c>
      <c r="D174" s="7">
        <v>241.17099999999999</v>
      </c>
      <c r="E174" s="5">
        <v>1452.81</v>
      </c>
      <c r="F174" s="7">
        <f t="shared" si="20"/>
        <v>5.0869233822177051</v>
      </c>
      <c r="G174" s="7">
        <f t="shared" si="21"/>
        <v>2.641841832577319</v>
      </c>
      <c r="H174" s="7">
        <f t="shared" si="22"/>
        <v>10.18522255571134</v>
      </c>
      <c r="I174" s="5">
        <f t="shared" si="23"/>
        <v>1.0300692366986872</v>
      </c>
      <c r="J174" s="5">
        <f t="shared" si="24"/>
        <v>1.0363805793891281</v>
      </c>
      <c r="K174" s="5">
        <f t="shared" si="25"/>
        <v>1.0619794263934825</v>
      </c>
      <c r="L174" s="4">
        <f t="shared" si="26"/>
        <v>223243901.86001986</v>
      </c>
      <c r="M174" s="4">
        <f t="shared" si="27"/>
        <v>103681285.84372483</v>
      </c>
      <c r="N174" s="4">
        <f t="shared" si="28"/>
        <v>482913346.61358613</v>
      </c>
    </row>
    <row r="175" spans="1:14" x14ac:dyDescent="0.7">
      <c r="A175" s="2">
        <v>37376</v>
      </c>
      <c r="B175" s="5">
        <v>128.63</v>
      </c>
      <c r="C175" s="5">
        <v>1076.92</v>
      </c>
      <c r="D175" s="7">
        <v>233.131</v>
      </c>
      <c r="E175" s="5">
        <v>1277.07</v>
      </c>
      <c r="F175" s="7">
        <f t="shared" si="20"/>
        <v>4.6238780577766878</v>
      </c>
      <c r="G175" s="7">
        <f t="shared" si="21"/>
        <v>2.4732074663917523</v>
      </c>
      <c r="H175" s="7">
        <f t="shared" si="22"/>
        <v>8.6707207442474239</v>
      </c>
      <c r="I175" s="5">
        <f t="shared" si="23"/>
        <v>0.90897340304757113</v>
      </c>
      <c r="J175" s="5">
        <f t="shared" si="24"/>
        <v>0.93616787950509095</v>
      </c>
      <c r="K175" s="5">
        <f t="shared" si="25"/>
        <v>0.85130400409221663</v>
      </c>
      <c r="L175" s="4">
        <f t="shared" si="26"/>
        <v>202722769.18332025</v>
      </c>
      <c r="M175" s="4">
        <f t="shared" si="27"/>
        <v>96863089.512681082</v>
      </c>
      <c r="N175" s="4">
        <f t="shared" si="28"/>
        <v>410906065.60171837</v>
      </c>
    </row>
    <row r="176" spans="1:14" x14ac:dyDescent="0.7">
      <c r="A176" s="2">
        <v>37407</v>
      </c>
      <c r="B176" s="5">
        <v>124.29</v>
      </c>
      <c r="C176" s="5">
        <v>1067.1400000000001</v>
      </c>
      <c r="D176" s="7">
        <v>232.82400000000001</v>
      </c>
      <c r="E176" s="5">
        <v>1208.3399999999999</v>
      </c>
      <c r="F176" s="7">
        <f t="shared" si="20"/>
        <v>4.4272928205564703</v>
      </c>
      <c r="G176" s="7">
        <f t="shared" si="21"/>
        <v>2.3866140173195882</v>
      </c>
      <c r="H176" s="7">
        <f t="shared" si="22"/>
        <v>7.9272684786804133</v>
      </c>
      <c r="I176" s="5">
        <f t="shared" si="23"/>
        <v>0.95748477041050206</v>
      </c>
      <c r="J176" s="5">
        <f t="shared" si="24"/>
        <v>0.96498738975646947</v>
      </c>
      <c r="K176" s="5">
        <f t="shared" si="25"/>
        <v>0.91425715491295778</v>
      </c>
      <c r="L176" s="4">
        <f t="shared" si="26"/>
        <v>193903964.10847259</v>
      </c>
      <c r="M176" s="4">
        <f t="shared" si="27"/>
        <v>93271659.912589371</v>
      </c>
      <c r="N176" s="4">
        <f t="shared" si="28"/>
        <v>375473810.47350425</v>
      </c>
    </row>
    <row r="177" spans="1:14" x14ac:dyDescent="0.7">
      <c r="A177" s="2">
        <v>37437</v>
      </c>
      <c r="B177" s="5">
        <v>119.64</v>
      </c>
      <c r="C177" s="5">
        <v>989.82</v>
      </c>
      <c r="D177" s="7">
        <v>218.25200000000001</v>
      </c>
      <c r="E177" s="5">
        <v>1051.4100000000001</v>
      </c>
      <c r="F177" s="7">
        <f t="shared" si="20"/>
        <v>3.952876894498881</v>
      </c>
      <c r="G177" s="7">
        <f t="shared" si="21"/>
        <v>2.1535397344329898</v>
      </c>
      <c r="H177" s="7">
        <f t="shared" si="22"/>
        <v>6.6396736607010309</v>
      </c>
      <c r="I177" s="5">
        <f t="shared" si="23"/>
        <v>0.89284288496689956</v>
      </c>
      <c r="J177" s="5">
        <f t="shared" si="24"/>
        <v>0.9023410232257143</v>
      </c>
      <c r="K177" s="5">
        <f t="shared" si="25"/>
        <v>0.83757396113904325</v>
      </c>
      <c r="L177" s="4">
        <f t="shared" si="26"/>
        <v>172925774.72112682</v>
      </c>
      <c r="M177" s="4">
        <f t="shared" si="27"/>
        <v>83962845.043486729</v>
      </c>
      <c r="N177" s="4">
        <f t="shared" si="28"/>
        <v>314287086.74226332</v>
      </c>
    </row>
    <row r="178" spans="1:14" x14ac:dyDescent="0.7">
      <c r="A178" s="2">
        <v>37468</v>
      </c>
      <c r="B178" s="5">
        <v>119.95</v>
      </c>
      <c r="C178" s="5">
        <v>911.62</v>
      </c>
      <c r="D178" s="7">
        <v>199.72900000000001</v>
      </c>
      <c r="E178" s="5">
        <v>962.1</v>
      </c>
      <c r="F178" s="7">
        <f t="shared" si="20"/>
        <v>3.6500159053622601</v>
      </c>
      <c r="G178" s="7">
        <f t="shared" si="21"/>
        <v>1.9758757567010312</v>
      </c>
      <c r="H178" s="7">
        <f t="shared" si="22"/>
        <v>6.0914220865979383</v>
      </c>
      <c r="I178" s="5">
        <f t="shared" si="23"/>
        <v>0.92338213477932873</v>
      </c>
      <c r="J178" s="5">
        <f t="shared" si="24"/>
        <v>0.91750141643950855</v>
      </c>
      <c r="K178" s="5">
        <f t="shared" si="25"/>
        <v>0.91742793364256892</v>
      </c>
      <c r="L178" s="4">
        <f t="shared" si="26"/>
        <v>159476571.02036336</v>
      </c>
      <c r="M178" s="4">
        <f t="shared" si="27"/>
        <v>76836029.255690038</v>
      </c>
      <c r="N178" s="4">
        <f t="shared" si="28"/>
        <v>288135752.56049746</v>
      </c>
    </row>
    <row r="179" spans="1:14" x14ac:dyDescent="0.7">
      <c r="A179" s="2">
        <v>37499</v>
      </c>
      <c r="B179" s="5">
        <v>118.43</v>
      </c>
      <c r="C179" s="5">
        <v>916.07</v>
      </c>
      <c r="D179" s="7">
        <v>199.846</v>
      </c>
      <c r="E179" s="5">
        <v>942.38</v>
      </c>
      <c r="F179" s="7">
        <f t="shared" si="20"/>
        <v>3.6213545794258386</v>
      </c>
      <c r="G179" s="7">
        <f t="shared" si="21"/>
        <v>1.9519803529896909</v>
      </c>
      <c r="H179" s="7">
        <f t="shared" si="22"/>
        <v>5.890959222762886</v>
      </c>
      <c r="I179" s="5">
        <f t="shared" si="23"/>
        <v>0.99214761615303793</v>
      </c>
      <c r="J179" s="5">
        <f t="shared" si="24"/>
        <v>0.98790642395894535</v>
      </c>
      <c r="K179" s="5">
        <f t="shared" si="25"/>
        <v>0.96709095823845448</v>
      </c>
      <c r="L179" s="4">
        <f t="shared" si="26"/>
        <v>158024299.77011415</v>
      </c>
      <c r="M179" s="4">
        <f t="shared" si="27"/>
        <v>75706806.893193647</v>
      </c>
      <c r="N179" s="4">
        <f t="shared" si="28"/>
        <v>278453481.04648972</v>
      </c>
    </row>
    <row r="180" spans="1:14" x14ac:dyDescent="0.7">
      <c r="A180" s="2">
        <v>37529</v>
      </c>
      <c r="B180" s="5">
        <v>121.78</v>
      </c>
      <c r="C180" s="5">
        <v>815.28</v>
      </c>
      <c r="D180" s="7">
        <v>177.625</v>
      </c>
      <c r="E180" s="5">
        <v>832.52</v>
      </c>
      <c r="F180" s="7">
        <f t="shared" si="20"/>
        <v>3.3140832853502098</v>
      </c>
      <c r="G180" s="7">
        <f t="shared" si="21"/>
        <v>1.7840142268041237</v>
      </c>
      <c r="H180" s="7">
        <f t="shared" si="22"/>
        <v>5.3514179615670097</v>
      </c>
      <c r="I180" s="5">
        <f t="shared" si="23"/>
        <v>0.91515017727859549</v>
      </c>
      <c r="J180" s="5">
        <f t="shared" si="24"/>
        <v>0.91395091352824986</v>
      </c>
      <c r="K180" s="5">
        <f t="shared" si="25"/>
        <v>0.90841198507858134</v>
      </c>
      <c r="L180" s="4">
        <f t="shared" si="26"/>
        <v>144415965.94894588</v>
      </c>
      <c r="M180" s="4">
        <f t="shared" si="27"/>
        <v>68992305.32034114</v>
      </c>
      <c r="N180" s="4">
        <f t="shared" si="28"/>
        <v>252750479.46948284</v>
      </c>
    </row>
    <row r="181" spans="1:14" x14ac:dyDescent="0.7">
      <c r="A181" s="2">
        <v>37560</v>
      </c>
      <c r="B181" s="5">
        <v>122.55</v>
      </c>
      <c r="C181" s="5">
        <v>885.76</v>
      </c>
      <c r="D181" s="7">
        <v>190.489</v>
      </c>
      <c r="E181" s="5">
        <v>989.54</v>
      </c>
      <c r="F181" s="7">
        <f t="shared" si="20"/>
        <v>3.6233479368925958</v>
      </c>
      <c r="G181" s="7">
        <f t="shared" si="21"/>
        <v>1.9253135628865981</v>
      </c>
      <c r="H181" s="7">
        <f t="shared" si="22"/>
        <v>6.4009568065979376</v>
      </c>
      <c r="I181" s="5">
        <f t="shared" si="23"/>
        <v>1.0933183100465458</v>
      </c>
      <c r="J181" s="5">
        <f t="shared" si="24"/>
        <v>1.0792030321056338</v>
      </c>
      <c r="K181" s="5">
        <f t="shared" si="25"/>
        <v>1.1961235045680492</v>
      </c>
      <c r="L181" s="4">
        <f t="shared" si="26"/>
        <v>157692619.83504102</v>
      </c>
      <c r="M181" s="4">
        <f t="shared" si="27"/>
        <v>74256705.093669817</v>
      </c>
      <c r="N181" s="4">
        <f t="shared" si="28"/>
        <v>302120789.28429258</v>
      </c>
    </row>
    <row r="182" spans="1:14" x14ac:dyDescent="0.7">
      <c r="A182" s="2">
        <v>37590</v>
      </c>
      <c r="B182" s="5">
        <v>122.55</v>
      </c>
      <c r="C182" s="5">
        <v>936.31</v>
      </c>
      <c r="D182" s="7">
        <v>200.60400000000001</v>
      </c>
      <c r="E182" s="5">
        <v>1116.0999999999999</v>
      </c>
      <c r="F182" s="7">
        <f t="shared" si="20"/>
        <v>3.8301310815479432</v>
      </c>
      <c r="G182" s="7">
        <f t="shared" si="21"/>
        <v>2.0275480577319591</v>
      </c>
      <c r="H182" s="7">
        <f t="shared" si="22"/>
        <v>7.2196251711340205</v>
      </c>
      <c r="I182" s="5">
        <f t="shared" si="23"/>
        <v>1.0570696351156068</v>
      </c>
      <c r="J182" s="5">
        <f t="shared" si="24"/>
        <v>1.0531001790129615</v>
      </c>
      <c r="K182" s="5">
        <f t="shared" si="25"/>
        <v>1.1278978111041496</v>
      </c>
      <c r="L182" s="4">
        <f t="shared" si="26"/>
        <v>166492080.10945091</v>
      </c>
      <c r="M182" s="4">
        <f t="shared" si="27"/>
        <v>77999749.427056372</v>
      </c>
      <c r="N182" s="4">
        <f t="shared" si="28"/>
        <v>340561376.92281163</v>
      </c>
    </row>
    <row r="183" spans="1:14" x14ac:dyDescent="0.7">
      <c r="A183" s="2">
        <v>37621</v>
      </c>
      <c r="B183" s="5">
        <v>118.74</v>
      </c>
      <c r="C183" s="5">
        <v>879.82</v>
      </c>
      <c r="D183" s="7">
        <v>190.797</v>
      </c>
      <c r="E183" s="5">
        <v>984.37</v>
      </c>
      <c r="F183" s="7">
        <f t="shared" si="20"/>
        <v>3.4871572728228593</v>
      </c>
      <c r="G183" s="7">
        <f t="shared" si="21"/>
        <v>1.8684730540206185</v>
      </c>
      <c r="H183" s="7">
        <f t="shared" si="22"/>
        <v>6.1695521675876286</v>
      </c>
      <c r="I183" s="5">
        <f t="shared" si="23"/>
        <v>0.91045376739783235</v>
      </c>
      <c r="J183" s="5">
        <f t="shared" si="24"/>
        <v>0.92154316485633192</v>
      </c>
      <c r="K183" s="5">
        <f t="shared" si="25"/>
        <v>0.85455297489059923</v>
      </c>
      <c r="L183" s="4">
        <f t="shared" si="26"/>
        <v>151383341.57755128</v>
      </c>
      <c r="M183" s="4">
        <f t="shared" si="27"/>
        <v>71680135.945010394</v>
      </c>
      <c r="N183" s="4">
        <f t="shared" si="28"/>
        <v>290827737.78222734</v>
      </c>
    </row>
    <row r="184" spans="1:14" x14ac:dyDescent="0.7">
      <c r="A184" s="2">
        <v>37652</v>
      </c>
      <c r="B184" s="5">
        <v>119.88</v>
      </c>
      <c r="C184" s="5">
        <v>855.7</v>
      </c>
      <c r="D184" s="7">
        <v>185.03299999999999</v>
      </c>
      <c r="E184" s="5">
        <v>983.05</v>
      </c>
      <c r="F184" s="7">
        <f t="shared" si="20"/>
        <v>3.4241196056538303</v>
      </c>
      <c r="G184" s="7">
        <f t="shared" si="21"/>
        <v>1.8294231785567008</v>
      </c>
      <c r="H184" s="7">
        <f t="shared" si="22"/>
        <v>6.2204323101030914</v>
      </c>
      <c r="I184" s="5">
        <f t="shared" si="23"/>
        <v>0.98192290675837524</v>
      </c>
      <c r="J184" s="5">
        <f t="shared" si="24"/>
        <v>0.97910064831821397</v>
      </c>
      <c r="K184" s="5">
        <f t="shared" si="25"/>
        <v>1.0082469750045662</v>
      </c>
      <c r="L184" s="4">
        <f t="shared" si="26"/>
        <v>148446770.79662514</v>
      </c>
      <c r="M184" s="4">
        <f t="shared" si="27"/>
        <v>69982067.575297385</v>
      </c>
      <c r="N184" s="4">
        <f t="shared" si="28"/>
        <v>293026186.8663519</v>
      </c>
    </row>
    <row r="185" spans="1:14" x14ac:dyDescent="0.7">
      <c r="A185" s="2">
        <v>37680</v>
      </c>
      <c r="B185" s="5">
        <v>118.1</v>
      </c>
      <c r="C185" s="5">
        <v>841.15</v>
      </c>
      <c r="D185" s="7">
        <v>181.416</v>
      </c>
      <c r="E185" s="5">
        <v>1009.74</v>
      </c>
      <c r="F185" s="7">
        <f t="shared" si="20"/>
        <v>3.3159197154725959</v>
      </c>
      <c r="G185" s="7">
        <f t="shared" si="21"/>
        <v>1.7670292453608247</v>
      </c>
      <c r="H185" s="7">
        <f t="shared" si="22"/>
        <v>6.2944485080412367</v>
      </c>
      <c r="I185" s="5">
        <f t="shared" si="23"/>
        <v>0.9684006685973886</v>
      </c>
      <c r="J185" s="5">
        <f t="shared" si="24"/>
        <v>0.96589420428951767</v>
      </c>
      <c r="K185" s="5">
        <f t="shared" si="25"/>
        <v>1.0118988832686002</v>
      </c>
      <c r="L185" s="4">
        <f t="shared" si="26"/>
        <v>143555952.0905751</v>
      </c>
      <c r="M185" s="4">
        <f t="shared" si="27"/>
        <v>67395273.475177124</v>
      </c>
      <c r="N185" s="4">
        <f t="shared" si="28"/>
        <v>296312871.25851768</v>
      </c>
    </row>
    <row r="186" spans="1:14" x14ac:dyDescent="0.7">
      <c r="A186" s="2">
        <v>37711</v>
      </c>
      <c r="B186" s="5">
        <v>118.07</v>
      </c>
      <c r="C186" s="5">
        <v>848.18</v>
      </c>
      <c r="D186" s="7">
        <v>180.20099999999999</v>
      </c>
      <c r="E186" s="5">
        <v>1018.66</v>
      </c>
      <c r="F186" s="7">
        <f t="shared" si="20"/>
        <v>3.3427835084925954</v>
      </c>
      <c r="G186" s="7">
        <f t="shared" si="21"/>
        <v>1.7547490367010308</v>
      </c>
      <c r="H186" s="7">
        <f t="shared" si="22"/>
        <v>6.3484403437525767</v>
      </c>
      <c r="I186" s="5">
        <f t="shared" si="23"/>
        <v>1.008101460627846</v>
      </c>
      <c r="J186" s="5">
        <f t="shared" si="24"/>
        <v>0.99305036479048969</v>
      </c>
      <c r="K186" s="5">
        <f t="shared" si="25"/>
        <v>1.0085776912214572</v>
      </c>
      <c r="L186" s="4">
        <f t="shared" si="26"/>
        <v>144518964.98432985</v>
      </c>
      <c r="M186" s="4">
        <f t="shared" si="27"/>
        <v>66726900.909679458</v>
      </c>
      <c r="N186" s="4">
        <f t="shared" si="28"/>
        <v>298654551.57311666</v>
      </c>
    </row>
    <row r="187" spans="1:14" x14ac:dyDescent="0.7">
      <c r="A187" s="2">
        <v>37741</v>
      </c>
      <c r="B187" s="5">
        <v>118.93</v>
      </c>
      <c r="C187" s="5">
        <v>916.92</v>
      </c>
      <c r="D187" s="7">
        <v>195.75299999999999</v>
      </c>
      <c r="E187" s="5">
        <v>1106.06</v>
      </c>
      <c r="F187" s="7">
        <f t="shared" si="20"/>
        <v>3.6400179448536218</v>
      </c>
      <c r="G187" s="7">
        <f t="shared" si="21"/>
        <v>1.9200745806185566</v>
      </c>
      <c r="H187" s="7">
        <f t="shared" si="22"/>
        <v>6.943338400989691</v>
      </c>
      <c r="I187" s="5">
        <f t="shared" si="23"/>
        <v>1.0889182430168989</v>
      </c>
      <c r="J187" s="5">
        <f t="shared" si="24"/>
        <v>1.0942160619323329</v>
      </c>
      <c r="K187" s="5">
        <f t="shared" si="25"/>
        <v>1.093707749466772</v>
      </c>
      <c r="L187" s="4">
        <f t="shared" si="26"/>
        <v>157169337.43335718</v>
      </c>
      <c r="M187" s="4">
        <f t="shared" si="27"/>
        <v>72813646.738338456</v>
      </c>
      <c r="N187" s="4">
        <f t="shared" si="28"/>
        <v>326440797.46904141</v>
      </c>
    </row>
    <row r="188" spans="1:14" x14ac:dyDescent="0.7">
      <c r="A188" s="2">
        <v>37772</v>
      </c>
      <c r="B188" s="5">
        <v>119.23</v>
      </c>
      <c r="C188" s="5">
        <v>963.59</v>
      </c>
      <c r="D188" s="7">
        <v>206.535</v>
      </c>
      <c r="E188" s="5">
        <v>1197.8900000000001</v>
      </c>
      <c r="F188" s="7">
        <f t="shared" si="20"/>
        <v>3.8349392475244883</v>
      </c>
      <c r="G188" s="7">
        <f t="shared" si="21"/>
        <v>2.0309416948453607</v>
      </c>
      <c r="H188" s="7">
        <f t="shared" si="22"/>
        <v>7.5387737573608247</v>
      </c>
      <c r="I188" s="5">
        <f t="shared" si="23"/>
        <v>1.0535495444319039</v>
      </c>
      <c r="J188" s="5">
        <f t="shared" si="24"/>
        <v>1.0577410457624452</v>
      </c>
      <c r="K188" s="5">
        <f t="shared" si="25"/>
        <v>1.0857563497533493</v>
      </c>
      <c r="L188" s="4">
        <f t="shared" si="26"/>
        <v>165385683.85157764</v>
      </c>
      <c r="M188" s="4">
        <f t="shared" si="27"/>
        <v>76817982.846787378</v>
      </c>
      <c r="N188" s="4">
        <f t="shared" si="28"/>
        <v>354235168.67055881</v>
      </c>
    </row>
    <row r="189" spans="1:14" x14ac:dyDescent="0.7">
      <c r="A189" s="2">
        <v>37802</v>
      </c>
      <c r="B189" s="5">
        <v>119.69</v>
      </c>
      <c r="C189" s="5">
        <v>974.5</v>
      </c>
      <c r="D189" s="7">
        <v>210.07900000000001</v>
      </c>
      <c r="E189" s="5">
        <v>1201.69</v>
      </c>
      <c r="F189" s="7">
        <f t="shared" si="20"/>
        <v>3.8933224182158956</v>
      </c>
      <c r="G189" s="7">
        <f t="shared" si="21"/>
        <v>2.0737612791752578</v>
      </c>
      <c r="H189" s="7">
        <f t="shared" si="22"/>
        <v>7.5918661199175261</v>
      </c>
      <c r="I189" s="5">
        <f t="shared" si="23"/>
        <v>1.0152240144949087</v>
      </c>
      <c r="J189" s="5">
        <f t="shared" si="24"/>
        <v>1.0210836108385462</v>
      </c>
      <c r="K189" s="5">
        <f t="shared" si="25"/>
        <v>1.0070425727400112</v>
      </c>
      <c r="L189" s="4">
        <f t="shared" si="26"/>
        <v>167703517.89978445</v>
      </c>
      <c r="M189" s="4">
        <f t="shared" si="27"/>
        <v>78237583.302531153</v>
      </c>
      <c r="N189" s="4">
        <f t="shared" si="28"/>
        <v>356529895.61299133</v>
      </c>
    </row>
    <row r="190" spans="1:14" x14ac:dyDescent="0.7">
      <c r="A190" s="2">
        <v>37833</v>
      </c>
      <c r="B190" s="5">
        <v>120.55</v>
      </c>
      <c r="C190" s="5">
        <v>990.31</v>
      </c>
      <c r="D190" s="7">
        <v>214.45500000000001</v>
      </c>
      <c r="E190" s="5">
        <v>1276.94</v>
      </c>
      <c r="F190" s="7">
        <f t="shared" si="20"/>
        <v>3.9849147903179234</v>
      </c>
      <c r="G190" s="7">
        <f t="shared" si="21"/>
        <v>2.1321690927835051</v>
      </c>
      <c r="H190" s="7">
        <f t="shared" si="22"/>
        <v>8.1252350416494838</v>
      </c>
      <c r="I190" s="5">
        <f t="shared" si="23"/>
        <v>1.0235255039946061</v>
      </c>
      <c r="J190" s="5">
        <f t="shared" si="24"/>
        <v>1.028165157771427</v>
      </c>
      <c r="K190" s="5">
        <f t="shared" si="25"/>
        <v>1.0702553118439018</v>
      </c>
      <c r="L190" s="4">
        <f t="shared" si="26"/>
        <v>171448827.68004531</v>
      </c>
      <c r="M190" s="4">
        <f t="shared" si="27"/>
        <v>80241157.179902107</v>
      </c>
      <c r="N190" s="4">
        <f t="shared" si="28"/>
        <v>381378014.61095577</v>
      </c>
    </row>
    <row r="191" spans="1:14" x14ac:dyDescent="0.7">
      <c r="A191" s="2">
        <v>37864</v>
      </c>
      <c r="B191" s="5">
        <v>116.85</v>
      </c>
      <c r="C191" s="5">
        <v>1008.01</v>
      </c>
      <c r="D191" s="7">
        <v>219.09800000000001</v>
      </c>
      <c r="E191" s="5">
        <v>1341.2</v>
      </c>
      <c r="F191" s="7">
        <f t="shared" si="20"/>
        <v>3.9316442773240929</v>
      </c>
      <c r="G191" s="7">
        <f t="shared" si="21"/>
        <v>2.1114722721649488</v>
      </c>
      <c r="H191" s="7">
        <f t="shared" si="22"/>
        <v>8.2721897567010316</v>
      </c>
      <c r="I191" s="5">
        <f t="shared" si="23"/>
        <v>0.98663195681793225</v>
      </c>
      <c r="J191" s="5">
        <f t="shared" si="24"/>
        <v>0.99029306789569072</v>
      </c>
      <c r="K191" s="5">
        <f t="shared" si="25"/>
        <v>1.0180862109586082</v>
      </c>
      <c r="L191" s="4">
        <f t="shared" si="26"/>
        <v>168956892.34810358</v>
      </c>
      <c r="M191" s="4">
        <f t="shared" si="27"/>
        <v>79262261.715185583</v>
      </c>
      <c r="N191" s="4">
        <f t="shared" si="28"/>
        <v>388075697.83818465</v>
      </c>
    </row>
    <row r="192" spans="1:14" x14ac:dyDescent="0.7">
      <c r="A192" s="2">
        <v>37894</v>
      </c>
      <c r="B192" s="5">
        <v>111.49</v>
      </c>
      <c r="C192" s="5">
        <v>995.97</v>
      </c>
      <c r="D192" s="7">
        <v>220.15100000000001</v>
      </c>
      <c r="E192" s="5">
        <v>1303.7</v>
      </c>
      <c r="F192" s="7">
        <f t="shared" si="20"/>
        <v>3.7064899986481272</v>
      </c>
      <c r="G192" s="7">
        <f t="shared" si="21"/>
        <v>2.0242997929896904</v>
      </c>
      <c r="H192" s="7">
        <f t="shared" si="22"/>
        <v>7.6720567686597949</v>
      </c>
      <c r="I192" s="5">
        <f t="shared" si="23"/>
        <v>0.94273279503576879</v>
      </c>
      <c r="J192" s="5">
        <f t="shared" si="24"/>
        <v>0.95871483593489104</v>
      </c>
      <c r="K192" s="5">
        <f t="shared" si="25"/>
        <v>0.92745173821053994</v>
      </c>
      <c r="L192" s="4">
        <f t="shared" si="26"/>
        <v>159081203.36388519</v>
      </c>
      <c r="M192" s="4">
        <f t="shared" si="27"/>
        <v>75789906.236102536</v>
      </c>
      <c r="N192" s="4">
        <f t="shared" si="28"/>
        <v>359721480.51729262</v>
      </c>
    </row>
    <row r="193" spans="1:14" x14ac:dyDescent="0.7">
      <c r="A193" s="2">
        <v>37925</v>
      </c>
      <c r="B193" s="5">
        <v>110.03</v>
      </c>
      <c r="C193" s="5">
        <v>1050.71</v>
      </c>
      <c r="D193" s="7">
        <v>233.23599999999999</v>
      </c>
      <c r="E193" s="5">
        <v>1416.39</v>
      </c>
      <c r="F193" s="7">
        <f t="shared" si="20"/>
        <v>3.8589987566112396</v>
      </c>
      <c r="G193" s="7">
        <f t="shared" si="21"/>
        <v>2.1165325426804125</v>
      </c>
      <c r="H193" s="7">
        <f t="shared" si="22"/>
        <v>8.2260660361237115</v>
      </c>
      <c r="I193" s="5">
        <f t="shared" si="23"/>
        <v>1.04114641022065</v>
      </c>
      <c r="J193" s="5">
        <f t="shared" si="24"/>
        <v>1.0455627916428838</v>
      </c>
      <c r="K193" s="5">
        <f t="shared" si="25"/>
        <v>1.0722113097138479</v>
      </c>
      <c r="L193" s="4">
        <f t="shared" si="26"/>
        <v>165426823.81589025</v>
      </c>
      <c r="M193" s="4">
        <f t="shared" si="27"/>
        <v>79043105.942571774</v>
      </c>
      <c r="N193" s="4">
        <f t="shared" si="28"/>
        <v>385497439.75765073</v>
      </c>
    </row>
    <row r="194" spans="1:14" x14ac:dyDescent="0.7">
      <c r="A194" s="2">
        <v>37955</v>
      </c>
      <c r="B194" s="5">
        <v>109.61</v>
      </c>
      <c r="C194" s="5">
        <v>1058.2</v>
      </c>
      <c r="D194" s="7">
        <v>236.42400000000001</v>
      </c>
      <c r="E194" s="5">
        <v>1424.25</v>
      </c>
      <c r="F194" s="7">
        <f t="shared" si="20"/>
        <v>3.8716723328476612</v>
      </c>
      <c r="G194" s="7">
        <f t="shared" si="21"/>
        <v>2.1372729600000002</v>
      </c>
      <c r="H194" s="7">
        <f t="shared" si="22"/>
        <v>8.2401408000000007</v>
      </c>
      <c r="I194" s="5">
        <f t="shared" si="23"/>
        <v>1.0032841617828223</v>
      </c>
      <c r="J194" s="5">
        <f t="shared" si="24"/>
        <v>1.0097992432912568</v>
      </c>
      <c r="K194" s="5">
        <f t="shared" si="25"/>
        <v>1.0017109957316757</v>
      </c>
      <c r="L194" s="4">
        <f t="shared" si="26"/>
        <v>165770112.26852009</v>
      </c>
      <c r="M194" s="4">
        <f t="shared" si="27"/>
        <v>79617668.56819962</v>
      </c>
      <c r="N194" s="4">
        <f t="shared" si="28"/>
        <v>385957024.23164797</v>
      </c>
    </row>
    <row r="195" spans="1:14" x14ac:dyDescent="0.7">
      <c r="A195" s="2">
        <v>37986</v>
      </c>
      <c r="B195" s="5">
        <v>107.35</v>
      </c>
      <c r="C195" s="5">
        <v>1111.92</v>
      </c>
      <c r="D195" s="7">
        <v>251.131</v>
      </c>
      <c r="E195" s="5">
        <v>1467.92</v>
      </c>
      <c r="F195" s="7">
        <f t="shared" ref="F195:F258" si="29">C195*$B195/C$3/$B$3</f>
        <v>3.9843387091121203</v>
      </c>
      <c r="G195" s="7">
        <f t="shared" ref="G195:G258" si="30">D195*$B195/D$3/$B$3</f>
        <v>2.2234154927835048</v>
      </c>
      <c r="H195" s="7">
        <f t="shared" ref="H195:H258" si="31">E195*$B195/E$3/$B$3</f>
        <v>8.3176887158762884</v>
      </c>
      <c r="I195" s="5">
        <f t="shared" si="23"/>
        <v>1.029100183739359</v>
      </c>
      <c r="J195" s="5">
        <f t="shared" si="24"/>
        <v>1.0403048812181224</v>
      </c>
      <c r="K195" s="5">
        <f t="shared" si="25"/>
        <v>1.009410994030137</v>
      </c>
      <c r="L195" s="4">
        <f t="shared" si="26"/>
        <v>170394052.99402818</v>
      </c>
      <c r="M195" s="4">
        <f t="shared" si="27"/>
        <v>82626649.242704734</v>
      </c>
      <c r="N195" s="4">
        <f t="shared" si="28"/>
        <v>389389263.48258144</v>
      </c>
    </row>
    <row r="196" spans="1:14" x14ac:dyDescent="0.7">
      <c r="A196" s="2">
        <v>38017</v>
      </c>
      <c r="B196" s="5">
        <v>105.53</v>
      </c>
      <c r="C196" s="5">
        <v>1131.1300000000001</v>
      </c>
      <c r="D196" s="7">
        <v>255.19499999999999</v>
      </c>
      <c r="E196" s="5">
        <v>1493.08</v>
      </c>
      <c r="F196" s="7">
        <f t="shared" si="29"/>
        <v>3.9844567692921364</v>
      </c>
      <c r="G196" s="7">
        <f t="shared" si="30"/>
        <v>2.2210909979381448</v>
      </c>
      <c r="H196" s="7">
        <f t="shared" si="31"/>
        <v>8.316818864824743</v>
      </c>
      <c r="I196" s="5">
        <f t="shared" si="23"/>
        <v>1.0000296310601673</v>
      </c>
      <c r="J196" s="5">
        <f t="shared" si="24"/>
        <v>0.99895453870277306</v>
      </c>
      <c r="K196" s="5">
        <f t="shared" si="25"/>
        <v>0.99989542154302014</v>
      </c>
      <c r="L196" s="4">
        <f t="shared" si="26"/>
        <v>170199101.95046461</v>
      </c>
      <c r="M196" s="4">
        <f t="shared" si="27"/>
        <v>82340266.278801948</v>
      </c>
      <c r="N196" s="4">
        <f t="shared" si="28"/>
        <v>389148541.75424188</v>
      </c>
    </row>
    <row r="197" spans="1:14" x14ac:dyDescent="0.7">
      <c r="A197" s="2">
        <v>38046</v>
      </c>
      <c r="B197" s="5">
        <v>109.16</v>
      </c>
      <c r="C197" s="5">
        <v>1144.94</v>
      </c>
      <c r="D197" s="7">
        <v>259.51100000000002</v>
      </c>
      <c r="E197" s="5">
        <v>1470.38</v>
      </c>
      <c r="F197" s="7">
        <f t="shared" si="29"/>
        <v>4.1718330020411605</v>
      </c>
      <c r="G197" s="7">
        <f t="shared" si="30"/>
        <v>2.3363481039175258</v>
      </c>
      <c r="H197" s="7">
        <f t="shared" si="31"/>
        <v>8.472105213360825</v>
      </c>
      <c r="I197" s="5">
        <f t="shared" ref="I197:I260" si="32">F197/F196</f>
        <v>1.0470267952693366</v>
      </c>
      <c r="J197" s="5">
        <f t="shared" ref="J197:J260" si="33">G197/G196</f>
        <v>1.0518921134192047</v>
      </c>
      <c r="K197" s="5">
        <f t="shared" ref="K197:K260" si="34">H197/H196</f>
        <v>1.0186713635417566</v>
      </c>
      <c r="L197" s="4">
        <f t="shared" ref="L197:L260" si="35">MAX(L196*I197-L$3*0.04/12,0)</f>
        <v>178003020.27291405</v>
      </c>
      <c r="M197" s="4">
        <f t="shared" ref="M197:M260" si="36">MAX(M196*J197-M$3*0.04/12,0)</f>
        <v>86413076.715509057</v>
      </c>
      <c r="N197" s="4">
        <f t="shared" ref="N197:N260" si="37">MAX(N196*K197-N$3*0.04/12,0)</f>
        <v>396214475.6490798</v>
      </c>
    </row>
    <row r="198" spans="1:14" x14ac:dyDescent="0.7">
      <c r="A198" s="2">
        <v>38077</v>
      </c>
      <c r="B198" s="5">
        <v>104.26</v>
      </c>
      <c r="C198" s="5">
        <v>1126.21</v>
      </c>
      <c r="D198" s="7">
        <v>257.43</v>
      </c>
      <c r="E198" s="5">
        <v>1438.41</v>
      </c>
      <c r="F198" s="7">
        <f t="shared" si="29"/>
        <v>3.9193834994801136</v>
      </c>
      <c r="G198" s="7">
        <f t="shared" si="30"/>
        <v>2.2135795298969074</v>
      </c>
      <c r="H198" s="7">
        <f t="shared" si="31"/>
        <v>7.9158697751752589</v>
      </c>
      <c r="I198" s="5">
        <f t="shared" si="32"/>
        <v>0.93948715050733567</v>
      </c>
      <c r="J198" s="5">
        <f t="shared" si="33"/>
        <v>0.94745279018363604</v>
      </c>
      <c r="K198" s="5">
        <f t="shared" si="34"/>
        <v>0.93434507431419023</v>
      </c>
      <c r="L198" s="4">
        <f t="shared" si="35"/>
        <v>167031550.29789951</v>
      </c>
      <c r="M198" s="4">
        <f t="shared" si="36"/>
        <v>81672310.642461643</v>
      </c>
      <c r="N198" s="4">
        <f t="shared" si="37"/>
        <v>370001043.69469738</v>
      </c>
    </row>
    <row r="199" spans="1:14" x14ac:dyDescent="0.7">
      <c r="A199" s="2">
        <v>38107</v>
      </c>
      <c r="B199" s="5">
        <v>110.48</v>
      </c>
      <c r="C199" s="5">
        <v>1107.3</v>
      </c>
      <c r="D199" s="7">
        <v>250.93199999999999</v>
      </c>
      <c r="E199" s="5">
        <v>1401.36</v>
      </c>
      <c r="F199" s="7">
        <f t="shared" si="29"/>
        <v>4.0834724092868626</v>
      </c>
      <c r="G199" s="7">
        <f t="shared" si="30"/>
        <v>2.2864302977319588</v>
      </c>
      <c r="H199" s="7">
        <f t="shared" si="31"/>
        <v>8.1720611787216484</v>
      </c>
      <c r="I199" s="5">
        <f t="shared" si="32"/>
        <v>1.0418660000554971</v>
      </c>
      <c r="J199" s="5">
        <f t="shared" si="33"/>
        <v>1.032910842755419</v>
      </c>
      <c r="K199" s="5">
        <f t="shared" si="34"/>
        <v>1.0323642771827581</v>
      </c>
      <c r="L199" s="4">
        <f t="shared" si="35"/>
        <v>173824493.19194114</v>
      </c>
      <c r="M199" s="4">
        <f t="shared" si="36"/>
        <v>84160215.215487435</v>
      </c>
      <c r="N199" s="4">
        <f t="shared" si="37"/>
        <v>381775860.03074235</v>
      </c>
    </row>
    <row r="200" spans="1:14" x14ac:dyDescent="0.7">
      <c r="A200" s="2">
        <v>38138</v>
      </c>
      <c r="B200" s="5">
        <v>109.48</v>
      </c>
      <c r="C200" s="5">
        <v>1120.68</v>
      </c>
      <c r="D200" s="7">
        <v>252.27799999999999</v>
      </c>
      <c r="E200" s="5">
        <v>1466.22</v>
      </c>
      <c r="F200" s="7">
        <f t="shared" si="29"/>
        <v>4.0954070187209286</v>
      </c>
      <c r="G200" s="7">
        <f t="shared" si="30"/>
        <v>2.2778882837113401</v>
      </c>
      <c r="H200" s="7">
        <f t="shared" si="31"/>
        <v>8.4729014419793831</v>
      </c>
      <c r="I200" s="5">
        <f t="shared" si="32"/>
        <v>1.0029226619498943</v>
      </c>
      <c r="J200" s="5">
        <f t="shared" si="33"/>
        <v>0.99626403917535034</v>
      </c>
      <c r="K200" s="5">
        <f t="shared" si="34"/>
        <v>1.0368132661611811</v>
      </c>
      <c r="L200" s="4">
        <f t="shared" si="35"/>
        <v>174132523.42415288</v>
      </c>
      <c r="M200" s="4">
        <f t="shared" si="36"/>
        <v>83645795.948448285</v>
      </c>
      <c r="N200" s="4">
        <f t="shared" si="37"/>
        <v>395630276.37996787</v>
      </c>
    </row>
    <row r="201" spans="1:14" x14ac:dyDescent="0.7">
      <c r="A201" s="2">
        <v>38168</v>
      </c>
      <c r="B201" s="5">
        <v>108.82</v>
      </c>
      <c r="C201" s="5">
        <v>1140.8399999999999</v>
      </c>
      <c r="D201" s="7">
        <v>256.89499999999998</v>
      </c>
      <c r="E201" s="5">
        <v>1516.64</v>
      </c>
      <c r="F201" s="7">
        <f t="shared" si="29"/>
        <v>4.1439463256610392</v>
      </c>
      <c r="G201" s="7">
        <f t="shared" si="30"/>
        <v>2.3055928989690719</v>
      </c>
      <c r="H201" s="7">
        <f t="shared" si="31"/>
        <v>8.7114300595463927</v>
      </c>
      <c r="I201" s="5">
        <f t="shared" si="32"/>
        <v>1.0118521325763783</v>
      </c>
      <c r="J201" s="5">
        <f t="shared" si="33"/>
        <v>1.0121624117634922</v>
      </c>
      <c r="K201" s="5">
        <f t="shared" si="34"/>
        <v>1.0281519405365922</v>
      </c>
      <c r="L201" s="4">
        <f t="shared" si="35"/>
        <v>175996365.17763525</v>
      </c>
      <c r="M201" s="4">
        <f t="shared" si="36"/>
        <v>84463130.561058357</v>
      </c>
      <c r="N201" s="4">
        <f t="shared" si="37"/>
        <v>406568036.39509225</v>
      </c>
    </row>
    <row r="202" spans="1:14" x14ac:dyDescent="0.7">
      <c r="A202" s="2">
        <v>38199</v>
      </c>
      <c r="B202" s="5">
        <v>111.33</v>
      </c>
      <c r="C202" s="5">
        <v>1101.72</v>
      </c>
      <c r="D202" s="7">
        <v>248.45099999999999</v>
      </c>
      <c r="E202" s="5">
        <v>1400.39</v>
      </c>
      <c r="F202" s="7">
        <f t="shared" si="29"/>
        <v>4.094153322351457</v>
      </c>
      <c r="G202" s="7">
        <f t="shared" si="30"/>
        <v>2.2812412230927839</v>
      </c>
      <c r="H202" s="7">
        <f t="shared" si="31"/>
        <v>8.2292344715876293</v>
      </c>
      <c r="I202" s="5">
        <f t="shared" si="32"/>
        <v>0.98798415824036057</v>
      </c>
      <c r="J202" s="5">
        <f t="shared" si="33"/>
        <v>0.98943799840501911</v>
      </c>
      <c r="K202" s="5">
        <f t="shared" si="34"/>
        <v>0.94464794130668006</v>
      </c>
      <c r="L202" s="4">
        <f t="shared" si="35"/>
        <v>173681620.70338908</v>
      </c>
      <c r="M202" s="4">
        <f t="shared" si="36"/>
        <v>83371030.841355383</v>
      </c>
      <c r="N202" s="4">
        <f t="shared" si="37"/>
        <v>383863658.58172327</v>
      </c>
    </row>
    <row r="203" spans="1:14" x14ac:dyDescent="0.7">
      <c r="A203" s="2">
        <v>38230</v>
      </c>
      <c r="B203" s="5">
        <v>109.11</v>
      </c>
      <c r="C203" s="5">
        <v>1104.24</v>
      </c>
      <c r="D203" s="7">
        <v>249.50700000000001</v>
      </c>
      <c r="E203" s="5">
        <v>1368.68</v>
      </c>
      <c r="F203" s="7">
        <f t="shared" si="29"/>
        <v>4.0216909219268686</v>
      </c>
      <c r="G203" s="7">
        <f t="shared" si="30"/>
        <v>2.2452543315463918</v>
      </c>
      <c r="H203" s="7">
        <f t="shared" si="31"/>
        <v>7.8825131440824743</v>
      </c>
      <c r="I203" s="5">
        <f t="shared" si="32"/>
        <v>0.98230100469638248</v>
      </c>
      <c r="J203" s="5">
        <f t="shared" si="33"/>
        <v>0.98422486356019678</v>
      </c>
      <c r="K203" s="5">
        <f t="shared" si="34"/>
        <v>0.95786712254921769</v>
      </c>
      <c r="L203" s="4">
        <f t="shared" si="35"/>
        <v>170407630.51423511</v>
      </c>
      <c r="M203" s="4">
        <f t="shared" si="36"/>
        <v>81855841.454705954</v>
      </c>
      <c r="N203" s="4">
        <f t="shared" si="37"/>
        <v>367490378.09689057</v>
      </c>
    </row>
    <row r="204" spans="1:14" x14ac:dyDescent="0.7">
      <c r="A204" s="2">
        <v>38260</v>
      </c>
      <c r="B204" s="5">
        <v>110.08</v>
      </c>
      <c r="C204" s="5">
        <v>1114.58</v>
      </c>
      <c r="D204" s="7">
        <v>254.37299999999999</v>
      </c>
      <c r="E204" s="5">
        <v>1412.74</v>
      </c>
      <c r="F204" s="7">
        <f t="shared" si="29"/>
        <v>4.0954377279198351</v>
      </c>
      <c r="G204" s="7">
        <f t="shared" si="30"/>
        <v>2.3093921517525771</v>
      </c>
      <c r="H204" s="7">
        <f t="shared" si="31"/>
        <v>8.2085961474639184</v>
      </c>
      <c r="I204" s="5">
        <f t="shared" si="32"/>
        <v>1.018337263460722</v>
      </c>
      <c r="J204" s="5">
        <f t="shared" si="33"/>
        <v>1.028565948768045</v>
      </c>
      <c r="K204" s="5">
        <f t="shared" si="34"/>
        <v>1.0413678984634793</v>
      </c>
      <c r="L204" s="4">
        <f t="shared" si="35"/>
        <v>173332440.13069201</v>
      </c>
      <c r="M204" s="4">
        <f t="shared" si="36"/>
        <v>83994131.228066295</v>
      </c>
      <c r="N204" s="4">
        <f t="shared" si="37"/>
        <v>382492682.74430835</v>
      </c>
    </row>
    <row r="205" spans="1:14" x14ac:dyDescent="0.7">
      <c r="A205" s="2">
        <v>38291</v>
      </c>
      <c r="B205" s="5">
        <v>105.79</v>
      </c>
      <c r="C205" s="5">
        <v>1130.2</v>
      </c>
      <c r="D205" s="7">
        <v>260.37900000000002</v>
      </c>
      <c r="E205" s="5">
        <v>1486.72</v>
      </c>
      <c r="F205" s="7">
        <f t="shared" si="29"/>
        <v>3.990989453726745</v>
      </c>
      <c r="G205" s="7">
        <f t="shared" si="30"/>
        <v>2.271793353402062</v>
      </c>
      <c r="H205" s="7">
        <f t="shared" si="31"/>
        <v>8.3017954335670101</v>
      </c>
      <c r="I205" s="5">
        <f t="shared" si="32"/>
        <v>0.97449643209539372</v>
      </c>
      <c r="J205" s="5">
        <f t="shared" si="33"/>
        <v>0.98371917981881873</v>
      </c>
      <c r="K205" s="5">
        <f t="shared" si="34"/>
        <v>1.0113538642209712</v>
      </c>
      <c r="L205" s="4">
        <f t="shared" si="35"/>
        <v>168711844.47374779</v>
      </c>
      <c r="M205" s="4">
        <f t="shared" si="36"/>
        <v>82426637.881267607</v>
      </c>
      <c r="N205" s="4">
        <f t="shared" si="37"/>
        <v>386635452.72970223</v>
      </c>
    </row>
    <row r="206" spans="1:14" x14ac:dyDescent="0.7">
      <c r="A206" s="2">
        <v>38321</v>
      </c>
      <c r="B206" s="5">
        <v>103</v>
      </c>
      <c r="C206" s="5">
        <v>1173.82</v>
      </c>
      <c r="D206" s="7">
        <v>274.17</v>
      </c>
      <c r="E206" s="5">
        <v>1571.5</v>
      </c>
      <c r="F206" s="7">
        <f t="shared" si="29"/>
        <v>4.03570478445981</v>
      </c>
      <c r="G206" s="7">
        <f t="shared" si="30"/>
        <v>2.3290317525773196</v>
      </c>
      <c r="H206" s="7">
        <f t="shared" si="31"/>
        <v>8.5437756701030931</v>
      </c>
      <c r="I206" s="5">
        <f t="shared" si="32"/>
        <v>1.0112040713841803</v>
      </c>
      <c r="J206" s="5">
        <f t="shared" si="33"/>
        <v>1.0251952489822818</v>
      </c>
      <c r="K206" s="5">
        <f t="shared" si="34"/>
        <v>1.0291479401621575</v>
      </c>
      <c r="L206" s="4">
        <f t="shared" si="35"/>
        <v>170402104.0225884</v>
      </c>
      <c r="M206" s="4">
        <f t="shared" si="36"/>
        <v>84303397.545458525</v>
      </c>
      <c r="N206" s="4">
        <f t="shared" si="37"/>
        <v>397705079.77043629</v>
      </c>
    </row>
    <row r="207" spans="1:14" x14ac:dyDescent="0.7">
      <c r="A207" s="2">
        <v>38352</v>
      </c>
      <c r="B207" s="5">
        <v>102.56</v>
      </c>
      <c r="C207" s="5">
        <v>1211.92</v>
      </c>
      <c r="D207" s="7">
        <v>284.52100000000002</v>
      </c>
      <c r="E207" s="5">
        <v>1621.12</v>
      </c>
      <c r="F207" s="7">
        <f t="shared" si="29"/>
        <v>4.1488967286358278</v>
      </c>
      <c r="G207" s="7">
        <f t="shared" si="30"/>
        <v>2.4066370111340207</v>
      </c>
      <c r="H207" s="7">
        <f t="shared" si="31"/>
        <v>8.775894681072165</v>
      </c>
      <c r="I207" s="5">
        <f t="shared" si="32"/>
        <v>1.0280476274210848</v>
      </c>
      <c r="J207" s="5">
        <f t="shared" si="33"/>
        <v>1.0333208246177077</v>
      </c>
      <c r="K207" s="5">
        <f t="shared" si="34"/>
        <v>1.0271682005628164</v>
      </c>
      <c r="L207" s="4">
        <f t="shared" si="35"/>
        <v>174981478.74798289</v>
      </c>
      <c r="M207" s="4">
        <f t="shared" si="36"/>
        <v>86912456.269747645</v>
      </c>
      <c r="N207" s="4">
        <f t="shared" si="37"/>
        <v>408310011.14249039</v>
      </c>
    </row>
    <row r="208" spans="1:14" x14ac:dyDescent="0.7">
      <c r="A208" s="2">
        <v>38383</v>
      </c>
      <c r="B208" s="5">
        <v>103.6</v>
      </c>
      <c r="C208" s="5">
        <v>1181.27</v>
      </c>
      <c r="D208" s="7">
        <v>278.29899999999998</v>
      </c>
      <c r="E208" s="5">
        <v>1519.63</v>
      </c>
      <c r="F208" s="7">
        <f t="shared" si="29"/>
        <v>4.0849767594785442</v>
      </c>
      <c r="G208" s="7">
        <f t="shared" si="30"/>
        <v>2.3778784659793812</v>
      </c>
      <c r="H208" s="7">
        <f t="shared" si="31"/>
        <v>8.3099008263917522</v>
      </c>
      <c r="I208" s="5">
        <f t="shared" si="32"/>
        <v>0.98459350199871065</v>
      </c>
      <c r="J208" s="5">
        <f t="shared" si="33"/>
        <v>0.98805031875534555</v>
      </c>
      <c r="K208" s="5">
        <f t="shared" si="34"/>
        <v>0.94690070111193703</v>
      </c>
      <c r="L208" s="4">
        <f t="shared" si="35"/>
        <v>172085626.94538945</v>
      </c>
      <c r="M208" s="4">
        <f t="shared" si="36"/>
        <v>85673880.121134192</v>
      </c>
      <c r="N208" s="4">
        <f t="shared" si="37"/>
        <v>386429035.82184696</v>
      </c>
    </row>
    <row r="209" spans="1:14" x14ac:dyDescent="0.7">
      <c r="A209" s="2">
        <v>38411</v>
      </c>
      <c r="B209" s="5">
        <v>104.57</v>
      </c>
      <c r="C209" s="5">
        <v>1203.5999999999999</v>
      </c>
      <c r="D209" s="7">
        <v>287.49400000000003</v>
      </c>
      <c r="E209" s="5">
        <v>1511.02</v>
      </c>
      <c r="F209" s="7">
        <f t="shared" si="29"/>
        <v>4.2011670163175987</v>
      </c>
      <c r="G209" s="7">
        <f t="shared" si="30"/>
        <v>2.4794430993814434</v>
      </c>
      <c r="H209" s="7">
        <f t="shared" si="31"/>
        <v>8.340182374927835</v>
      </c>
      <c r="I209" s="5">
        <f t="shared" si="32"/>
        <v>1.0284433091496674</v>
      </c>
      <c r="J209" s="5">
        <f t="shared" si="33"/>
        <v>1.0427122894862628</v>
      </c>
      <c r="K209" s="5">
        <f t="shared" si="34"/>
        <v>1.0036440324823024</v>
      </c>
      <c r="L209" s="4">
        <f t="shared" si="35"/>
        <v>176780311.63281149</v>
      </c>
      <c r="M209" s="4">
        <f t="shared" si="36"/>
        <v>89133207.690279454</v>
      </c>
      <c r="N209" s="4">
        <f t="shared" si="37"/>
        <v>387637195.78048658</v>
      </c>
    </row>
    <row r="210" spans="1:14" x14ac:dyDescent="0.7">
      <c r="A210" s="2">
        <v>38442</v>
      </c>
      <c r="B210" s="5">
        <v>107.05</v>
      </c>
      <c r="C210" s="5">
        <v>1180.5899999999999</v>
      </c>
      <c r="D210" s="7">
        <v>280.512</v>
      </c>
      <c r="E210" s="5">
        <v>1482.53</v>
      </c>
      <c r="F210" s="7">
        <f t="shared" si="29"/>
        <v>4.2185813852185268</v>
      </c>
      <c r="G210" s="7">
        <f t="shared" si="30"/>
        <v>2.4766028536082474</v>
      </c>
      <c r="H210" s="7">
        <f t="shared" si="31"/>
        <v>8.3769975554639178</v>
      </c>
      <c r="I210" s="5">
        <f t="shared" si="32"/>
        <v>1.0041451265406229</v>
      </c>
      <c r="J210" s="5">
        <f t="shared" si="33"/>
        <v>0.99885448237392316</v>
      </c>
      <c r="K210" s="5">
        <f t="shared" si="34"/>
        <v>1.004414193704775</v>
      </c>
      <c r="L210" s="4">
        <f t="shared" si="35"/>
        <v>177313088.39442024</v>
      </c>
      <c r="M210" s="4">
        <f t="shared" si="36"/>
        <v>88831104.029801473</v>
      </c>
      <c r="N210" s="4">
        <f t="shared" si="37"/>
        <v>389148301.44983745</v>
      </c>
    </row>
    <row r="211" spans="1:14" x14ac:dyDescent="0.7">
      <c r="A211" s="2">
        <v>38472</v>
      </c>
      <c r="B211" s="5">
        <v>104.76</v>
      </c>
      <c r="C211" s="5">
        <v>1156.8499999999999</v>
      </c>
      <c r="D211" s="7">
        <v>273.702</v>
      </c>
      <c r="E211" s="5">
        <v>1420.79</v>
      </c>
      <c r="F211" s="7">
        <f t="shared" si="29"/>
        <v>4.0453229723166579</v>
      </c>
      <c r="G211" s="7">
        <f t="shared" si="30"/>
        <v>2.3647852800000004</v>
      </c>
      <c r="H211" s="7">
        <f t="shared" si="31"/>
        <v>7.8564003840000005</v>
      </c>
      <c r="I211" s="5">
        <f t="shared" si="32"/>
        <v>0.95892969766828529</v>
      </c>
      <c r="J211" s="5">
        <f t="shared" si="33"/>
        <v>0.95485042204270409</v>
      </c>
      <c r="K211" s="5">
        <f t="shared" si="34"/>
        <v>0.93785396641015417</v>
      </c>
      <c r="L211" s="4">
        <f t="shared" si="35"/>
        <v>169830786.24669135</v>
      </c>
      <c r="M211" s="4">
        <f t="shared" si="36"/>
        <v>84620417.173375294</v>
      </c>
      <c r="N211" s="4">
        <f t="shared" si="37"/>
        <v>364764278.03650439</v>
      </c>
    </row>
    <row r="212" spans="1:14" x14ac:dyDescent="0.7">
      <c r="A212" s="2">
        <v>38503</v>
      </c>
      <c r="B212" s="5">
        <v>108.48</v>
      </c>
      <c r="C212" s="5">
        <v>1191.5</v>
      </c>
      <c r="D212" s="7">
        <v>278.07400000000001</v>
      </c>
      <c r="E212" s="5">
        <v>1542.63</v>
      </c>
      <c r="F212" s="7">
        <f t="shared" si="29"/>
        <v>4.3144394987057071</v>
      </c>
      <c r="G212" s="7">
        <f t="shared" si="30"/>
        <v>2.4878736098969076</v>
      </c>
      <c r="H212" s="7">
        <f t="shared" si="31"/>
        <v>8.8330294050309277</v>
      </c>
      <c r="I212" s="5">
        <f t="shared" si="32"/>
        <v>1.0665253499487415</v>
      </c>
      <c r="J212" s="5">
        <f t="shared" si="33"/>
        <v>1.0520505311572759</v>
      </c>
      <c r="K212" s="5">
        <f t="shared" si="34"/>
        <v>1.1243099859090542</v>
      </c>
      <c r="L212" s="4">
        <f t="shared" si="35"/>
        <v>180928838.73382241</v>
      </c>
      <c r="M212" s="4">
        <f t="shared" si="36"/>
        <v>88824954.833999753</v>
      </c>
      <c r="N212" s="4">
        <f t="shared" si="37"/>
        <v>409908120.29934859</v>
      </c>
    </row>
    <row r="213" spans="1:14" x14ac:dyDescent="0.7">
      <c r="A213" s="2">
        <v>38533</v>
      </c>
      <c r="B213" s="5">
        <v>110.74</v>
      </c>
      <c r="C213" s="5">
        <v>1191.33</v>
      </c>
      <c r="D213" s="7">
        <v>280.43799999999999</v>
      </c>
      <c r="E213" s="5">
        <v>1493.52</v>
      </c>
      <c r="F213" s="7">
        <f t="shared" si="29"/>
        <v>4.4036952579322346</v>
      </c>
      <c r="G213" s="7">
        <f t="shared" si="30"/>
        <v>2.5612951851546386</v>
      </c>
      <c r="H213" s="7">
        <f t="shared" si="31"/>
        <v>8.7299908512989699</v>
      </c>
      <c r="I213" s="5">
        <f t="shared" si="32"/>
        <v>1.0206876835921106</v>
      </c>
      <c r="J213" s="5">
        <f t="shared" si="33"/>
        <v>1.0295117786392587</v>
      </c>
      <c r="K213" s="5">
        <f t="shared" si="34"/>
        <v>0.98833485670575583</v>
      </c>
      <c r="L213" s="4">
        <f t="shared" si="35"/>
        <v>184471837.30223572</v>
      </c>
      <c r="M213" s="4">
        <f t="shared" si="36"/>
        <v>91246337.238702908</v>
      </c>
      <c r="N213" s="4">
        <f t="shared" si="37"/>
        <v>404926483.3385824</v>
      </c>
    </row>
    <row r="214" spans="1:14" x14ac:dyDescent="0.7">
      <c r="A214" s="2">
        <v>38564</v>
      </c>
      <c r="B214" s="5">
        <v>112.44</v>
      </c>
      <c r="C214" s="5">
        <v>1234.18</v>
      </c>
      <c r="D214" s="7">
        <v>290.57</v>
      </c>
      <c r="E214" s="5">
        <v>1605.14</v>
      </c>
      <c r="F214" s="7">
        <f t="shared" si="29"/>
        <v>4.632122129148871</v>
      </c>
      <c r="G214" s="7">
        <f t="shared" si="30"/>
        <v>2.6945724371134019</v>
      </c>
      <c r="H214" s="7">
        <f t="shared" si="31"/>
        <v>9.5264694947628872</v>
      </c>
      <c r="I214" s="5">
        <f t="shared" si="32"/>
        <v>1.0518716345789774</v>
      </c>
      <c r="J214" s="5">
        <f t="shared" si="33"/>
        <v>1.0520351003395638</v>
      </c>
      <c r="K214" s="5">
        <f t="shared" si="34"/>
        <v>1.0912347626739387</v>
      </c>
      <c r="L214" s="4">
        <f t="shared" si="35"/>
        <v>193840693.03688985</v>
      </c>
      <c r="M214" s="4">
        <f t="shared" si="36"/>
        <v>95794349.552536488</v>
      </c>
      <c r="N214" s="4">
        <f t="shared" si="37"/>
        <v>441669854.94637054</v>
      </c>
    </row>
    <row r="215" spans="1:14" x14ac:dyDescent="0.7">
      <c r="A215" s="2">
        <v>38595</v>
      </c>
      <c r="B215" s="5">
        <v>110.61</v>
      </c>
      <c r="C215" s="5">
        <v>1220.33</v>
      </c>
      <c r="D215" s="7">
        <v>292.202</v>
      </c>
      <c r="E215" s="5">
        <v>1581.71</v>
      </c>
      <c r="F215" s="7">
        <f t="shared" si="29"/>
        <v>4.5055969617920812</v>
      </c>
      <c r="G215" s="7">
        <f t="shared" si="30"/>
        <v>2.6656052140206183</v>
      </c>
      <c r="H215" s="7">
        <f t="shared" si="31"/>
        <v>9.234629573938145</v>
      </c>
      <c r="I215" s="5">
        <f t="shared" si="32"/>
        <v>0.9726852695526752</v>
      </c>
      <c r="J215" s="5">
        <f t="shared" si="33"/>
        <v>0.98924978868862212</v>
      </c>
      <c r="K215" s="5">
        <f t="shared" si="34"/>
        <v>0.96936536447367205</v>
      </c>
      <c r="L215" s="4">
        <f t="shared" si="35"/>
        <v>188345986.75686458</v>
      </c>
      <c r="M215" s="4">
        <f t="shared" si="36"/>
        <v>94564540.052410722</v>
      </c>
      <c r="N215" s="4">
        <f t="shared" si="37"/>
        <v>427939459.91712236</v>
      </c>
    </row>
    <row r="216" spans="1:14" x14ac:dyDescent="0.7">
      <c r="A216" s="2">
        <v>38625</v>
      </c>
      <c r="B216" s="5">
        <v>113.46</v>
      </c>
      <c r="C216" s="5">
        <v>1228.81</v>
      </c>
      <c r="D216" s="7">
        <v>300.60399999999998</v>
      </c>
      <c r="E216" s="5">
        <v>1601.66</v>
      </c>
      <c r="F216" s="7">
        <f t="shared" si="29"/>
        <v>4.6538049398416801</v>
      </c>
      <c r="G216" s="7">
        <f t="shared" si="30"/>
        <v>2.8129096775257727</v>
      </c>
      <c r="H216" s="7">
        <f t="shared" si="31"/>
        <v>9.5920478271340208</v>
      </c>
      <c r="I216" s="5">
        <f t="shared" si="32"/>
        <v>1.0328941934457114</v>
      </c>
      <c r="J216" s="5">
        <f t="shared" si="33"/>
        <v>1.0552611702326955</v>
      </c>
      <c r="K216" s="5">
        <f t="shared" si="34"/>
        <v>1.0387041245492485</v>
      </c>
      <c r="L216" s="4">
        <f t="shared" si="35"/>
        <v>194341476.07996827</v>
      </c>
      <c r="M216" s="4">
        <f t="shared" si="36"/>
        <v>99590287.198223546</v>
      </c>
      <c r="N216" s="4">
        <f t="shared" si="37"/>
        <v>444302482.07329285</v>
      </c>
    </row>
    <row r="217" spans="1:14" x14ac:dyDescent="0.7">
      <c r="A217" s="2">
        <v>38656</v>
      </c>
      <c r="B217" s="5">
        <v>116.52</v>
      </c>
      <c r="C217" s="5">
        <v>1207.01</v>
      </c>
      <c r="D217" s="7">
        <v>292.31900000000002</v>
      </c>
      <c r="E217" s="5">
        <v>1579.18</v>
      </c>
      <c r="F217" s="7">
        <f t="shared" si="29"/>
        <v>4.6945287623358354</v>
      </c>
      <c r="G217" s="7">
        <f t="shared" si="30"/>
        <v>2.8091554540206185</v>
      </c>
      <c r="H217" s="7">
        <f t="shared" si="31"/>
        <v>9.7124844786804125</v>
      </c>
      <c r="I217" s="5">
        <f t="shared" si="32"/>
        <v>1.0087506509234014</v>
      </c>
      <c r="J217" s="5">
        <f t="shared" si="33"/>
        <v>0.99866535938386181</v>
      </c>
      <c r="K217" s="5">
        <f t="shared" si="34"/>
        <v>1.0125558852204324</v>
      </c>
      <c r="L217" s="4">
        <f t="shared" si="35"/>
        <v>195842090.49708265</v>
      </c>
      <c r="M217" s="4">
        <f t="shared" si="36"/>
        <v>99257369.955955923</v>
      </c>
      <c r="N217" s="4">
        <f t="shared" si="37"/>
        <v>449681093.04135835</v>
      </c>
    </row>
    <row r="218" spans="1:14" x14ac:dyDescent="0.7">
      <c r="A218" s="2">
        <v>38686</v>
      </c>
      <c r="B218" s="5">
        <v>119.8</v>
      </c>
      <c r="C218" s="5">
        <v>1249.48</v>
      </c>
      <c r="D218" s="7">
        <v>302.43200000000002</v>
      </c>
      <c r="E218" s="5">
        <v>1672.56</v>
      </c>
      <c r="F218" s="7">
        <f t="shared" si="29"/>
        <v>4.9965103000989703</v>
      </c>
      <c r="G218" s="7">
        <f t="shared" si="30"/>
        <v>2.9881528742268042</v>
      </c>
      <c r="H218" s="7">
        <f t="shared" si="31"/>
        <v>10.576372809896908</v>
      </c>
      <c r="I218" s="5">
        <f t="shared" si="32"/>
        <v>1.0643262727850196</v>
      </c>
      <c r="J218" s="5">
        <f t="shared" si="33"/>
        <v>1.0637193003861694</v>
      </c>
      <c r="K218" s="5">
        <f t="shared" si="34"/>
        <v>1.0889461736708863</v>
      </c>
      <c r="L218" s="4">
        <f t="shared" si="35"/>
        <v>208239882.23318648</v>
      </c>
      <c r="M218" s="4">
        <f t="shared" si="36"/>
        <v>105381980.12772062</v>
      </c>
      <c r="N218" s="4">
        <f t="shared" si="37"/>
        <v>489478505.63952899</v>
      </c>
    </row>
    <row r="219" spans="1:14" x14ac:dyDescent="0.7">
      <c r="A219" s="2">
        <v>38717</v>
      </c>
      <c r="B219" s="5">
        <v>117.74</v>
      </c>
      <c r="C219" s="5">
        <v>1248.29</v>
      </c>
      <c r="D219" s="7">
        <v>309.63</v>
      </c>
      <c r="E219" s="5">
        <v>1645.2</v>
      </c>
      <c r="F219" s="7">
        <f t="shared" si="29"/>
        <v>4.9059168481680455</v>
      </c>
      <c r="G219" s="7">
        <f t="shared" si="30"/>
        <v>3.0066669030927833</v>
      </c>
      <c r="H219" s="7">
        <f t="shared" si="31"/>
        <v>10.224473626391752</v>
      </c>
      <c r="I219" s="5">
        <f t="shared" si="32"/>
        <v>0.98186865502326082</v>
      </c>
      <c r="J219" s="5">
        <f t="shared" si="33"/>
        <v>1.0061958104706306</v>
      </c>
      <c r="K219" s="5">
        <f t="shared" si="34"/>
        <v>0.96672780074697595</v>
      </c>
      <c r="L219" s="4">
        <f t="shared" si="35"/>
        <v>204264213.09050104</v>
      </c>
      <c r="M219" s="4">
        <f t="shared" si="36"/>
        <v>105834906.90361173</v>
      </c>
      <c r="N219" s="4">
        <f t="shared" si="37"/>
        <v>472992479.26981813</v>
      </c>
    </row>
    <row r="220" spans="1:14" x14ac:dyDescent="0.7">
      <c r="A220" s="2">
        <v>38748</v>
      </c>
      <c r="B220" s="5">
        <v>117.21</v>
      </c>
      <c r="C220" s="5">
        <v>1280.08</v>
      </c>
      <c r="D220" s="7">
        <v>324.65800000000002</v>
      </c>
      <c r="E220" s="5">
        <v>1710.75</v>
      </c>
      <c r="F220" s="7">
        <f t="shared" si="29"/>
        <v>5.0082089293671723</v>
      </c>
      <c r="G220" s="7">
        <f t="shared" si="30"/>
        <v>3.1384052931958761</v>
      </c>
      <c r="H220" s="7">
        <f t="shared" si="31"/>
        <v>10.583990498969071</v>
      </c>
      <c r="I220" s="5">
        <f t="shared" si="32"/>
        <v>1.02085075723151</v>
      </c>
      <c r="J220" s="5">
        <f t="shared" si="33"/>
        <v>1.0438154256354708</v>
      </c>
      <c r="K220" s="5">
        <f t="shared" si="34"/>
        <v>1.0351623844624451</v>
      </c>
      <c r="L220" s="4">
        <f t="shared" si="35"/>
        <v>208323276.60873649</v>
      </c>
      <c r="M220" s="4">
        <f t="shared" si="36"/>
        <v>110272108.39668392</v>
      </c>
      <c r="N220" s="4">
        <f t="shared" si="37"/>
        <v>489424022.67374855</v>
      </c>
    </row>
    <row r="221" spans="1:14" x14ac:dyDescent="0.7">
      <c r="A221" s="2">
        <v>38776</v>
      </c>
      <c r="B221" s="5">
        <v>115.75</v>
      </c>
      <c r="C221" s="5">
        <v>1280.6600000000001</v>
      </c>
      <c r="D221" s="7">
        <v>323.745</v>
      </c>
      <c r="E221" s="5">
        <v>1670.56</v>
      </c>
      <c r="F221" s="7">
        <f t="shared" si="29"/>
        <v>4.9480662384068612</v>
      </c>
      <c r="G221" s="7">
        <f t="shared" si="30"/>
        <v>3.090596597938144</v>
      </c>
      <c r="H221" s="7">
        <f t="shared" si="31"/>
        <v>10.206604931958763</v>
      </c>
      <c r="I221" s="5">
        <f t="shared" si="32"/>
        <v>0.98799117772270917</v>
      </c>
      <c r="J221" s="5">
        <f t="shared" si="33"/>
        <v>0.98476656429257803</v>
      </c>
      <c r="K221" s="5">
        <f t="shared" si="34"/>
        <v>0.96434373528140771</v>
      </c>
      <c r="L221" s="4">
        <f t="shared" si="35"/>
        <v>205621559.40371928</v>
      </c>
      <c r="M221" s="4">
        <f t="shared" si="36"/>
        <v>108392285.32310116</v>
      </c>
      <c r="N221" s="4">
        <f t="shared" si="37"/>
        <v>471772990.16165507</v>
      </c>
    </row>
    <row r="222" spans="1:14" x14ac:dyDescent="0.7">
      <c r="A222" s="2">
        <v>38807</v>
      </c>
      <c r="B222" s="5">
        <v>117.7</v>
      </c>
      <c r="C222" s="5">
        <v>1294.8699999999999</v>
      </c>
      <c r="D222" s="7">
        <v>329.791</v>
      </c>
      <c r="E222" s="5">
        <v>1703.66</v>
      </c>
      <c r="F222" s="7">
        <f t="shared" si="29"/>
        <v>5.087252478015384</v>
      </c>
      <c r="G222" s="7">
        <f t="shared" si="30"/>
        <v>3.201352635051546</v>
      </c>
      <c r="H222" s="7">
        <f t="shared" si="31"/>
        <v>10.584189730309278</v>
      </c>
      <c r="I222" s="5">
        <f t="shared" si="32"/>
        <v>1.0281294212531271</v>
      </c>
      <c r="J222" s="5">
        <f t="shared" si="33"/>
        <v>1.0358364586265616</v>
      </c>
      <c r="K222" s="5">
        <f t="shared" si="34"/>
        <v>1.0369941621986589</v>
      </c>
      <c r="L222" s="4">
        <f t="shared" si="35"/>
        <v>211205574.86691141</v>
      </c>
      <c r="M222" s="4">
        <f t="shared" si="36"/>
        <v>112076680.97152093</v>
      </c>
      <c r="N222" s="4">
        <f t="shared" si="37"/>
        <v>489025836.68064165</v>
      </c>
    </row>
    <row r="223" spans="1:14" x14ac:dyDescent="0.7">
      <c r="A223" s="2">
        <v>38837</v>
      </c>
      <c r="B223" s="5">
        <v>113.81</v>
      </c>
      <c r="C223" s="5">
        <v>1310.6099999999999</v>
      </c>
      <c r="D223" s="7">
        <v>340.19</v>
      </c>
      <c r="E223" s="5">
        <v>1700.71</v>
      </c>
      <c r="F223" s="7">
        <f t="shared" si="29"/>
        <v>4.9789132648718466</v>
      </c>
      <c r="G223" s="7">
        <f t="shared" si="30"/>
        <v>3.1931566103092783</v>
      </c>
      <c r="H223" s="7">
        <f t="shared" si="31"/>
        <v>10.216659403216495</v>
      </c>
      <c r="I223" s="5">
        <f t="shared" si="32"/>
        <v>0.97870378684531056</v>
      </c>
      <c r="J223" s="5">
        <f t="shared" si="33"/>
        <v>0.99743982445028723</v>
      </c>
      <c r="K223" s="5">
        <f t="shared" si="34"/>
        <v>0.96527553488196549</v>
      </c>
      <c r="L223" s="4">
        <f t="shared" si="35"/>
        <v>206507695.92508695</v>
      </c>
      <c r="M223" s="4">
        <f t="shared" si="36"/>
        <v>111589744.99320468</v>
      </c>
      <c r="N223" s="4">
        <f t="shared" si="37"/>
        <v>471844676.07300705</v>
      </c>
    </row>
    <row r="224" spans="1:14" x14ac:dyDescent="0.7">
      <c r="A224" s="2">
        <v>38868</v>
      </c>
      <c r="B224" s="5">
        <v>112.56</v>
      </c>
      <c r="C224" s="5">
        <v>1270.0899999999999</v>
      </c>
      <c r="D224" s="7">
        <v>325.738</v>
      </c>
      <c r="E224" s="5">
        <v>1579.58</v>
      </c>
      <c r="F224" s="7">
        <f t="shared" si="29"/>
        <v>4.771986881831336</v>
      </c>
      <c r="G224" s="7">
        <f t="shared" si="30"/>
        <v>3.0239232395876292</v>
      </c>
      <c r="H224" s="7">
        <f t="shared" si="31"/>
        <v>9.384776566762886</v>
      </c>
      <c r="I224" s="5">
        <f t="shared" si="32"/>
        <v>0.95843944812205184</v>
      </c>
      <c r="J224" s="5">
        <f t="shared" si="33"/>
        <v>0.94700123063952768</v>
      </c>
      <c r="K224" s="5">
        <f t="shared" si="34"/>
        <v>0.91857584719015806</v>
      </c>
      <c r="L224" s="4">
        <f t="shared" si="35"/>
        <v>197725122.11539683</v>
      </c>
      <c r="M224" s="4">
        <f t="shared" si="36"/>
        <v>105475625.83531591</v>
      </c>
      <c r="N224" s="4">
        <f t="shared" si="37"/>
        <v>433225123.06592816</v>
      </c>
    </row>
    <row r="225" spans="1:14" x14ac:dyDescent="0.7">
      <c r="A225" s="2">
        <v>38898</v>
      </c>
      <c r="B225" s="5">
        <v>114.43</v>
      </c>
      <c r="C225" s="5">
        <v>1270.2</v>
      </c>
      <c r="D225" s="7">
        <v>325.108</v>
      </c>
      <c r="E225" s="5">
        <v>1575.23</v>
      </c>
      <c r="F225" s="7">
        <f t="shared" si="29"/>
        <v>4.8516857848119646</v>
      </c>
      <c r="G225" s="7">
        <f t="shared" si="30"/>
        <v>3.0682151290721653</v>
      </c>
      <c r="H225" s="7">
        <f t="shared" si="31"/>
        <v>9.5144151831752577</v>
      </c>
      <c r="I225" s="5">
        <f t="shared" si="32"/>
        <v>1.0167014086488944</v>
      </c>
      <c r="J225" s="5">
        <f t="shared" si="33"/>
        <v>1.0146471606503398</v>
      </c>
      <c r="K225" s="5">
        <f t="shared" si="34"/>
        <v>1.0138137136766261</v>
      </c>
      <c r="L225" s="4">
        <f t="shared" si="35"/>
        <v>200827410.17999861</v>
      </c>
      <c r="M225" s="4">
        <f t="shared" si="36"/>
        <v>106820544.27162091</v>
      </c>
      <c r="N225" s="4">
        <f t="shared" si="37"/>
        <v>439009570.87348199</v>
      </c>
    </row>
    <row r="226" spans="1:14" x14ac:dyDescent="0.7">
      <c r="A226" s="2">
        <v>38929</v>
      </c>
      <c r="B226" s="5">
        <v>114.62</v>
      </c>
      <c r="C226" s="5">
        <v>1276.6600000000001</v>
      </c>
      <c r="D226" s="7">
        <v>327.03699999999998</v>
      </c>
      <c r="E226" s="5">
        <v>1509.43</v>
      </c>
      <c r="F226" s="7">
        <f t="shared" si="29"/>
        <v>4.8844572799994666</v>
      </c>
      <c r="G226" s="7">
        <f t="shared" si="30"/>
        <v>3.0915448197938145</v>
      </c>
      <c r="H226" s="7">
        <f t="shared" si="31"/>
        <v>9.1321199689896897</v>
      </c>
      <c r="I226" s="5">
        <f t="shared" si="32"/>
        <v>1.0067546615013883</v>
      </c>
      <c r="J226" s="5">
        <f t="shared" si="33"/>
        <v>1.0076036684978813</v>
      </c>
      <c r="K226" s="5">
        <f t="shared" si="34"/>
        <v>0.9598193681035071</v>
      </c>
      <c r="L226" s="4">
        <f t="shared" si="35"/>
        <v>201983931.35596496</v>
      </c>
      <c r="M226" s="4">
        <f t="shared" si="36"/>
        <v>107432772.27902557</v>
      </c>
      <c r="N226" s="4">
        <f t="shared" si="37"/>
        <v>421169888.90717727</v>
      </c>
    </row>
    <row r="227" spans="1:14" x14ac:dyDescent="0.7">
      <c r="A227" s="2">
        <v>38960</v>
      </c>
      <c r="B227" s="5">
        <v>117.36</v>
      </c>
      <c r="C227" s="5">
        <v>1303.82</v>
      </c>
      <c r="D227" s="7">
        <v>334.80900000000003</v>
      </c>
      <c r="E227" s="5">
        <v>1579.73</v>
      </c>
      <c r="F227" s="7">
        <f t="shared" si="29"/>
        <v>5.1076178907787284</v>
      </c>
      <c r="G227" s="7">
        <f t="shared" si="30"/>
        <v>3.2406749888659796</v>
      </c>
      <c r="H227" s="7">
        <f t="shared" si="31"/>
        <v>9.7859094591340199</v>
      </c>
      <c r="I227" s="5">
        <f t="shared" si="32"/>
        <v>1.0456879030743178</v>
      </c>
      <c r="J227" s="5">
        <f t="shared" si="33"/>
        <v>1.0482380744142377</v>
      </c>
      <c r="K227" s="5">
        <f t="shared" si="34"/>
        <v>1.0715923019369467</v>
      </c>
      <c r="L227" s="4">
        <f t="shared" si="35"/>
        <v>211012153.63432595</v>
      </c>
      <c r="M227" s="4">
        <f t="shared" si="36"/>
        <v>112415122.34274906</v>
      </c>
      <c r="N227" s="4">
        <f t="shared" si="37"/>
        <v>451122410.76057017</v>
      </c>
    </row>
    <row r="228" spans="1:14" x14ac:dyDescent="0.7">
      <c r="A228" s="2">
        <v>38990</v>
      </c>
      <c r="B228" s="5">
        <v>118.15</v>
      </c>
      <c r="C228" s="5">
        <v>1335.85</v>
      </c>
      <c r="D228" s="7">
        <v>338.27600000000001</v>
      </c>
      <c r="E228" s="5">
        <v>1654.13</v>
      </c>
      <c r="F228" s="7">
        <f t="shared" si="29"/>
        <v>5.2683192054328574</v>
      </c>
      <c r="G228" s="7">
        <f t="shared" si="30"/>
        <v>3.2962729402061859</v>
      </c>
      <c r="H228" s="7">
        <f t="shared" si="31"/>
        <v>10.315768583917526</v>
      </c>
      <c r="I228" s="5">
        <f t="shared" si="32"/>
        <v>1.0314630651882277</v>
      </c>
      <c r="J228" s="5">
        <f t="shared" si="33"/>
        <v>1.0171562873571787</v>
      </c>
      <c r="K228" s="5">
        <f t="shared" si="34"/>
        <v>1.0541451080245734</v>
      </c>
      <c r="L228" s="4">
        <f t="shared" si="35"/>
        <v>217451242.77963108</v>
      </c>
      <c r="M228" s="4">
        <f t="shared" si="36"/>
        <v>114143748.48495366</v>
      </c>
      <c r="N228" s="4">
        <f t="shared" si="37"/>
        <v>475348482.42350721</v>
      </c>
    </row>
    <row r="229" spans="1:14" x14ac:dyDescent="0.7">
      <c r="A229" s="2">
        <v>39021</v>
      </c>
      <c r="B229" s="5">
        <v>116.89</v>
      </c>
      <c r="C229" s="5">
        <v>1377.94</v>
      </c>
      <c r="D229" s="7">
        <v>350.75</v>
      </c>
      <c r="E229" s="5">
        <v>1732.54</v>
      </c>
      <c r="F229" s="7">
        <f t="shared" si="29"/>
        <v>5.3763598116724998</v>
      </c>
      <c r="G229" s="7">
        <f t="shared" si="30"/>
        <v>3.3813746391752582</v>
      </c>
      <c r="H229" s="7">
        <f t="shared" si="31"/>
        <v>10.689536031670103</v>
      </c>
      <c r="I229" s="5">
        <f t="shared" si="32"/>
        <v>1.020507604423101</v>
      </c>
      <c r="J229" s="5">
        <f t="shared" si="33"/>
        <v>1.0258175522818658</v>
      </c>
      <c r="K229" s="5">
        <f t="shared" si="34"/>
        <v>1.0362326320828181</v>
      </c>
      <c r="L229" s="4">
        <f t="shared" si="35"/>
        <v>221710646.84786743</v>
      </c>
      <c r="M229" s="4">
        <f t="shared" si="36"/>
        <v>116890660.67911209</v>
      </c>
      <c r="N229" s="4">
        <f t="shared" si="37"/>
        <v>492371609.09828407</v>
      </c>
    </row>
    <row r="230" spans="1:14" x14ac:dyDescent="0.7">
      <c r="A230" s="2">
        <v>39051</v>
      </c>
      <c r="B230" s="5">
        <v>115.75</v>
      </c>
      <c r="C230" s="5">
        <v>1400.63</v>
      </c>
      <c r="D230" s="7">
        <v>360.04300000000001</v>
      </c>
      <c r="E230" s="5">
        <v>1791.25</v>
      </c>
      <c r="F230" s="7">
        <f t="shared" si="29"/>
        <v>5.41159247224072</v>
      </c>
      <c r="G230" s="7">
        <f t="shared" si="30"/>
        <v>3.4371115257731963</v>
      </c>
      <c r="H230" s="7">
        <f t="shared" si="31"/>
        <v>10.943983505154639</v>
      </c>
      <c r="I230" s="5">
        <f t="shared" si="32"/>
        <v>1.0065532556976056</v>
      </c>
      <c r="J230" s="5">
        <f t="shared" si="33"/>
        <v>1.0164834993295901</v>
      </c>
      <c r="K230" s="5">
        <f t="shared" si="34"/>
        <v>1.0238034160445018</v>
      </c>
      <c r="L230" s="4">
        <f t="shared" si="35"/>
        <v>222963573.40754303</v>
      </c>
      <c r="M230" s="4">
        <f t="shared" si="36"/>
        <v>118617427.80605158</v>
      </c>
      <c r="N230" s="4">
        <f t="shared" si="37"/>
        <v>503891735.35815132</v>
      </c>
    </row>
    <row r="231" spans="1:14" x14ac:dyDescent="0.7">
      <c r="A231" s="2">
        <v>39082</v>
      </c>
      <c r="B231" s="5">
        <v>119.05</v>
      </c>
      <c r="C231" s="5">
        <v>1418.3</v>
      </c>
      <c r="D231" s="7">
        <v>367.78399999999999</v>
      </c>
      <c r="E231" s="5">
        <v>1756.9</v>
      </c>
      <c r="F231" s="7">
        <f t="shared" si="29"/>
        <v>5.6360931556872931</v>
      </c>
      <c r="G231" s="7">
        <f t="shared" si="30"/>
        <v>3.611108057731959</v>
      </c>
      <c r="H231" s="7">
        <f t="shared" si="31"/>
        <v>11.040142251546392</v>
      </c>
      <c r="I231" s="5">
        <f t="shared" si="32"/>
        <v>1.0414851422382914</v>
      </c>
      <c r="J231" s="5">
        <f t="shared" si="33"/>
        <v>1.0506228938613278</v>
      </c>
      <c r="K231" s="5">
        <f t="shared" si="34"/>
        <v>1.0087864484030391</v>
      </c>
      <c r="L231" s="4">
        <f t="shared" si="35"/>
        <v>232013248.96431267</v>
      </c>
      <c r="M231" s="4">
        <f t="shared" si="36"/>
        <v>124422185.26398104</v>
      </c>
      <c r="N231" s="4">
        <f t="shared" si="37"/>
        <v>508119154.09159356</v>
      </c>
    </row>
    <row r="232" spans="1:14" x14ac:dyDescent="0.7">
      <c r="A232" s="2">
        <v>39113</v>
      </c>
      <c r="B232" s="5">
        <v>120.85</v>
      </c>
      <c r="C232" s="5">
        <v>1438.24</v>
      </c>
      <c r="D232" s="7">
        <v>371.202</v>
      </c>
      <c r="E232" s="5">
        <v>1792.28</v>
      </c>
      <c r="F232" s="7">
        <f t="shared" si="29"/>
        <v>5.8017455509213587</v>
      </c>
      <c r="G232" s="7">
        <f t="shared" si="30"/>
        <v>3.6997741608247421</v>
      </c>
      <c r="H232" s="7">
        <f t="shared" si="31"/>
        <v>11.432750871752576</v>
      </c>
      <c r="I232" s="5">
        <f t="shared" si="32"/>
        <v>1.0293913515369966</v>
      </c>
      <c r="J232" s="5">
        <f t="shared" si="33"/>
        <v>1.0245537108486507</v>
      </c>
      <c r="K232" s="5">
        <f t="shared" si="34"/>
        <v>1.0355619167996855</v>
      </c>
      <c r="L232" s="4">
        <f t="shared" si="35"/>
        <v>238632431.9258635</v>
      </c>
      <c r="M232" s="4">
        <f t="shared" si="36"/>
        <v>127277211.62411007</v>
      </c>
      <c r="N232" s="4">
        <f t="shared" si="37"/>
        <v>525988845.17372537</v>
      </c>
    </row>
    <row r="233" spans="1:14" x14ac:dyDescent="0.7">
      <c r="A233" s="2">
        <v>39141</v>
      </c>
      <c r="B233" s="5">
        <v>118.5</v>
      </c>
      <c r="C233" s="5">
        <v>1406.82</v>
      </c>
      <c r="D233" s="7">
        <v>368.77699999999999</v>
      </c>
      <c r="E233" s="5">
        <v>1761.65</v>
      </c>
      <c r="F233" s="7">
        <f t="shared" si="29"/>
        <v>5.5646460347581392</v>
      </c>
      <c r="G233" s="7">
        <f t="shared" si="30"/>
        <v>3.6041298556701027</v>
      </c>
      <c r="H233" s="7">
        <f t="shared" si="31"/>
        <v>11.018848329896908</v>
      </c>
      <c r="I233" s="5">
        <f t="shared" si="32"/>
        <v>0.95913307226554145</v>
      </c>
      <c r="J233" s="5">
        <f t="shared" si="33"/>
        <v>0.97414860988884833</v>
      </c>
      <c r="K233" s="5">
        <f t="shared" si="34"/>
        <v>0.96379676715616047</v>
      </c>
      <c r="L233" s="4">
        <f t="shared" si="35"/>
        <v>228680257.57525113</v>
      </c>
      <c r="M233" s="4">
        <f t="shared" si="36"/>
        <v>123786918.7741556</v>
      </c>
      <c r="N233" s="4">
        <f t="shared" si="37"/>
        <v>506746348.53863871</v>
      </c>
    </row>
    <row r="234" spans="1:14" x14ac:dyDescent="0.7">
      <c r="A234" s="2">
        <v>39172</v>
      </c>
      <c r="B234" s="5">
        <v>117.83</v>
      </c>
      <c r="C234" s="5">
        <v>1420.86</v>
      </c>
      <c r="D234" s="7">
        <v>375.29500000000002</v>
      </c>
      <c r="E234" s="5">
        <v>1772.36</v>
      </c>
      <c r="F234" s="7">
        <f t="shared" si="29"/>
        <v>5.58840440009413</v>
      </c>
      <c r="G234" s="7">
        <f t="shared" si="30"/>
        <v>3.6470935958762887</v>
      </c>
      <c r="H234" s="7">
        <f t="shared" si="31"/>
        <v>11.023158303670103</v>
      </c>
      <c r="I234" s="5">
        <f t="shared" si="32"/>
        <v>1.0042695196042282</v>
      </c>
      <c r="J234" s="5">
        <f t="shared" si="33"/>
        <v>1.0119206970688346</v>
      </c>
      <c r="K234" s="5">
        <f t="shared" si="34"/>
        <v>1.000391145575668</v>
      </c>
      <c r="L234" s="4">
        <f t="shared" si="35"/>
        <v>229456612.41806862</v>
      </c>
      <c r="M234" s="4">
        <f t="shared" si="36"/>
        <v>125062545.13394675</v>
      </c>
      <c r="N234" s="4">
        <f t="shared" si="37"/>
        <v>506744560.1308555</v>
      </c>
    </row>
    <row r="235" spans="1:14" x14ac:dyDescent="0.7">
      <c r="A235" s="2">
        <v>39202</v>
      </c>
      <c r="B235" s="5">
        <v>119.4</v>
      </c>
      <c r="C235" s="5">
        <v>1482.37</v>
      </c>
      <c r="D235" s="7">
        <v>391.17500000000001</v>
      </c>
      <c r="E235" s="5">
        <v>1867.75</v>
      </c>
      <c r="F235" s="7">
        <f t="shared" si="29"/>
        <v>5.908015201053459</v>
      </c>
      <c r="G235" s="7">
        <f t="shared" si="30"/>
        <v>3.8520655670103099</v>
      </c>
      <c r="H235" s="7">
        <f t="shared" si="31"/>
        <v>11.771215175257732</v>
      </c>
      <c r="I235" s="5">
        <f t="shared" si="32"/>
        <v>1.0571917810661564</v>
      </c>
      <c r="J235" s="5">
        <f t="shared" si="33"/>
        <v>1.0562014562406021</v>
      </c>
      <c r="K235" s="5">
        <f t="shared" si="34"/>
        <v>1.0678622996222931</v>
      </c>
      <c r="L235" s="4">
        <f t="shared" si="35"/>
        <v>242379644.75966471</v>
      </c>
      <c r="M235" s="4">
        <f t="shared" si="36"/>
        <v>131891242.29163058</v>
      </c>
      <c r="N235" s="4">
        <f t="shared" si="37"/>
        <v>540933411.30242276</v>
      </c>
    </row>
    <row r="236" spans="1:14" x14ac:dyDescent="0.7">
      <c r="A236" s="2">
        <v>39233</v>
      </c>
      <c r="B236" s="5">
        <v>121.7</v>
      </c>
      <c r="C236" s="5">
        <v>1530.62</v>
      </c>
      <c r="D236" s="7">
        <v>401.51499999999999</v>
      </c>
      <c r="E236" s="5">
        <v>1928.18</v>
      </c>
      <c r="F236" s="7">
        <f t="shared" si="29"/>
        <v>6.2178268234838585</v>
      </c>
      <c r="G236" s="7">
        <f t="shared" si="30"/>
        <v>4.0300515876288658</v>
      </c>
      <c r="H236" s="7">
        <f t="shared" si="31"/>
        <v>12.386151244536084</v>
      </c>
      <c r="I236" s="5">
        <f t="shared" si="32"/>
        <v>1.0524392053654765</v>
      </c>
      <c r="J236" s="5">
        <f t="shared" si="33"/>
        <v>1.0462053455535274</v>
      </c>
      <c r="K236" s="5">
        <f t="shared" si="34"/>
        <v>1.0522406616583566</v>
      </c>
      <c r="L236" s="4">
        <f t="shared" si="35"/>
        <v>254889840.72762802</v>
      </c>
      <c r="M236" s="4">
        <f t="shared" si="36"/>
        <v>137785322.71719939</v>
      </c>
      <c r="N236" s="4">
        <f t="shared" si="37"/>
        <v>568992130.62197328</v>
      </c>
    </row>
    <row r="237" spans="1:14" x14ac:dyDescent="0.7">
      <c r="A237" s="2">
        <v>39263</v>
      </c>
      <c r="B237" s="5">
        <v>123.16</v>
      </c>
      <c r="C237" s="5">
        <v>1503.35</v>
      </c>
      <c r="D237" s="7">
        <v>399.78199999999998</v>
      </c>
      <c r="E237" s="5">
        <v>1934.1</v>
      </c>
      <c r="F237" s="7">
        <f t="shared" si="29"/>
        <v>6.1803125996171353</v>
      </c>
      <c r="G237" s="7">
        <f t="shared" si="30"/>
        <v>4.060795968659793</v>
      </c>
      <c r="H237" s="7">
        <f t="shared" si="31"/>
        <v>12.573229182680411</v>
      </c>
      <c r="I237" s="5">
        <f t="shared" si="32"/>
        <v>0.99396666633991204</v>
      </c>
      <c r="J237" s="5">
        <f t="shared" si="33"/>
        <v>1.0076287810124576</v>
      </c>
      <c r="K237" s="5">
        <f t="shared" si="34"/>
        <v>1.015103798948592</v>
      </c>
      <c r="L237" s="4">
        <f t="shared" si="35"/>
        <v>253152005.27195156</v>
      </c>
      <c r="M237" s="4">
        <f t="shared" si="36"/>
        <v>138636456.77093971</v>
      </c>
      <c r="N237" s="4">
        <f t="shared" si="37"/>
        <v>577386073.36621857</v>
      </c>
    </row>
    <row r="238" spans="1:14" x14ac:dyDescent="0.7">
      <c r="A238" s="2">
        <v>39294</v>
      </c>
      <c r="B238" s="5">
        <v>118.42</v>
      </c>
      <c r="C238" s="5">
        <v>1455.27</v>
      </c>
      <c r="D238" s="7">
        <v>393.339</v>
      </c>
      <c r="E238" s="5">
        <v>1932.06</v>
      </c>
      <c r="F238" s="7">
        <f t="shared" si="29"/>
        <v>5.7524028579582716</v>
      </c>
      <c r="G238" s="7">
        <f t="shared" si="30"/>
        <v>3.841583866391753</v>
      </c>
      <c r="H238" s="7">
        <f t="shared" si="31"/>
        <v>12.076578055917526</v>
      </c>
      <c r="I238" s="5">
        <f t="shared" si="32"/>
        <v>0.93076244368523164</v>
      </c>
      <c r="J238" s="5">
        <f t="shared" si="33"/>
        <v>0.94601745471580834</v>
      </c>
      <c r="K238" s="5">
        <f t="shared" si="34"/>
        <v>0.96049931807120636</v>
      </c>
      <c r="L238" s="4">
        <f t="shared" si="35"/>
        <v>235424379.05073828</v>
      </c>
      <c r="M238" s="4">
        <f t="shared" si="36"/>
        <v>130952507.96526258</v>
      </c>
      <c r="N238" s="4">
        <f t="shared" si="37"/>
        <v>554378929.73206449</v>
      </c>
    </row>
    <row r="239" spans="1:14" x14ac:dyDescent="0.7">
      <c r="A239" s="2">
        <v>39325</v>
      </c>
      <c r="B239" s="5">
        <v>115.77</v>
      </c>
      <c r="C239" s="5">
        <v>1473.99</v>
      </c>
      <c r="D239" s="7">
        <v>391.48899999999998</v>
      </c>
      <c r="E239" s="5">
        <v>1988.73</v>
      </c>
      <c r="F239" s="7">
        <f t="shared" si="29"/>
        <v>5.6960163927038954</v>
      </c>
      <c r="G239" s="7">
        <f t="shared" si="30"/>
        <v>3.7379531158762882</v>
      </c>
      <c r="H239" s="7">
        <f t="shared" si="31"/>
        <v>12.152624671670104</v>
      </c>
      <c r="I239" s="5">
        <f t="shared" si="32"/>
        <v>0.99019775446075242</v>
      </c>
      <c r="J239" s="5">
        <f t="shared" si="33"/>
        <v>0.97302395206777015</v>
      </c>
      <c r="K239" s="5">
        <f t="shared" si="34"/>
        <v>1.0062970334311974</v>
      </c>
      <c r="L239" s="4">
        <f t="shared" si="35"/>
        <v>232916691.48135805</v>
      </c>
      <c r="M239" s="4">
        <f t="shared" si="36"/>
        <v>127219926.83354594</v>
      </c>
      <c r="N239" s="4">
        <f t="shared" si="37"/>
        <v>557669872.38613868</v>
      </c>
    </row>
    <row r="240" spans="1:14" x14ac:dyDescent="0.7">
      <c r="A240" s="2">
        <v>39355</v>
      </c>
      <c r="B240" s="5">
        <v>114.78</v>
      </c>
      <c r="C240" s="5">
        <v>1526.75</v>
      </c>
      <c r="D240" s="7">
        <v>411.91800000000001</v>
      </c>
      <c r="E240" s="5">
        <v>2091.11</v>
      </c>
      <c r="F240" s="7">
        <f t="shared" si="29"/>
        <v>5.8494469840729399</v>
      </c>
      <c r="G240" s="7">
        <f t="shared" si="30"/>
        <v>3.8993771579381447</v>
      </c>
      <c r="H240" s="7">
        <f t="shared" si="31"/>
        <v>12.668970532948455</v>
      </c>
      <c r="I240" s="5">
        <f t="shared" si="32"/>
        <v>1.0269364729296735</v>
      </c>
      <c r="J240" s="5">
        <f t="shared" si="33"/>
        <v>1.0431851435953641</v>
      </c>
      <c r="K240" s="5">
        <f t="shared" si="34"/>
        <v>1.0424884233018439</v>
      </c>
      <c r="L240" s="4">
        <f t="shared" si="35"/>
        <v>238990645.63631478</v>
      </c>
      <c r="M240" s="4">
        <f t="shared" si="36"/>
        <v>132513937.64204434</v>
      </c>
      <c r="N240" s="4">
        <f t="shared" si="37"/>
        <v>581164385.98676622</v>
      </c>
    </row>
    <row r="241" spans="1:14" x14ac:dyDescent="0.7">
      <c r="A241" s="2">
        <v>39386</v>
      </c>
      <c r="B241" s="5">
        <v>115.3</v>
      </c>
      <c r="C241" s="5">
        <v>1549.38</v>
      </c>
      <c r="D241" s="7">
        <v>427.62900000000002</v>
      </c>
      <c r="E241" s="5">
        <v>2238.98</v>
      </c>
      <c r="F241" s="7">
        <f t="shared" si="29"/>
        <v>5.9630426140204174</v>
      </c>
      <c r="G241" s="7">
        <f t="shared" si="30"/>
        <v>4.0664431917525778</v>
      </c>
      <c r="H241" s="7">
        <f t="shared" si="31"/>
        <v>13.626293786391752</v>
      </c>
      <c r="I241" s="5">
        <f t="shared" si="32"/>
        <v>1.0194198922149016</v>
      </c>
      <c r="J241" s="5">
        <f t="shared" si="33"/>
        <v>1.0428442869329346</v>
      </c>
      <c r="K241" s="5">
        <f t="shared" si="34"/>
        <v>1.0755644076173014</v>
      </c>
      <c r="L241" s="4">
        <f t="shared" si="35"/>
        <v>243431818.21494174</v>
      </c>
      <c r="M241" s="4">
        <f t="shared" si="36"/>
        <v>137991402.8089931</v>
      </c>
      <c r="N241" s="4">
        <f t="shared" si="37"/>
        <v>624879728.54212892</v>
      </c>
    </row>
    <row r="242" spans="1:14" x14ac:dyDescent="0.7">
      <c r="A242" s="2">
        <v>39416</v>
      </c>
      <c r="B242" s="5">
        <v>111.2</v>
      </c>
      <c r="C242" s="5">
        <v>1481.14</v>
      </c>
      <c r="D242" s="7">
        <v>408.09899999999999</v>
      </c>
      <c r="E242" s="5">
        <v>2089.1</v>
      </c>
      <c r="F242" s="7">
        <f t="shared" si="29"/>
        <v>5.4977065902942241</v>
      </c>
      <c r="G242" s="7">
        <f t="shared" si="30"/>
        <v>3.7427306226804129</v>
      </c>
      <c r="H242" s="7">
        <f t="shared" si="31"/>
        <v>12.262026292783505</v>
      </c>
      <c r="I242" s="5">
        <f t="shared" si="32"/>
        <v>0.92196332412046056</v>
      </c>
      <c r="J242" s="5">
        <f t="shared" si="33"/>
        <v>0.92039417402197876</v>
      </c>
      <c r="K242" s="5">
        <f t="shared" si="34"/>
        <v>0.89987978279385783</v>
      </c>
      <c r="L242" s="4">
        <f t="shared" si="35"/>
        <v>224235208.31813538</v>
      </c>
      <c r="M242" s="4">
        <f t="shared" si="36"/>
        <v>126806483.21051736</v>
      </c>
      <c r="N242" s="4">
        <f t="shared" si="37"/>
        <v>562116634.39277577</v>
      </c>
    </row>
    <row r="243" spans="1:14" x14ac:dyDescent="0.7">
      <c r="A243" s="2">
        <v>39447</v>
      </c>
      <c r="B243" s="5">
        <v>111.64</v>
      </c>
      <c r="C243" s="5">
        <v>1468.36</v>
      </c>
      <c r="D243" s="7">
        <v>403.24599999999998</v>
      </c>
      <c r="E243" s="5">
        <v>2084.92</v>
      </c>
      <c r="F243" s="7">
        <f t="shared" si="29"/>
        <v>5.4718355055084622</v>
      </c>
      <c r="G243" s="7">
        <f t="shared" si="30"/>
        <v>3.7128563661855667</v>
      </c>
      <c r="H243" s="7">
        <f t="shared" si="31"/>
        <v>12.285913404701031</v>
      </c>
      <c r="I243" s="5">
        <f t="shared" si="32"/>
        <v>0.99529420416298042</v>
      </c>
      <c r="J243" s="5">
        <f t="shared" si="33"/>
        <v>0.99201805860303904</v>
      </c>
      <c r="K243" s="5">
        <f t="shared" si="34"/>
        <v>1.0019480558389917</v>
      </c>
      <c r="L243" s="4">
        <f t="shared" si="35"/>
        <v>222980003.20831868</v>
      </c>
      <c r="M243" s="4">
        <f t="shared" si="36"/>
        <v>125594321.2927763</v>
      </c>
      <c r="N243" s="4">
        <f t="shared" si="37"/>
        <v>563011668.98459899</v>
      </c>
    </row>
    <row r="244" spans="1:14" x14ac:dyDescent="0.7">
      <c r="A244" s="2">
        <v>39478</v>
      </c>
      <c r="B244" s="5">
        <v>106.38</v>
      </c>
      <c r="C244" s="5">
        <v>1378.55</v>
      </c>
      <c r="D244" s="7">
        <v>369.93099999999998</v>
      </c>
      <c r="E244" s="5">
        <v>1841.42</v>
      </c>
      <c r="F244" s="7">
        <f t="shared" si="29"/>
        <v>4.8951180384832984</v>
      </c>
      <c r="G244" s="7">
        <f t="shared" si="30"/>
        <v>3.2456296725773188</v>
      </c>
      <c r="H244" s="7">
        <f t="shared" si="31"/>
        <v>10.339774527340207</v>
      </c>
      <c r="I244" s="5">
        <f t="shared" si="32"/>
        <v>0.89460255768935559</v>
      </c>
      <c r="J244" s="5">
        <f t="shared" si="33"/>
        <v>0.87415977147312673</v>
      </c>
      <c r="K244" s="5">
        <f t="shared" si="34"/>
        <v>0.8415959145035028</v>
      </c>
      <c r="L244" s="4">
        <f t="shared" si="35"/>
        <v>199278481.18374261</v>
      </c>
      <c r="M244" s="4">
        <f t="shared" si="36"/>
        <v>109589503.19961579</v>
      </c>
      <c r="N244" s="4">
        <f t="shared" si="37"/>
        <v>473628320.43523699</v>
      </c>
    </row>
    <row r="245" spans="1:14" x14ac:dyDescent="0.7">
      <c r="A245" s="2">
        <v>39507</v>
      </c>
      <c r="B245" s="5">
        <v>103.72</v>
      </c>
      <c r="C245" s="5">
        <v>1330.63</v>
      </c>
      <c r="D245" s="7">
        <v>370.40699999999998</v>
      </c>
      <c r="E245" s="5">
        <v>1745.27</v>
      </c>
      <c r="F245" s="7">
        <f t="shared" si="29"/>
        <v>4.6068118877979334</v>
      </c>
      <c r="G245" s="7">
        <f t="shared" si="30"/>
        <v>3.1685454878350514</v>
      </c>
      <c r="H245" s="7">
        <f t="shared" si="31"/>
        <v>9.5548386652371136</v>
      </c>
      <c r="I245" s="5">
        <f t="shared" si="32"/>
        <v>0.94110333021209558</v>
      </c>
      <c r="J245" s="5">
        <f t="shared" si="33"/>
        <v>0.97624985210310344</v>
      </c>
      <c r="K245" s="5">
        <f t="shared" si="34"/>
        <v>0.92408578542717901</v>
      </c>
      <c r="L245" s="4">
        <f t="shared" si="35"/>
        <v>187341642.28162861</v>
      </c>
      <c r="M245" s="4">
        <f t="shared" si="36"/>
        <v>106786736.2906775</v>
      </c>
      <c r="N245" s="4">
        <f t="shared" si="37"/>
        <v>437473198.48995161</v>
      </c>
    </row>
    <row r="246" spans="1:14" x14ac:dyDescent="0.7">
      <c r="A246" s="2">
        <v>39538</v>
      </c>
      <c r="B246" s="5">
        <v>99.9</v>
      </c>
      <c r="C246" s="5">
        <v>1322.7</v>
      </c>
      <c r="D246" s="7">
        <v>363.98099999999999</v>
      </c>
      <c r="E246" s="5">
        <v>1781.93</v>
      </c>
      <c r="F246" s="7">
        <f t="shared" si="29"/>
        <v>4.4106998192496611</v>
      </c>
      <c r="G246" s="7">
        <f t="shared" si="30"/>
        <v>2.9989032494845365</v>
      </c>
      <c r="H246" s="7">
        <f t="shared" si="31"/>
        <v>9.3962454828865987</v>
      </c>
      <c r="I246" s="5">
        <f t="shared" si="32"/>
        <v>0.95742998122677536</v>
      </c>
      <c r="J246" s="5">
        <f t="shared" si="33"/>
        <v>0.9464605324424662</v>
      </c>
      <c r="K246" s="5">
        <f t="shared" si="34"/>
        <v>0.98340179380238868</v>
      </c>
      <c r="L246" s="4">
        <f t="shared" si="35"/>
        <v>179166505.05269295</v>
      </c>
      <c r="M246" s="4">
        <f t="shared" si="36"/>
        <v>100869431.28746785</v>
      </c>
      <c r="N246" s="4">
        <f t="shared" si="37"/>
        <v>430011928.13548684</v>
      </c>
    </row>
    <row r="247" spans="1:14" x14ac:dyDescent="0.7">
      <c r="A247" s="2">
        <v>39568</v>
      </c>
      <c r="B247" s="5">
        <v>103.94</v>
      </c>
      <c r="C247" s="5">
        <v>1385.59</v>
      </c>
      <c r="D247" s="7">
        <v>383.29500000000002</v>
      </c>
      <c r="E247" s="5">
        <v>1917.7</v>
      </c>
      <c r="F247" s="7">
        <f t="shared" si="29"/>
        <v>4.8072655494526586</v>
      </c>
      <c r="G247" s="7">
        <f t="shared" si="30"/>
        <v>3.285746993814433</v>
      </c>
      <c r="H247" s="7">
        <f t="shared" si="31"/>
        <v>10.521111119175258</v>
      </c>
      <c r="I247" s="5">
        <f t="shared" si="32"/>
        <v>1.0899099341270657</v>
      </c>
      <c r="J247" s="5">
        <f t="shared" si="33"/>
        <v>1.0956495493408134</v>
      </c>
      <c r="K247" s="5">
        <f t="shared" si="34"/>
        <v>1.1197143729734795</v>
      </c>
      <c r="L247" s="4">
        <f t="shared" si="35"/>
        <v>195075353.71975717</v>
      </c>
      <c r="M247" s="4">
        <f t="shared" si="36"/>
        <v>110317546.93237829</v>
      </c>
      <c r="N247" s="4">
        <f t="shared" si="37"/>
        <v>481290536.4833436</v>
      </c>
    </row>
    <row r="248" spans="1:14" x14ac:dyDescent="0.7">
      <c r="A248" s="2">
        <v>39599</v>
      </c>
      <c r="B248" s="5">
        <v>105.49</v>
      </c>
      <c r="C248" s="5">
        <v>1400.38</v>
      </c>
      <c r="D248" s="7">
        <v>387.74400000000003</v>
      </c>
      <c r="E248" s="5">
        <v>2032.56</v>
      </c>
      <c r="F248" s="7">
        <f t="shared" si="29"/>
        <v>4.9310323531424354</v>
      </c>
      <c r="G248" s="7">
        <f t="shared" si="30"/>
        <v>3.3734527472164948</v>
      </c>
      <c r="H248" s="7">
        <f t="shared" si="31"/>
        <v>11.317562294103091</v>
      </c>
      <c r="I248" s="5">
        <f t="shared" si="32"/>
        <v>1.0257457805100592</v>
      </c>
      <c r="J248" s="5">
        <f t="shared" si="33"/>
        <v>1.0266927896661464</v>
      </c>
      <c r="K248" s="5">
        <f t="shared" si="34"/>
        <v>1.0757002911485518</v>
      </c>
      <c r="L248" s="4">
        <f t="shared" si="35"/>
        <v>199897720.95954818</v>
      </c>
      <c r="M248" s="4">
        <f t="shared" si="36"/>
        <v>113062230.00912949</v>
      </c>
      <c r="N248" s="4">
        <f t="shared" si="37"/>
        <v>517524370.22217542</v>
      </c>
    </row>
    <row r="249" spans="1:14" x14ac:dyDescent="0.7">
      <c r="A249" s="2">
        <v>39629</v>
      </c>
      <c r="B249" s="5">
        <v>106.08</v>
      </c>
      <c r="C249" s="5">
        <v>1280</v>
      </c>
      <c r="D249" s="7">
        <v>355.39800000000002</v>
      </c>
      <c r="E249" s="5">
        <v>1837.09</v>
      </c>
      <c r="F249" s="7">
        <f t="shared" si="29"/>
        <v>4.5323573148811098</v>
      </c>
      <c r="G249" s="7">
        <f t="shared" si="30"/>
        <v>3.1093294713402062</v>
      </c>
      <c r="H249" s="7">
        <f t="shared" si="31"/>
        <v>10.286370689319588</v>
      </c>
      <c r="I249" s="5">
        <f t="shared" si="32"/>
        <v>0.91914978249792678</v>
      </c>
      <c r="J249" s="5">
        <f t="shared" si="33"/>
        <v>0.92170535778388418</v>
      </c>
      <c r="K249" s="5">
        <f t="shared" si="34"/>
        <v>0.90888571425661202</v>
      </c>
      <c r="L249" s="4">
        <f t="shared" si="35"/>
        <v>183535946.74179995</v>
      </c>
      <c r="M249" s="4">
        <f t="shared" si="36"/>
        <v>104010063.1624085</v>
      </c>
      <c r="N249" s="4">
        <f t="shared" si="37"/>
        <v>470170506.87458521</v>
      </c>
    </row>
    <row r="250" spans="1:14" x14ac:dyDescent="0.7">
      <c r="A250" s="2">
        <v>39660</v>
      </c>
      <c r="B250" s="5">
        <v>107.85</v>
      </c>
      <c r="C250" s="5">
        <v>1267.3800000000001</v>
      </c>
      <c r="D250" s="7">
        <v>345.74599999999998</v>
      </c>
      <c r="E250" s="5">
        <v>1849.15</v>
      </c>
      <c r="F250" s="7">
        <f t="shared" si="29"/>
        <v>4.5625502320714189</v>
      </c>
      <c r="G250" s="7">
        <f t="shared" si="30"/>
        <v>3.0753572041237112</v>
      </c>
      <c r="H250" s="7">
        <f t="shared" si="31"/>
        <v>10.526658111340206</v>
      </c>
      <c r="I250" s="5">
        <f t="shared" si="32"/>
        <v>1.0066616365596721</v>
      </c>
      <c r="J250" s="5">
        <f t="shared" si="33"/>
        <v>0.98907408573789635</v>
      </c>
      <c r="K250" s="5">
        <f t="shared" si="34"/>
        <v>1.023359786389004</v>
      </c>
      <c r="L250" s="4">
        <f t="shared" si="35"/>
        <v>184558596.51462916</v>
      </c>
      <c r="M250" s="4">
        <f t="shared" si="36"/>
        <v>102673658.12990004</v>
      </c>
      <c r="N250" s="4">
        <f t="shared" si="37"/>
        <v>480953589.48158526</v>
      </c>
    </row>
    <row r="251" spans="1:14" x14ac:dyDescent="0.7">
      <c r="A251" s="2">
        <v>39691</v>
      </c>
      <c r="B251" s="5">
        <v>108.79</v>
      </c>
      <c r="C251" s="5">
        <v>1282.83</v>
      </c>
      <c r="D251" s="7">
        <v>337.61099999999999</v>
      </c>
      <c r="E251" s="5">
        <v>1872.54</v>
      </c>
      <c r="F251" s="7">
        <f t="shared" si="29"/>
        <v>4.6584211032279699</v>
      </c>
      <c r="G251" s="7">
        <f t="shared" si="30"/>
        <v>3.0291711909278352</v>
      </c>
      <c r="H251" s="7">
        <f t="shared" si="31"/>
        <v>10.752719259711341</v>
      </c>
      <c r="I251" s="5">
        <f t="shared" si="32"/>
        <v>1.0210125623346891</v>
      </c>
      <c r="J251" s="5">
        <f t="shared" si="33"/>
        <v>0.9849819028716581</v>
      </c>
      <c r="K251" s="5">
        <f t="shared" si="34"/>
        <v>1.0214751107122595</v>
      </c>
      <c r="L251" s="4">
        <f t="shared" si="35"/>
        <v>188236645.52829552</v>
      </c>
      <c r="M251" s="4">
        <f t="shared" si="36"/>
        <v>100931695.15958303</v>
      </c>
      <c r="N251" s="4">
        <f t="shared" si="37"/>
        <v>491082121.0631609</v>
      </c>
    </row>
    <row r="252" spans="1:14" x14ac:dyDescent="0.7">
      <c r="A252" s="2">
        <v>39721</v>
      </c>
      <c r="B252" s="5">
        <v>105.98</v>
      </c>
      <c r="C252" s="5">
        <v>1166.3599999999999</v>
      </c>
      <c r="D252" s="7">
        <v>294.79000000000002</v>
      </c>
      <c r="E252" s="5">
        <v>1584.6</v>
      </c>
      <c r="F252" s="7">
        <f t="shared" si="29"/>
        <v>4.126075708189175</v>
      </c>
      <c r="G252" s="7">
        <f t="shared" si="30"/>
        <v>2.5766469443298972</v>
      </c>
      <c r="H252" s="7">
        <f t="shared" si="31"/>
        <v>8.8642458655670104</v>
      </c>
      <c r="I252" s="5">
        <f t="shared" si="32"/>
        <v>0.8857240719028352</v>
      </c>
      <c r="J252" s="5">
        <f t="shared" si="33"/>
        <v>0.85061120086140463</v>
      </c>
      <c r="K252" s="5">
        <f t="shared" si="34"/>
        <v>0.82437248211062963</v>
      </c>
      <c r="L252" s="4">
        <f t="shared" si="35"/>
        <v>166525728.15865251</v>
      </c>
      <c r="M252" s="4">
        <f t="shared" si="36"/>
        <v>85653630.424670145</v>
      </c>
      <c r="N252" s="4">
        <f t="shared" si="37"/>
        <v>404634587.06099069</v>
      </c>
    </row>
    <row r="253" spans="1:14" x14ac:dyDescent="0.7">
      <c r="A253" s="2">
        <v>39752</v>
      </c>
      <c r="B253" s="5">
        <v>98.5</v>
      </c>
      <c r="C253" s="5">
        <v>968.75</v>
      </c>
      <c r="D253" s="7">
        <v>236.11099999999999</v>
      </c>
      <c r="E253" s="5">
        <v>1334.78</v>
      </c>
      <c r="F253" s="7">
        <f t="shared" si="29"/>
        <v>3.1851405863788012</v>
      </c>
      <c r="G253" s="7">
        <f t="shared" si="30"/>
        <v>1.9180976082474226</v>
      </c>
      <c r="H253" s="7">
        <f t="shared" si="31"/>
        <v>6.9397551505154631</v>
      </c>
      <c r="I253" s="5">
        <f t="shared" si="32"/>
        <v>0.7719539852497459</v>
      </c>
      <c r="J253" s="5">
        <f t="shared" si="33"/>
        <v>0.74441615389657423</v>
      </c>
      <c r="K253" s="5">
        <f t="shared" si="34"/>
        <v>0.78289289983176191</v>
      </c>
      <c r="L253" s="4">
        <f t="shared" si="35"/>
        <v>128350199.49868764</v>
      </c>
      <c r="M253" s="4">
        <f t="shared" si="36"/>
        <v>63561946.12801154</v>
      </c>
      <c r="N253" s="4">
        <f t="shared" si="37"/>
        <v>316585545.23640651</v>
      </c>
    </row>
    <row r="254" spans="1:14" x14ac:dyDescent="0.7">
      <c r="A254" s="2">
        <v>39782</v>
      </c>
      <c r="B254" s="5">
        <v>95.5</v>
      </c>
      <c r="C254" s="5">
        <v>896.24</v>
      </c>
      <c r="D254" s="7">
        <v>220.05</v>
      </c>
      <c r="E254" s="5">
        <v>1185.75</v>
      </c>
      <c r="F254" s="7">
        <f t="shared" si="29"/>
        <v>2.8569875944850285</v>
      </c>
      <c r="G254" s="7">
        <f t="shared" si="30"/>
        <v>1.7331773195876288</v>
      </c>
      <c r="H254" s="7">
        <f t="shared" si="31"/>
        <v>5.9771579381443303</v>
      </c>
      <c r="I254" s="5">
        <f t="shared" si="32"/>
        <v>0.89697378090715574</v>
      </c>
      <c r="J254" s="5">
        <f t="shared" si="33"/>
        <v>0.90359182563771789</v>
      </c>
      <c r="K254" s="5">
        <f t="shared" si="34"/>
        <v>0.86129233791488535</v>
      </c>
      <c r="L254" s="4">
        <f t="shared" si="35"/>
        <v>114926763.72452557</v>
      </c>
      <c r="M254" s="4">
        <f t="shared" si="36"/>
        <v>57234054.942896225</v>
      </c>
      <c r="N254" s="4">
        <f t="shared" si="37"/>
        <v>272472704.40672326</v>
      </c>
    </row>
    <row r="255" spans="1:14" x14ac:dyDescent="0.7">
      <c r="A255" s="2">
        <v>39813</v>
      </c>
      <c r="B255" s="5">
        <v>90.67</v>
      </c>
      <c r="C255" s="5">
        <v>903.25</v>
      </c>
      <c r="D255" s="7">
        <v>227.68299999999999</v>
      </c>
      <c r="E255" s="5">
        <v>1211.6500000000001</v>
      </c>
      <c r="F255" s="7">
        <f t="shared" si="29"/>
        <v>2.7337087699797551</v>
      </c>
      <c r="G255" s="7">
        <f t="shared" si="30"/>
        <v>1.7025993905154639</v>
      </c>
      <c r="H255" s="7">
        <f t="shared" si="31"/>
        <v>5.7988120016494857</v>
      </c>
      <c r="I255" s="5">
        <f t="shared" si="32"/>
        <v>0.95685006657248217</v>
      </c>
      <c r="J255" s="5">
        <f t="shared" si="33"/>
        <v>0.98235729909075886</v>
      </c>
      <c r="K255" s="5">
        <f t="shared" si="34"/>
        <v>0.97016208399702852</v>
      </c>
      <c r="L255" s="4">
        <f t="shared" si="35"/>
        <v>109767681.52077222</v>
      </c>
      <c r="M255" s="4">
        <f t="shared" si="36"/>
        <v>56024291.629715629</v>
      </c>
      <c r="N255" s="4">
        <f t="shared" si="37"/>
        <v>264142686.73953298</v>
      </c>
    </row>
    <row r="256" spans="1:14" x14ac:dyDescent="0.7">
      <c r="A256" s="2">
        <v>39844</v>
      </c>
      <c r="B256" s="5">
        <v>89.95</v>
      </c>
      <c r="C256" s="5">
        <v>825.88</v>
      </c>
      <c r="D256" s="7">
        <v>208.023</v>
      </c>
      <c r="E256" s="5">
        <v>1180.25</v>
      </c>
      <c r="F256" s="7">
        <f t="shared" si="29"/>
        <v>2.4796979149455329</v>
      </c>
      <c r="G256" s="7">
        <f t="shared" si="30"/>
        <v>1.5432304206185568</v>
      </c>
      <c r="H256" s="7">
        <f t="shared" si="31"/>
        <v>5.603680989690722</v>
      </c>
      <c r="I256" s="5">
        <f t="shared" si="32"/>
        <v>0.90708196212279657</v>
      </c>
      <c r="J256" s="5">
        <f t="shared" si="33"/>
        <v>0.90639667159245363</v>
      </c>
      <c r="K256" s="5">
        <f t="shared" si="34"/>
        <v>0.96634982960246718</v>
      </c>
      <c r="L256" s="4">
        <f t="shared" si="35"/>
        <v>99368283.931532308</v>
      </c>
      <c r="M256" s="4">
        <f t="shared" si="36"/>
        <v>50580231.461499207</v>
      </c>
      <c r="N256" s="4">
        <f t="shared" si="37"/>
        <v>255054240.32148555</v>
      </c>
    </row>
    <row r="257" spans="1:14" x14ac:dyDescent="0.7">
      <c r="A257" s="2">
        <v>39872</v>
      </c>
      <c r="B257" s="5">
        <v>97.57</v>
      </c>
      <c r="C257" s="5">
        <v>735.09</v>
      </c>
      <c r="D257" s="7">
        <v>187.16800000000001</v>
      </c>
      <c r="E257" s="5">
        <v>1116.99</v>
      </c>
      <c r="F257" s="7">
        <f t="shared" si="29"/>
        <v>2.3940735017999928</v>
      </c>
      <c r="G257" s="7">
        <f t="shared" si="30"/>
        <v>1.5061428255670102</v>
      </c>
      <c r="H257" s="7">
        <f t="shared" si="31"/>
        <v>5.752595229030927</v>
      </c>
      <c r="I257" s="5">
        <f t="shared" si="32"/>
        <v>0.96546982088847666</v>
      </c>
      <c r="J257" s="5">
        <f t="shared" si="33"/>
        <v>0.9759675583399392</v>
      </c>
      <c r="K257" s="5">
        <f t="shared" si="34"/>
        <v>1.0265743606058531</v>
      </c>
      <c r="L257" s="4">
        <f t="shared" si="35"/>
        <v>95737079.289371789</v>
      </c>
      <c r="M257" s="4">
        <f t="shared" si="36"/>
        <v>49164664.999748357</v>
      </c>
      <c r="N257" s="4">
        <f t="shared" si="37"/>
        <v>261632143.67784062</v>
      </c>
    </row>
    <row r="258" spans="1:14" x14ac:dyDescent="0.7">
      <c r="A258" s="2">
        <v>39903</v>
      </c>
      <c r="B258" s="5">
        <v>98.88</v>
      </c>
      <c r="C258" s="5">
        <v>797.87</v>
      </c>
      <c r="D258" s="7">
        <v>202.036</v>
      </c>
      <c r="E258" s="5">
        <v>1237.01</v>
      </c>
      <c r="F258" s="7">
        <f t="shared" si="29"/>
        <v>2.6334268161403545</v>
      </c>
      <c r="G258" s="7">
        <f t="shared" si="30"/>
        <v>1.647613994226804</v>
      </c>
      <c r="H258" s="7">
        <f t="shared" si="31"/>
        <v>6.4562434005773195</v>
      </c>
      <c r="I258" s="5">
        <f t="shared" si="32"/>
        <v>1.0999774293313898</v>
      </c>
      <c r="J258" s="5">
        <f t="shared" si="33"/>
        <v>1.0939294509513298</v>
      </c>
      <c r="K258" s="5">
        <f t="shared" si="34"/>
        <v>1.1223183873593916</v>
      </c>
      <c r="L258" s="4">
        <f t="shared" si="35"/>
        <v>105108626.36841862</v>
      </c>
      <c r="M258" s="4">
        <f t="shared" si="36"/>
        <v>53582674.989380777</v>
      </c>
      <c r="N258" s="4">
        <f t="shared" si="37"/>
        <v>293434565.57389474</v>
      </c>
    </row>
    <row r="259" spans="1:14" x14ac:dyDescent="0.7">
      <c r="A259" s="2">
        <v>39933</v>
      </c>
      <c r="B259" s="5">
        <v>98.55</v>
      </c>
      <c r="C259" s="5">
        <v>872.81</v>
      </c>
      <c r="D259" s="7">
        <v>225.24100000000001</v>
      </c>
      <c r="E259" s="5">
        <v>1394.33</v>
      </c>
      <c r="F259" s="7">
        <f t="shared" ref="F259:F322" si="38">C259*$B259/C$3/$B$3</f>
        <v>2.8711574030031595</v>
      </c>
      <c r="G259" s="7">
        <f t="shared" ref="G259:G322" si="39">D259*$B259/D$3/$B$3</f>
        <v>1.8307216948453608</v>
      </c>
      <c r="H259" s="7">
        <f t="shared" ref="H259:H322" si="40">E259*$B259/E$3/$B$3</f>
        <v>7.2530459183505149</v>
      </c>
      <c r="I259" s="5">
        <f t="shared" si="32"/>
        <v>1.090274233331926</v>
      </c>
      <c r="J259" s="5">
        <f t="shared" si="33"/>
        <v>1.1111350724503199</v>
      </c>
      <c r="K259" s="5">
        <f t="shared" si="34"/>
        <v>1.1234158113837445</v>
      </c>
      <c r="L259" s="4">
        <f t="shared" si="35"/>
        <v>114397227.03039947</v>
      </c>
      <c r="M259" s="4">
        <f t="shared" si="36"/>
        <v>59337589.456407554</v>
      </c>
      <c r="N259" s="4">
        <f t="shared" si="37"/>
        <v>329449030.57223356</v>
      </c>
    </row>
    <row r="260" spans="1:14" x14ac:dyDescent="0.7">
      <c r="A260" s="2">
        <v>39964</v>
      </c>
      <c r="B260" s="5">
        <v>95.3</v>
      </c>
      <c r="C260" s="5">
        <v>919.14</v>
      </c>
      <c r="D260" s="7">
        <v>246.69399999999999</v>
      </c>
      <c r="E260" s="5">
        <v>1435.57</v>
      </c>
      <c r="F260" s="7">
        <f t="shared" si="38"/>
        <v>2.923850933542957</v>
      </c>
      <c r="G260" s="7">
        <f t="shared" si="39"/>
        <v>1.9389639752577317</v>
      </c>
      <c r="H260" s="7">
        <f t="shared" si="40"/>
        <v>7.2213018919587624</v>
      </c>
      <c r="I260" s="5">
        <f t="shared" si="32"/>
        <v>1.0183527139559403</v>
      </c>
      <c r="J260" s="5">
        <f t="shared" si="33"/>
        <v>1.0591254698718768</v>
      </c>
      <c r="K260" s="5">
        <f t="shared" si="34"/>
        <v>0.9956233523475374</v>
      </c>
      <c r="L260" s="4">
        <f t="shared" si="35"/>
        <v>116296726.61544116</v>
      </c>
      <c r="M260" s="4">
        <f t="shared" si="36"/>
        <v>62645952.314082175</v>
      </c>
      <c r="N260" s="4">
        <f t="shared" si="37"/>
        <v>327807148.24597353</v>
      </c>
    </row>
    <row r="261" spans="1:14" x14ac:dyDescent="0.7">
      <c r="A261" s="2">
        <v>39994</v>
      </c>
      <c r="B261" s="5">
        <v>96.3</v>
      </c>
      <c r="C261" s="5">
        <v>919.32</v>
      </c>
      <c r="D261" s="7">
        <v>244.905</v>
      </c>
      <c r="E261" s="5">
        <v>1477.25</v>
      </c>
      <c r="F261" s="7">
        <f t="shared" si="38"/>
        <v>2.9551100273879323</v>
      </c>
      <c r="G261" s="7">
        <f t="shared" si="39"/>
        <v>1.9451011546391752</v>
      </c>
      <c r="H261" s="7">
        <f t="shared" si="40"/>
        <v>7.5089378969072165</v>
      </c>
      <c r="I261" s="5">
        <f t="shared" ref="I261:I324" si="41">F261/F260</f>
        <v>1.0106910696049396</v>
      </c>
      <c r="J261" s="5">
        <f t="shared" ref="J261:J324" si="42">G261/G260</f>
        <v>1.0031651848408518</v>
      </c>
      <c r="K261" s="5">
        <f t="shared" ref="K261:K324" si="43">H261/H260</f>
        <v>1.039831599516529</v>
      </c>
      <c r="L261" s="4">
        <f t="shared" ref="L261:L324" si="44">MAX(L260*I261-L$3*0.04/12,0)</f>
        <v>117340063.01451348</v>
      </c>
      <c r="M261" s="4">
        <f t="shared" ref="M261:M324" si="45">MAX(M260*J261-M$3*0.04/12,0)</f>
        <v>62644238.332687438</v>
      </c>
      <c r="N261" s="4">
        <f t="shared" ref="N261:N324" si="46">MAX(N260*K261-N$3*0.04/12,0)</f>
        <v>340664231.29356259</v>
      </c>
    </row>
    <row r="262" spans="1:14" x14ac:dyDescent="0.7">
      <c r="A262" s="2">
        <v>40025</v>
      </c>
      <c r="B262" s="5">
        <v>94.66</v>
      </c>
      <c r="C262" s="5">
        <v>987.48</v>
      </c>
      <c r="D262" s="7">
        <v>266.142</v>
      </c>
      <c r="E262" s="5">
        <v>1603.36</v>
      </c>
      <c r="F262" s="7">
        <f t="shared" si="38"/>
        <v>3.1201499677052715</v>
      </c>
      <c r="G262" s="7">
        <f t="shared" si="39"/>
        <v>2.0777733377319589</v>
      </c>
      <c r="H262" s="7">
        <f t="shared" si="40"/>
        <v>8.0111667516701015</v>
      </c>
      <c r="I262" s="5">
        <f t="shared" si="41"/>
        <v>1.0558490001345975</v>
      </c>
      <c r="J262" s="5">
        <f t="shared" si="42"/>
        <v>1.0682083719791915</v>
      </c>
      <c r="K262" s="5">
        <f t="shared" si="43"/>
        <v>1.0668841401617855</v>
      </c>
      <c r="L262" s="4">
        <f t="shared" si="44"/>
        <v>123693388.20960473</v>
      </c>
      <c r="M262" s="4">
        <f t="shared" si="45"/>
        <v>66717099.843236506</v>
      </c>
      <c r="N262" s="4">
        <f t="shared" si="46"/>
        <v>363249265.48750812</v>
      </c>
    </row>
    <row r="263" spans="1:14" x14ac:dyDescent="0.7">
      <c r="A263" s="2">
        <v>40056</v>
      </c>
      <c r="B263" s="5">
        <v>92.96</v>
      </c>
      <c r="C263" s="5">
        <v>1020.62</v>
      </c>
      <c r="D263" s="7">
        <v>275.096</v>
      </c>
      <c r="E263" s="5">
        <v>1625.19</v>
      </c>
      <c r="F263" s="7">
        <f t="shared" si="38"/>
        <v>3.166947395476067</v>
      </c>
      <c r="G263" s="7">
        <f t="shared" si="39"/>
        <v>2.1091071472164948</v>
      </c>
      <c r="H263" s="7">
        <f t="shared" si="40"/>
        <v>7.974408572041237</v>
      </c>
      <c r="I263" s="5">
        <f t="shared" si="41"/>
        <v>1.0149984546432596</v>
      </c>
      <c r="J263" s="5">
        <f t="shared" si="42"/>
        <v>1.0150804752931997</v>
      </c>
      <c r="K263" s="5">
        <f t="shared" si="43"/>
        <v>0.99541163219187745</v>
      </c>
      <c r="L263" s="4">
        <f t="shared" si="44"/>
        <v>125348597.88233757</v>
      </c>
      <c r="M263" s="4">
        <f t="shared" si="45"/>
        <v>67523225.419056371</v>
      </c>
      <c r="N263" s="4">
        <f t="shared" si="46"/>
        <v>361382544.25142109</v>
      </c>
    </row>
    <row r="264" spans="1:14" x14ac:dyDescent="0.7">
      <c r="A264" s="2">
        <v>40086</v>
      </c>
      <c r="B264" s="5">
        <v>89.71</v>
      </c>
      <c r="C264" s="5">
        <v>1057.08</v>
      </c>
      <c r="D264" s="7">
        <v>287.23200000000003</v>
      </c>
      <c r="E264" s="5">
        <v>1718.99</v>
      </c>
      <c r="F264" s="7">
        <f t="shared" si="38"/>
        <v>3.1654056468208465</v>
      </c>
      <c r="G264" s="7">
        <f t="shared" si="39"/>
        <v>2.125161461443299</v>
      </c>
      <c r="H264" s="7">
        <f t="shared" si="40"/>
        <v>8.1397756252371121</v>
      </c>
      <c r="I264" s="5">
        <f t="shared" si="41"/>
        <v>0.99951317516122218</v>
      </c>
      <c r="J264" s="5">
        <f t="shared" si="42"/>
        <v>1.0076119007268036</v>
      </c>
      <c r="K264" s="5">
        <f t="shared" si="43"/>
        <v>1.0207372185287398</v>
      </c>
      <c r="L264" s="4">
        <f t="shared" si="44"/>
        <v>125087575.07138248</v>
      </c>
      <c r="M264" s="4">
        <f t="shared" si="45"/>
        <v>67837205.507699817</v>
      </c>
      <c r="N264" s="4">
        <f t="shared" si="46"/>
        <v>368676613.04403478</v>
      </c>
    </row>
    <row r="265" spans="1:14" x14ac:dyDescent="0.7">
      <c r="A265" s="2">
        <v>40117</v>
      </c>
      <c r="B265" s="5">
        <v>90.09</v>
      </c>
      <c r="C265" s="5">
        <v>1036.19</v>
      </c>
      <c r="D265" s="7">
        <v>282.58800000000002</v>
      </c>
      <c r="E265" s="5">
        <v>1667.13</v>
      </c>
      <c r="F265" s="7">
        <f t="shared" si="38"/>
        <v>3.1159942219974668</v>
      </c>
      <c r="G265" s="7">
        <f t="shared" si="39"/>
        <v>2.0996579727835054</v>
      </c>
      <c r="H265" s="7">
        <f t="shared" si="40"/>
        <v>7.9276465722061866</v>
      </c>
      <c r="I265" s="5">
        <f t="shared" si="41"/>
        <v>0.98439017606700563</v>
      </c>
      <c r="J265" s="5">
        <f t="shared" si="42"/>
        <v>0.98799927011547017</v>
      </c>
      <c r="K265" s="5">
        <f t="shared" si="43"/>
        <v>0.97393920142304335</v>
      </c>
      <c r="L265" s="4">
        <f t="shared" si="44"/>
        <v>122934980.04831298</v>
      </c>
      <c r="M265" s="4">
        <f t="shared" si="45"/>
        <v>66823109.528280571</v>
      </c>
      <c r="N265" s="4">
        <f t="shared" si="46"/>
        <v>358868606.09145957</v>
      </c>
    </row>
    <row r="266" spans="1:14" x14ac:dyDescent="0.7">
      <c r="A266" s="2">
        <v>40147</v>
      </c>
      <c r="B266" s="5">
        <v>86.32</v>
      </c>
      <c r="C266" s="5">
        <v>1095.6300000000001</v>
      </c>
      <c r="D266" s="7">
        <v>293.66699999999997</v>
      </c>
      <c r="E266" s="5">
        <v>1767.43</v>
      </c>
      <c r="F266" s="7">
        <f t="shared" si="38"/>
        <v>3.1568649779945224</v>
      </c>
      <c r="G266" s="7">
        <f t="shared" si="39"/>
        <v>2.0906668404123709</v>
      </c>
      <c r="H266" s="7">
        <f t="shared" si="40"/>
        <v>8.0528921124948454</v>
      </c>
      <c r="I266" s="5">
        <f t="shared" si="41"/>
        <v>1.0131164415224287</v>
      </c>
      <c r="J266" s="5">
        <f t="shared" si="42"/>
        <v>0.99571781095412648</v>
      </c>
      <c r="K266" s="5">
        <f t="shared" si="43"/>
        <v>1.015798577692371</v>
      </c>
      <c r="L266" s="4">
        <f t="shared" si="44"/>
        <v>124347449.52517761</v>
      </c>
      <c r="M266" s="4">
        <f t="shared" si="45"/>
        <v>66336960.340647362</v>
      </c>
      <c r="N266" s="4">
        <f t="shared" si="46"/>
        <v>364338219.64614838</v>
      </c>
    </row>
    <row r="267" spans="1:14" x14ac:dyDescent="0.7">
      <c r="A267" s="2">
        <v>40178</v>
      </c>
      <c r="B267" s="5">
        <v>93.02</v>
      </c>
      <c r="C267" s="5">
        <v>1115.0999999999999</v>
      </c>
      <c r="D267" s="7">
        <v>299.435</v>
      </c>
      <c r="E267" s="5">
        <v>1860.31</v>
      </c>
      <c r="F267" s="7">
        <f t="shared" si="38"/>
        <v>3.462348753022936</v>
      </c>
      <c r="G267" s="7">
        <f t="shared" si="39"/>
        <v>2.2971912329896909</v>
      </c>
      <c r="H267" s="7">
        <f t="shared" si="40"/>
        <v>9.1339763437525772</v>
      </c>
      <c r="I267" s="5">
        <f t="shared" si="41"/>
        <v>1.0967680838926726</v>
      </c>
      <c r="J267" s="5">
        <f t="shared" si="42"/>
        <v>1.0987839805870667</v>
      </c>
      <c r="K267" s="5">
        <f t="shared" si="43"/>
        <v>1.134247946719704</v>
      </c>
      <c r="L267" s="4">
        <f t="shared" si="44"/>
        <v>136180313.95266986</v>
      </c>
      <c r="M267" s="4">
        <f t="shared" si="45"/>
        <v>72689989.343142882</v>
      </c>
      <c r="N267" s="4">
        <f t="shared" si="46"/>
        <v>413049877.5451563</v>
      </c>
    </row>
    <row r="268" spans="1:14" x14ac:dyDescent="0.7">
      <c r="A268" s="2">
        <v>40209</v>
      </c>
      <c r="B268" s="5">
        <v>90.26</v>
      </c>
      <c r="C268" s="5">
        <v>1073.8699999999999</v>
      </c>
      <c r="D268" s="7">
        <v>286.327</v>
      </c>
      <c r="E268" s="5">
        <v>1741.04</v>
      </c>
      <c r="F268" s="7">
        <f t="shared" si="38"/>
        <v>3.2353978994240351</v>
      </c>
      <c r="G268" s="7">
        <f t="shared" si="39"/>
        <v>2.1314536098969072</v>
      </c>
      <c r="H268" s="7">
        <f t="shared" si="40"/>
        <v>8.2947309736907222</v>
      </c>
      <c r="I268" s="5">
        <f t="shared" si="41"/>
        <v>0.93445176387827689</v>
      </c>
      <c r="J268" s="5">
        <f t="shared" si="42"/>
        <v>0.92785205658429948</v>
      </c>
      <c r="K268" s="5">
        <f t="shared" si="43"/>
        <v>0.90811828950751783</v>
      </c>
      <c r="L268" s="4">
        <f t="shared" si="44"/>
        <v>127053934.57856987</v>
      </c>
      <c r="M268" s="4">
        <f t="shared" si="45"/>
        <v>67245556.105125934</v>
      </c>
      <c r="N268" s="4">
        <f t="shared" si="46"/>
        <v>374898148.27759701</v>
      </c>
    </row>
    <row r="269" spans="1:14" x14ac:dyDescent="0.7">
      <c r="A269" s="2">
        <v>40237</v>
      </c>
      <c r="B269" s="5">
        <v>88.96</v>
      </c>
      <c r="C269" s="5">
        <v>1104.49</v>
      </c>
      <c r="D269" s="7">
        <v>289.49700000000001</v>
      </c>
      <c r="E269" s="5">
        <v>1818.68</v>
      </c>
      <c r="F269" s="7">
        <f t="shared" si="38"/>
        <v>3.2797234302842768</v>
      </c>
      <c r="G269" s="7">
        <f t="shared" si="39"/>
        <v>2.1240126284536083</v>
      </c>
      <c r="H269" s="7">
        <f t="shared" si="40"/>
        <v>8.5398313065567013</v>
      </c>
      <c r="I269" s="5">
        <f t="shared" si="41"/>
        <v>1.0137001791551303</v>
      </c>
      <c r="J269" s="5">
        <f t="shared" si="42"/>
        <v>0.99650896392548793</v>
      </c>
      <c r="K269" s="5">
        <f t="shared" si="43"/>
        <v>1.0295489189032641</v>
      </c>
      <c r="L269" s="4">
        <f t="shared" si="44"/>
        <v>128594596.2446605</v>
      </c>
      <c r="M269" s="4">
        <f t="shared" si="45"/>
        <v>66810799.442912318</v>
      </c>
      <c r="N269" s="4">
        <f t="shared" si="46"/>
        <v>385775983.2580356</v>
      </c>
    </row>
    <row r="270" spans="1:14" x14ac:dyDescent="0.7">
      <c r="A270" s="2">
        <v>40268</v>
      </c>
      <c r="B270" s="5">
        <v>93.45</v>
      </c>
      <c r="C270" s="5">
        <v>1169.43</v>
      </c>
      <c r="D270" s="7">
        <v>307.404</v>
      </c>
      <c r="E270" s="5">
        <v>1958.34</v>
      </c>
      <c r="F270" s="7">
        <f t="shared" si="38"/>
        <v>3.6478266899656022</v>
      </c>
      <c r="G270" s="7">
        <f t="shared" si="39"/>
        <v>2.3692291793814433</v>
      </c>
      <c r="H270" s="7">
        <f t="shared" si="40"/>
        <v>9.6597442243298968</v>
      </c>
      <c r="I270" s="5">
        <f t="shared" si="41"/>
        <v>1.1122360673105351</v>
      </c>
      <c r="J270" s="5">
        <f t="shared" si="42"/>
        <v>1.1154496671266807</v>
      </c>
      <c r="K270" s="5">
        <f t="shared" si="43"/>
        <v>1.1311399344520248</v>
      </c>
      <c r="L270" s="4">
        <f t="shared" si="44"/>
        <v>142827548.0045473</v>
      </c>
      <c r="M270" s="4">
        <f t="shared" si="45"/>
        <v>74324083.999063969</v>
      </c>
      <c r="N270" s="4">
        <f t="shared" si="46"/>
        <v>436166620.41565979</v>
      </c>
    </row>
    <row r="271" spans="1:14" x14ac:dyDescent="0.7">
      <c r="A271" s="2">
        <v>40298</v>
      </c>
      <c r="B271" s="5">
        <v>93.84</v>
      </c>
      <c r="C271" s="5">
        <v>1186.69</v>
      </c>
      <c r="D271" s="7">
        <v>307.34800000000001</v>
      </c>
      <c r="E271" s="5">
        <v>2000.63</v>
      </c>
      <c r="F271" s="7">
        <f t="shared" si="38"/>
        <v>3.7171145236152072</v>
      </c>
      <c r="G271" s="7">
        <f t="shared" si="39"/>
        <v>2.3786834078350516</v>
      </c>
      <c r="H271" s="7">
        <f t="shared" si="40"/>
        <v>9.909528766020621</v>
      </c>
      <c r="I271" s="5">
        <f t="shared" si="41"/>
        <v>1.0189942778367735</v>
      </c>
      <c r="J271" s="5">
        <f t="shared" si="42"/>
        <v>1.0039904237782842</v>
      </c>
      <c r="K271" s="5">
        <f t="shared" si="43"/>
        <v>1.0258582976826234</v>
      </c>
      <c r="L271" s="4">
        <f t="shared" si="44"/>
        <v>145340454.13409078</v>
      </c>
      <c r="M271" s="4">
        <f t="shared" si="45"/>
        <v>74420668.591153026</v>
      </c>
      <c r="N271" s="4">
        <f t="shared" si="46"/>
        <v>447245146.72559172</v>
      </c>
    </row>
    <row r="272" spans="1:14" x14ac:dyDescent="0.7">
      <c r="A272" s="2">
        <v>40329</v>
      </c>
      <c r="B272" s="5">
        <v>91.17</v>
      </c>
      <c r="C272" s="5">
        <v>1089.4100000000001</v>
      </c>
      <c r="D272" s="7">
        <v>277.173</v>
      </c>
      <c r="E272" s="5">
        <v>1852.39</v>
      </c>
      <c r="F272" s="7">
        <f t="shared" si="38"/>
        <v>3.3153086925391668</v>
      </c>
      <c r="G272" s="7">
        <f t="shared" si="39"/>
        <v>2.0841123637113403</v>
      </c>
      <c r="H272" s="7">
        <f t="shared" si="40"/>
        <v>8.9142048356288672</v>
      </c>
      <c r="I272" s="5">
        <f t="shared" si="41"/>
        <v>0.89190383333003942</v>
      </c>
      <c r="J272" s="5">
        <f t="shared" si="42"/>
        <v>0.87616214786993707</v>
      </c>
      <c r="K272" s="5">
        <f t="shared" si="43"/>
        <v>0.8995589039708245</v>
      </c>
      <c r="L272" s="4">
        <f t="shared" si="44"/>
        <v>129429708.18012434</v>
      </c>
      <c r="M272" s="4">
        <f t="shared" si="45"/>
        <v>65004572.838741399</v>
      </c>
      <c r="N272" s="4">
        <f t="shared" si="46"/>
        <v>402123353.99474388</v>
      </c>
    </row>
    <row r="273" spans="1:14" x14ac:dyDescent="0.7">
      <c r="A273" s="2">
        <v>40359</v>
      </c>
      <c r="B273" s="5">
        <v>88.39</v>
      </c>
      <c r="C273" s="5">
        <v>1030.71</v>
      </c>
      <c r="D273" s="7">
        <v>268.24700000000001</v>
      </c>
      <c r="E273" s="5">
        <v>1739.14</v>
      </c>
      <c r="F273" s="7">
        <f t="shared" si="38"/>
        <v>3.0410270524676677</v>
      </c>
      <c r="G273" s="7">
        <f t="shared" si="39"/>
        <v>1.9554929756701032</v>
      </c>
      <c r="H273" s="7">
        <f t="shared" si="40"/>
        <v>8.114016836618557</v>
      </c>
      <c r="I273" s="5">
        <f t="shared" si="41"/>
        <v>0.91726814438463977</v>
      </c>
      <c r="J273" s="5">
        <f t="shared" si="42"/>
        <v>0.93828577082466191</v>
      </c>
      <c r="K273" s="5">
        <f t="shared" si="43"/>
        <v>0.91023450618813839</v>
      </c>
      <c r="L273" s="4">
        <f t="shared" si="44"/>
        <v>118521748.25062808</v>
      </c>
      <c r="M273" s="4">
        <f t="shared" si="45"/>
        <v>60792865.733126357</v>
      </c>
      <c r="N273" s="4">
        <f t="shared" si="46"/>
        <v>365826552.55012369</v>
      </c>
    </row>
    <row r="274" spans="1:14" x14ac:dyDescent="0.7">
      <c r="A274" s="2">
        <v>40390</v>
      </c>
      <c r="B274" s="5">
        <v>86.43</v>
      </c>
      <c r="C274" s="5">
        <v>1101.5999999999999</v>
      </c>
      <c r="D274" s="7">
        <v>289.75099999999998</v>
      </c>
      <c r="E274" s="5">
        <v>1864</v>
      </c>
      <c r="F274" s="7">
        <f t="shared" si="38"/>
        <v>3.1781112841285175</v>
      </c>
      <c r="G274" s="7">
        <f t="shared" si="39"/>
        <v>2.065416818969072</v>
      </c>
      <c r="H274" s="7">
        <f t="shared" si="40"/>
        <v>8.5037140453608266</v>
      </c>
      <c r="I274" s="5">
        <f t="shared" si="41"/>
        <v>1.04507826773511</v>
      </c>
      <c r="J274" s="5">
        <f t="shared" si="42"/>
        <v>1.0562128551043761</v>
      </c>
      <c r="K274" s="5">
        <f t="shared" si="43"/>
        <v>1.0480276559180364</v>
      </c>
      <c r="L274" s="4">
        <f t="shared" si="44"/>
        <v>123664503.35070321</v>
      </c>
      <c r="M274" s="4">
        <f t="shared" si="45"/>
        <v>64010206.28596238</v>
      </c>
      <c r="N274" s="4">
        <f t="shared" si="46"/>
        <v>383196344.34168249</v>
      </c>
    </row>
    <row r="275" spans="1:14" x14ac:dyDescent="0.7">
      <c r="A275" s="2">
        <v>40421</v>
      </c>
      <c r="B275" s="5">
        <v>84.171999999999997</v>
      </c>
      <c r="C275" s="5">
        <v>1049.33</v>
      </c>
      <c r="D275" s="7">
        <v>279.06400000000002</v>
      </c>
      <c r="E275" s="5">
        <v>1767.43</v>
      </c>
      <c r="F275" s="7">
        <f t="shared" si="38"/>
        <v>2.9482234481423437</v>
      </c>
      <c r="G275" s="7">
        <f t="shared" si="39"/>
        <v>1.9372680418969073</v>
      </c>
      <c r="H275" s="7">
        <f t="shared" si="40"/>
        <v>7.852502721187629</v>
      </c>
      <c r="I275" s="5">
        <f t="shared" si="41"/>
        <v>0.92766526548826866</v>
      </c>
      <c r="J275" s="5">
        <f t="shared" si="42"/>
        <v>0.93795500458056269</v>
      </c>
      <c r="K275" s="5">
        <f t="shared" si="43"/>
        <v>0.92342036424326102</v>
      </c>
      <c r="L275" s="4">
        <f t="shared" si="44"/>
        <v>114519264.33230498</v>
      </c>
      <c r="M275" s="4">
        <f t="shared" si="45"/>
        <v>59838693.330152608</v>
      </c>
      <c r="N275" s="4">
        <f t="shared" si="46"/>
        <v>353651307.8686825</v>
      </c>
    </row>
    <row r="276" spans="1:14" x14ac:dyDescent="0.7">
      <c r="A276" s="2">
        <v>40451</v>
      </c>
      <c r="B276" s="5">
        <v>83.49</v>
      </c>
      <c r="C276" s="5">
        <v>1141.2</v>
      </c>
      <c r="D276" s="7">
        <v>305.16399999999999</v>
      </c>
      <c r="E276" s="5">
        <v>1998.04</v>
      </c>
      <c r="F276" s="7">
        <f t="shared" si="38"/>
        <v>3.1803644047005104</v>
      </c>
      <c r="G276" s="7">
        <f t="shared" si="39"/>
        <v>2.1012900915463915</v>
      </c>
      <c r="H276" s="7">
        <f t="shared" si="40"/>
        <v>8.8051521768247429</v>
      </c>
      <c r="I276" s="5">
        <f t="shared" si="41"/>
        <v>1.0787392681190555</v>
      </c>
      <c r="J276" s="5">
        <f t="shared" si="42"/>
        <v>1.0846666780756262</v>
      </c>
      <c r="K276" s="5">
        <f t="shared" si="43"/>
        <v>1.121317940211173</v>
      </c>
      <c r="L276" s="4">
        <f t="shared" si="44"/>
        <v>123336427.39136334</v>
      </c>
      <c r="M276" s="4">
        <f t="shared" si="45"/>
        <v>64705036.714802764</v>
      </c>
      <c r="N276" s="4">
        <f t="shared" si="46"/>
        <v>396355556.09229845</v>
      </c>
    </row>
    <row r="277" spans="1:14" x14ac:dyDescent="0.7">
      <c r="A277" s="2">
        <v>40482</v>
      </c>
      <c r="B277" s="5">
        <v>80.388000000000005</v>
      </c>
      <c r="C277" s="5">
        <v>1183.26</v>
      </c>
      <c r="D277" s="7">
        <v>315.947</v>
      </c>
      <c r="E277" s="5">
        <v>2124.4499999999998</v>
      </c>
      <c r="F277" s="7">
        <f t="shared" si="38"/>
        <v>3.1750609554232612</v>
      </c>
      <c r="G277" s="7">
        <f t="shared" si="39"/>
        <v>2.0947090668865984</v>
      </c>
      <c r="H277" s="7">
        <f t="shared" si="40"/>
        <v>9.0143821380618547</v>
      </c>
      <c r="I277" s="5">
        <f t="shared" si="41"/>
        <v>0.9983324397451403</v>
      </c>
      <c r="J277" s="5">
        <f t="shared" si="42"/>
        <v>0.99686810274970172</v>
      </c>
      <c r="K277" s="5">
        <f t="shared" si="43"/>
        <v>1.02376221978171</v>
      </c>
      <c r="L277" s="4">
        <f t="shared" si="44"/>
        <v>122930756.4670691</v>
      </c>
      <c r="M277" s="4">
        <f t="shared" si="45"/>
        <v>64302387.188235223</v>
      </c>
      <c r="N277" s="4">
        <f t="shared" si="46"/>
        <v>405573843.92786551</v>
      </c>
    </row>
    <row r="278" spans="1:14" x14ac:dyDescent="0.7">
      <c r="A278" s="2">
        <v>40512</v>
      </c>
      <c r="B278" s="5">
        <v>83.662999999999997</v>
      </c>
      <c r="C278" s="5">
        <v>1180.55</v>
      </c>
      <c r="D278" s="7">
        <v>308.38099999999997</v>
      </c>
      <c r="E278" s="5">
        <v>2117.33</v>
      </c>
      <c r="F278" s="7">
        <f t="shared" si="38"/>
        <v>3.296844618129442</v>
      </c>
      <c r="G278" s="7">
        <f t="shared" si="39"/>
        <v>2.127841616742268</v>
      </c>
      <c r="H278" s="7">
        <f t="shared" si="40"/>
        <v>9.3501851600494845</v>
      </c>
      <c r="I278" s="5">
        <f t="shared" si="41"/>
        <v>1.0383563227339507</v>
      </c>
      <c r="J278" s="5">
        <f t="shared" si="42"/>
        <v>1.0158172561428376</v>
      </c>
      <c r="K278" s="5">
        <f t="shared" si="43"/>
        <v>1.0372519177514954</v>
      </c>
      <c r="L278" s="4">
        <f t="shared" si="44"/>
        <v>127445928.23604871</v>
      </c>
      <c r="M278" s="4">
        <f t="shared" si="45"/>
        <v>65119474.516987458</v>
      </c>
      <c r="N278" s="4">
        <f t="shared" si="46"/>
        <v>420482247.40402418</v>
      </c>
    </row>
    <row r="279" spans="1:14" x14ac:dyDescent="0.7">
      <c r="A279" s="2">
        <v>40543</v>
      </c>
      <c r="B279" s="5">
        <v>81.146000000000001</v>
      </c>
      <c r="C279" s="5">
        <v>1257.6400000000001</v>
      </c>
      <c r="D279" s="7">
        <v>330.63600000000002</v>
      </c>
      <c r="E279" s="5">
        <v>2217.86</v>
      </c>
      <c r="F279" s="7">
        <f t="shared" si="38"/>
        <v>3.4064664707286259</v>
      </c>
      <c r="G279" s="7">
        <f t="shared" si="39"/>
        <v>2.212766091216495</v>
      </c>
      <c r="H279" s="7">
        <f t="shared" si="40"/>
        <v>9.4994721021360835</v>
      </c>
      <c r="I279" s="5">
        <f t="shared" si="41"/>
        <v>1.0332505365877331</v>
      </c>
      <c r="J279" s="5">
        <f t="shared" si="42"/>
        <v>1.0399110882154128</v>
      </c>
      <c r="K279" s="5">
        <f t="shared" si="43"/>
        <v>1.0159662016881181</v>
      </c>
      <c r="L279" s="4">
        <f t="shared" si="44"/>
        <v>131483573.73581906</v>
      </c>
      <c r="M279" s="4">
        <f t="shared" si="45"/>
        <v>67518463.608976275</v>
      </c>
      <c r="N279" s="4">
        <f t="shared" si="46"/>
        <v>426995751.77235001</v>
      </c>
    </row>
    <row r="280" spans="1:14" x14ac:dyDescent="0.7">
      <c r="A280" s="2">
        <v>40574</v>
      </c>
      <c r="B280" s="5">
        <v>82.06</v>
      </c>
      <c r="C280" s="5">
        <v>1286.1199999999999</v>
      </c>
      <c r="D280" s="7">
        <v>335.58100000000002</v>
      </c>
      <c r="E280" s="5">
        <v>2281.91</v>
      </c>
      <c r="F280" s="7">
        <f t="shared" si="38"/>
        <v>3.5228460484437609</v>
      </c>
      <c r="G280" s="7">
        <f t="shared" si="39"/>
        <v>2.2711568544329901</v>
      </c>
      <c r="H280" s="7">
        <f t="shared" si="40"/>
        <v>9.8838979087835046</v>
      </c>
      <c r="I280" s="5">
        <f t="shared" si="41"/>
        <v>1.0341643103536087</v>
      </c>
      <c r="J280" s="5">
        <f t="shared" si="42"/>
        <v>1.0263881317814274</v>
      </c>
      <c r="K280" s="5">
        <f t="shared" si="43"/>
        <v>1.0404681231245447</v>
      </c>
      <c r="L280" s="4">
        <f t="shared" si="44"/>
        <v>135775619.35533118</v>
      </c>
      <c r="M280" s="4">
        <f t="shared" si="45"/>
        <v>69100149.724369451</v>
      </c>
      <c r="N280" s="4">
        <f t="shared" si="46"/>
        <v>444075468.42873102</v>
      </c>
    </row>
    <row r="281" spans="1:14" x14ac:dyDescent="0.7">
      <c r="A281" s="2">
        <v>40602</v>
      </c>
      <c r="B281" s="5">
        <v>81.77</v>
      </c>
      <c r="C281" s="5">
        <v>1327.22</v>
      </c>
      <c r="D281" s="7">
        <v>344.82299999999998</v>
      </c>
      <c r="E281" s="5">
        <v>2350.9899999999998</v>
      </c>
      <c r="F281" s="7">
        <f t="shared" si="38"/>
        <v>3.6225765818992635</v>
      </c>
      <c r="G281" s="7">
        <f t="shared" si="39"/>
        <v>2.3254578729896904</v>
      </c>
      <c r="H281" s="7">
        <f t="shared" si="40"/>
        <v>10.147124904907216</v>
      </c>
      <c r="I281" s="5">
        <f t="shared" si="41"/>
        <v>1.0283096485296481</v>
      </c>
      <c r="J281" s="5">
        <f t="shared" si="42"/>
        <v>1.0239089688810845</v>
      </c>
      <c r="K281" s="5">
        <f t="shared" si="43"/>
        <v>1.0266319015587757</v>
      </c>
      <c r="L281" s="4">
        <f t="shared" si="44"/>
        <v>139419379.41817591</v>
      </c>
      <c r="M281" s="4">
        <f t="shared" si="45"/>
        <v>70552263.053807676</v>
      </c>
      <c r="N281" s="4">
        <f t="shared" si="46"/>
        <v>455702042.58859217</v>
      </c>
    </row>
    <row r="282" spans="1:14" x14ac:dyDescent="0.7">
      <c r="A282" s="2">
        <v>40633</v>
      </c>
      <c r="B282" s="5">
        <v>83.185000000000002</v>
      </c>
      <c r="C282" s="5">
        <v>1325.83</v>
      </c>
      <c r="D282" s="7">
        <v>343.64</v>
      </c>
      <c r="E282" s="5">
        <v>2338.9899999999998</v>
      </c>
      <c r="F282" s="7">
        <f t="shared" si="38"/>
        <v>3.6814043633766098</v>
      </c>
      <c r="G282" s="7">
        <f t="shared" si="39"/>
        <v>2.3575829608247423</v>
      </c>
      <c r="H282" s="7">
        <f t="shared" si="40"/>
        <v>10.270027646680411</v>
      </c>
      <c r="I282" s="5">
        <f t="shared" si="41"/>
        <v>1.0162392098958757</v>
      </c>
      <c r="J282" s="5">
        <f t="shared" si="42"/>
        <v>1.0138145215220564</v>
      </c>
      <c r="K282" s="5">
        <f t="shared" si="43"/>
        <v>1.0121120753834181</v>
      </c>
      <c r="L282" s="4">
        <f t="shared" si="44"/>
        <v>141483439.9841004</v>
      </c>
      <c r="M282" s="4">
        <f t="shared" si="45"/>
        <v>71326908.810194284</v>
      </c>
      <c r="N282" s="4">
        <f t="shared" si="46"/>
        <v>461021540.0808028</v>
      </c>
    </row>
    <row r="283" spans="1:14" x14ac:dyDescent="0.7">
      <c r="A283" s="2">
        <v>40663</v>
      </c>
      <c r="B283" s="5">
        <v>81.2</v>
      </c>
      <c r="C283" s="5">
        <v>1363.61</v>
      </c>
      <c r="D283" s="7">
        <v>356.90199999999999</v>
      </c>
      <c r="E283" s="5">
        <v>2404.08</v>
      </c>
      <c r="F283" s="7">
        <f t="shared" si="38"/>
        <v>3.6959566332704128</v>
      </c>
      <c r="G283" s="7">
        <f t="shared" si="39"/>
        <v>2.3901395793814433</v>
      </c>
      <c r="H283" s="7">
        <f t="shared" si="40"/>
        <v>10.303936448659794</v>
      </c>
      <c r="I283" s="5">
        <f t="shared" si="41"/>
        <v>1.0039529126543587</v>
      </c>
      <c r="J283" s="5">
        <f t="shared" si="42"/>
        <v>1.0138093204343961</v>
      </c>
      <c r="K283" s="5">
        <f t="shared" si="43"/>
        <v>1.0033017245080487</v>
      </c>
      <c r="L283" s="4">
        <f t="shared" si="44"/>
        <v>141842711.66439575</v>
      </c>
      <c r="M283" s="4">
        <f t="shared" si="45"/>
        <v>72111884.949549213</v>
      </c>
      <c r="N283" s="4">
        <f t="shared" si="46"/>
        <v>462343706.19842595</v>
      </c>
    </row>
    <row r="284" spans="1:14" x14ac:dyDescent="0.7">
      <c r="A284" s="2">
        <v>40694</v>
      </c>
      <c r="B284" s="5">
        <v>81.5</v>
      </c>
      <c r="C284" s="5">
        <v>1345.2</v>
      </c>
      <c r="D284" s="7">
        <v>347.89600000000002</v>
      </c>
      <c r="E284" s="5">
        <v>2372.54</v>
      </c>
      <c r="F284" s="7">
        <f t="shared" si="38"/>
        <v>3.6595284468989546</v>
      </c>
      <c r="G284" s="7">
        <f t="shared" si="39"/>
        <v>2.3384349690721646</v>
      </c>
      <c r="H284" s="7">
        <f t="shared" si="40"/>
        <v>10.206324651546392</v>
      </c>
      <c r="I284" s="5">
        <f t="shared" si="41"/>
        <v>0.9901437733214894</v>
      </c>
      <c r="J284" s="5">
        <f t="shared" si="42"/>
        <v>0.97836753520367226</v>
      </c>
      <c r="K284" s="5">
        <f t="shared" si="43"/>
        <v>0.99052674697677334</v>
      </c>
      <c r="L284" s="4">
        <f t="shared" si="44"/>
        <v>140244677.74553683</v>
      </c>
      <c r="M284" s="4">
        <f t="shared" si="45"/>
        <v>70351927.136981249</v>
      </c>
      <c r="N284" s="4">
        <f t="shared" si="46"/>
        <v>457763807.28591192</v>
      </c>
    </row>
    <row r="285" spans="1:14" x14ac:dyDescent="0.7">
      <c r="A285" s="2">
        <v>40724</v>
      </c>
      <c r="B285" s="5">
        <v>80.569999999999993</v>
      </c>
      <c r="C285" s="5">
        <v>1320.64</v>
      </c>
      <c r="D285" s="7">
        <v>341.81700000000001</v>
      </c>
      <c r="E285" s="5">
        <v>2325.0700000000002</v>
      </c>
      <c r="F285" s="7">
        <f t="shared" si="38"/>
        <v>3.5517179560357763</v>
      </c>
      <c r="G285" s="7">
        <f t="shared" si="39"/>
        <v>2.27135634556701</v>
      </c>
      <c r="H285" s="7">
        <f t="shared" si="40"/>
        <v>9.887980992659795</v>
      </c>
      <c r="I285" s="5">
        <f t="shared" si="41"/>
        <v>0.97053978608786717</v>
      </c>
      <c r="J285" s="5">
        <f t="shared" si="42"/>
        <v>0.97131473639749333</v>
      </c>
      <c r="K285" s="5">
        <f t="shared" si="43"/>
        <v>0.96880917766628516</v>
      </c>
      <c r="L285" s="4">
        <f t="shared" si="44"/>
        <v>135913039.53911519</v>
      </c>
      <c r="M285" s="4">
        <f t="shared" si="45"/>
        <v>68133863.5621126</v>
      </c>
      <c r="N285" s="4">
        <f t="shared" si="46"/>
        <v>443285777.70205218</v>
      </c>
    </row>
    <row r="286" spans="1:14" x14ac:dyDescent="0.7">
      <c r="A286" s="2">
        <v>40755</v>
      </c>
      <c r="B286" s="5">
        <v>76.75</v>
      </c>
      <c r="C286" s="5">
        <v>1292.28</v>
      </c>
      <c r="D286" s="7">
        <v>335.89600000000002</v>
      </c>
      <c r="E286" s="5">
        <v>2362.81</v>
      </c>
      <c r="F286" s="7">
        <f t="shared" si="38"/>
        <v>3.3106682755616523</v>
      </c>
      <c r="G286" s="7">
        <f t="shared" si="39"/>
        <v>2.1261870515463919</v>
      </c>
      <c r="H286" s="7">
        <f t="shared" si="40"/>
        <v>9.57205997525773</v>
      </c>
      <c r="I286" s="5">
        <f t="shared" si="41"/>
        <v>0.93213152523429255</v>
      </c>
      <c r="J286" s="5">
        <f t="shared" si="42"/>
        <v>0.93608695777571671</v>
      </c>
      <c r="K286" s="5">
        <f t="shared" si="43"/>
        <v>0.96804999750337462</v>
      </c>
      <c r="L286" s="4">
        <f t="shared" si="44"/>
        <v>126488828.84482415</v>
      </c>
      <c r="M286" s="4">
        <f t="shared" si="45"/>
        <v>63579221.063363738</v>
      </c>
      <c r="N286" s="4">
        <f t="shared" si="46"/>
        <v>428922795.99775308</v>
      </c>
    </row>
    <row r="287" spans="1:14" x14ac:dyDescent="0.7">
      <c r="A287" s="2">
        <v>40786</v>
      </c>
      <c r="B287" s="5">
        <v>76.67</v>
      </c>
      <c r="C287" s="5">
        <v>1218.8900000000001</v>
      </c>
      <c r="D287" s="7">
        <v>310.61799999999999</v>
      </c>
      <c r="E287" s="5">
        <v>2241.0100000000002</v>
      </c>
      <c r="F287" s="7">
        <f t="shared" si="38"/>
        <v>3.1193969080509842</v>
      </c>
      <c r="G287" s="7">
        <f t="shared" si="39"/>
        <v>1.9641304791752578</v>
      </c>
      <c r="H287" s="7">
        <f t="shared" si="40"/>
        <v>9.0691687825154634</v>
      </c>
      <c r="I287" s="5">
        <f t="shared" si="41"/>
        <v>0.94222575275131759</v>
      </c>
      <c r="J287" s="5">
        <f t="shared" si="42"/>
        <v>0.92378066066517095</v>
      </c>
      <c r="K287" s="5">
        <f t="shared" si="43"/>
        <v>0.94746259488112683</v>
      </c>
      <c r="L287" s="4">
        <f t="shared" si="44"/>
        <v>118981031.972947</v>
      </c>
      <c r="M287" s="4">
        <f t="shared" si="45"/>
        <v>58533254.838491105</v>
      </c>
      <c r="N287" s="4">
        <f t="shared" si="46"/>
        <v>406188305.29969937</v>
      </c>
    </row>
    <row r="288" spans="1:14" x14ac:dyDescent="0.7">
      <c r="A288" s="2">
        <v>40816</v>
      </c>
      <c r="B288" s="5">
        <v>77.02</v>
      </c>
      <c r="C288" s="5">
        <v>1131.42</v>
      </c>
      <c r="D288" s="7">
        <v>280.63900000000001</v>
      </c>
      <c r="E288" s="5">
        <v>2139.1799999999998</v>
      </c>
      <c r="F288" s="7">
        <f t="shared" si="38"/>
        <v>2.9087609138657036</v>
      </c>
      <c r="G288" s="7">
        <f t="shared" si="39"/>
        <v>1.7826652189690722</v>
      </c>
      <c r="H288" s="7">
        <f t="shared" si="40"/>
        <v>8.6965914972371134</v>
      </c>
      <c r="I288" s="5">
        <f t="shared" si="41"/>
        <v>0.93247541098677078</v>
      </c>
      <c r="J288" s="5">
        <f t="shared" si="42"/>
        <v>0.90761038427427521</v>
      </c>
      <c r="K288" s="5">
        <f t="shared" si="43"/>
        <v>0.95891825433917988</v>
      </c>
      <c r="L288" s="4">
        <f t="shared" si="44"/>
        <v>110746886.68860386</v>
      </c>
      <c r="M288" s="4">
        <f t="shared" si="45"/>
        <v>52925389.916786991</v>
      </c>
      <c r="N288" s="4">
        <f t="shared" si="46"/>
        <v>389301380.65097755</v>
      </c>
    </row>
    <row r="289" spans="1:14" x14ac:dyDescent="0.7">
      <c r="A289" s="2">
        <v>40847</v>
      </c>
      <c r="B289" s="5">
        <v>78.28</v>
      </c>
      <c r="C289" s="5">
        <v>1253.3</v>
      </c>
      <c r="D289" s="7">
        <v>310.43400000000003</v>
      </c>
      <c r="E289" s="5">
        <v>2360.08</v>
      </c>
      <c r="F289" s="7">
        <f t="shared" si="38"/>
        <v>3.2748130827863253</v>
      </c>
      <c r="G289" s="7">
        <f t="shared" si="39"/>
        <v>2.0041875068041239</v>
      </c>
      <c r="H289" s="7">
        <f t="shared" si="40"/>
        <v>9.7515975204948457</v>
      </c>
      <c r="I289" s="5">
        <f t="shared" si="41"/>
        <v>1.125844708369016</v>
      </c>
      <c r="J289" s="5">
        <f t="shared" si="42"/>
        <v>1.124264660283864</v>
      </c>
      <c r="K289" s="5">
        <f t="shared" si="43"/>
        <v>1.1213125882241226</v>
      </c>
      <c r="L289" s="4">
        <f t="shared" si="44"/>
        <v>124483796.34670767</v>
      </c>
      <c r="M289" s="4">
        <f t="shared" si="45"/>
        <v>59302145.515187569</v>
      </c>
      <c r="N289" s="4">
        <f t="shared" si="46"/>
        <v>436328538.73697203</v>
      </c>
    </row>
    <row r="290" spans="1:14" x14ac:dyDescent="0.7">
      <c r="A290" s="2">
        <v>40877</v>
      </c>
      <c r="B290" s="5">
        <v>77.584999999999994</v>
      </c>
      <c r="C290" s="5">
        <v>1246.96</v>
      </c>
      <c r="D290" s="7">
        <v>300.447</v>
      </c>
      <c r="E290" s="5">
        <v>2295.1999999999998</v>
      </c>
      <c r="F290" s="7">
        <f t="shared" si="38"/>
        <v>3.2293189934726256</v>
      </c>
      <c r="G290" s="7">
        <f t="shared" si="39"/>
        <v>1.9224891129896906</v>
      </c>
      <c r="H290" s="7">
        <f t="shared" si="40"/>
        <v>9.3993219694845358</v>
      </c>
      <c r="I290" s="5">
        <f t="shared" si="41"/>
        <v>0.98610788214056122</v>
      </c>
      <c r="J290" s="5">
        <f t="shared" si="42"/>
        <v>0.95923615253708994</v>
      </c>
      <c r="K290" s="5">
        <f t="shared" si="43"/>
        <v>0.96387509325831633</v>
      </c>
      <c r="L290" s="4">
        <f t="shared" si="44"/>
        <v>122554452.77626884</v>
      </c>
      <c r="M290" s="4">
        <f t="shared" si="45"/>
        <v>56684761.901183166</v>
      </c>
      <c r="N290" s="4">
        <f t="shared" si="46"/>
        <v>420366210.96636379</v>
      </c>
    </row>
    <row r="291" spans="1:14" x14ac:dyDescent="0.7">
      <c r="A291" s="2">
        <v>40908</v>
      </c>
      <c r="B291" s="5">
        <v>76.900000000000006</v>
      </c>
      <c r="C291" s="5">
        <v>1257.5999999999999</v>
      </c>
      <c r="D291" s="7">
        <v>299.51100000000002</v>
      </c>
      <c r="E291" s="5">
        <v>2277.83</v>
      </c>
      <c r="F291" s="7">
        <f t="shared" si="38"/>
        <v>3.2281189447384624</v>
      </c>
      <c r="G291" s="7">
        <f t="shared" si="39"/>
        <v>1.8995790432989694</v>
      </c>
      <c r="H291" s="7">
        <f t="shared" si="40"/>
        <v>9.2458293839175258</v>
      </c>
      <c r="I291" s="5">
        <f t="shared" si="41"/>
        <v>0.99962838953457711</v>
      </c>
      <c r="J291" s="5">
        <f t="shared" si="42"/>
        <v>0.98808312123282016</v>
      </c>
      <c r="K291" s="5">
        <f t="shared" si="43"/>
        <v>0.98366982362500899</v>
      </c>
      <c r="L291" s="4">
        <f t="shared" si="44"/>
        <v>122308910.25903301</v>
      </c>
      <c r="M291" s="4">
        <f t="shared" si="45"/>
        <v>55809256.465660311</v>
      </c>
      <c r="N291" s="4">
        <f t="shared" si="46"/>
        <v>413301556.59919637</v>
      </c>
    </row>
    <row r="292" spans="1:14" x14ac:dyDescent="0.7">
      <c r="A292" s="2">
        <v>40939</v>
      </c>
      <c r="B292" s="5">
        <v>76.290000000000006</v>
      </c>
      <c r="C292" s="5">
        <v>1312.41</v>
      </c>
      <c r="D292" s="7">
        <v>316.65499999999997</v>
      </c>
      <c r="E292" s="5">
        <v>2467.9499999999998</v>
      </c>
      <c r="F292" s="7">
        <f t="shared" si="38"/>
        <v>3.3420874210781939</v>
      </c>
      <c r="G292" s="7">
        <f t="shared" si="39"/>
        <v>1.9923802020618555</v>
      </c>
      <c r="H292" s="7">
        <f t="shared" si="40"/>
        <v>9.9380733624742259</v>
      </c>
      <c r="I292" s="5">
        <f t="shared" si="41"/>
        <v>1.0353049185270851</v>
      </c>
      <c r="J292" s="5">
        <f t="shared" si="42"/>
        <v>1.0488535389407749</v>
      </c>
      <c r="K292" s="5">
        <f t="shared" si="43"/>
        <v>1.0748709444888536</v>
      </c>
      <c r="L292" s="4">
        <f t="shared" si="44"/>
        <v>126427016.37086473</v>
      </c>
      <c r="M292" s="4">
        <f t="shared" si="45"/>
        <v>58335736.149661146</v>
      </c>
      <c r="N292" s="4">
        <f t="shared" si="46"/>
        <v>444045834.50049156</v>
      </c>
    </row>
    <row r="293" spans="1:14" x14ac:dyDescent="0.7">
      <c r="A293" s="2">
        <v>40968</v>
      </c>
      <c r="B293" s="5">
        <v>81.284999999999997</v>
      </c>
      <c r="C293" s="5">
        <v>1365.68</v>
      </c>
      <c r="D293" s="7">
        <v>331.92700000000002</v>
      </c>
      <c r="E293" s="5">
        <v>2623.1</v>
      </c>
      <c r="F293" s="7">
        <f t="shared" si="38"/>
        <v>3.705441997166075</v>
      </c>
      <c r="G293" s="7">
        <f t="shared" si="39"/>
        <v>2.2252112325773199</v>
      </c>
      <c r="H293" s="7">
        <f t="shared" si="40"/>
        <v>11.254429479587628</v>
      </c>
      <c r="I293" s="5">
        <f t="shared" si="41"/>
        <v>1.1087208472753411</v>
      </c>
      <c r="J293" s="5">
        <f t="shared" si="42"/>
        <v>1.1168607428815616</v>
      </c>
      <c r="K293" s="5">
        <f t="shared" si="43"/>
        <v>1.1324558663537252</v>
      </c>
      <c r="L293" s="4">
        <f t="shared" si="44"/>
        <v>139972268.70919856</v>
      </c>
      <c r="M293" s="4">
        <f t="shared" si="45"/>
        <v>64952893.612653315</v>
      </c>
      <c r="N293" s="4">
        <f t="shared" si="46"/>
        <v>502662310.21001703</v>
      </c>
    </row>
    <row r="294" spans="1:14" x14ac:dyDescent="0.7">
      <c r="A294" s="2">
        <v>40999</v>
      </c>
      <c r="B294" s="5">
        <v>82.86</v>
      </c>
      <c r="C294" s="5">
        <v>1408.47</v>
      </c>
      <c r="D294" s="7">
        <v>333.29700000000003</v>
      </c>
      <c r="E294" s="5">
        <v>2755.27</v>
      </c>
      <c r="F294" s="7">
        <f t="shared" si="38"/>
        <v>3.8955895315011291</v>
      </c>
      <c r="G294" s="7">
        <f t="shared" si="39"/>
        <v>2.2776898490721651</v>
      </c>
      <c r="H294" s="7">
        <f t="shared" si="40"/>
        <v>12.050562491381443</v>
      </c>
      <c r="I294" s="5">
        <f t="shared" si="41"/>
        <v>1.0513157497757295</v>
      </c>
      <c r="J294" s="5">
        <f t="shared" si="42"/>
        <v>1.0235836561161265</v>
      </c>
      <c r="K294" s="5">
        <f t="shared" si="43"/>
        <v>1.0707395264449235</v>
      </c>
      <c r="L294" s="4">
        <f t="shared" si="44"/>
        <v>146955050.62582096</v>
      </c>
      <c r="M294" s="4">
        <f t="shared" si="45"/>
        <v>66284720.319361478</v>
      </c>
      <c r="N294" s="4">
        <f t="shared" si="46"/>
        <v>538020403.99598491</v>
      </c>
    </row>
    <row r="295" spans="1:14" x14ac:dyDescent="0.7">
      <c r="A295" s="2">
        <v>41029</v>
      </c>
      <c r="B295" s="5">
        <v>79.81</v>
      </c>
      <c r="C295" s="5">
        <v>1397.91</v>
      </c>
      <c r="D295" s="7">
        <v>328.673</v>
      </c>
      <c r="E295" s="5">
        <v>2723.68</v>
      </c>
      <c r="F295" s="7">
        <f t="shared" si="38"/>
        <v>3.7240643991928821</v>
      </c>
      <c r="G295" s="7">
        <f t="shared" si="39"/>
        <v>2.1634137839175258</v>
      </c>
      <c r="H295" s="7">
        <f t="shared" si="40"/>
        <v>11.473914763876289</v>
      </c>
      <c r="I295" s="5">
        <f t="shared" si="41"/>
        <v>0.95596940311056045</v>
      </c>
      <c r="J295" s="5">
        <f t="shared" si="42"/>
        <v>0.94982808339722347</v>
      </c>
      <c r="K295" s="5">
        <f t="shared" si="43"/>
        <v>0.9521476505418256</v>
      </c>
      <c r="L295" s="4">
        <f t="shared" si="44"/>
        <v>140284532.03084826</v>
      </c>
      <c r="M295" s="4">
        <f t="shared" si="45"/>
        <v>62759088.859460108</v>
      </c>
      <c r="N295" s="4">
        <f t="shared" si="46"/>
        <v>512074863.60834086</v>
      </c>
    </row>
    <row r="296" spans="1:14" x14ac:dyDescent="0.7">
      <c r="A296" s="2">
        <v>41060</v>
      </c>
      <c r="B296" s="5">
        <v>78.37</v>
      </c>
      <c r="C296" s="5">
        <v>1310.33</v>
      </c>
      <c r="D296" s="7">
        <v>297.98500000000001</v>
      </c>
      <c r="E296" s="5">
        <v>2524.87</v>
      </c>
      <c r="F296" s="7">
        <f t="shared" si="38"/>
        <v>3.4277661928437548</v>
      </c>
      <c r="G296" s="7">
        <f t="shared" si="39"/>
        <v>1.9260275835051548</v>
      </c>
      <c r="H296" s="7">
        <f t="shared" si="40"/>
        <v>10.44448656626804</v>
      </c>
      <c r="I296" s="5">
        <f t="shared" si="41"/>
        <v>0.92043687364446647</v>
      </c>
      <c r="J296" s="5">
        <f t="shared" si="42"/>
        <v>0.89027240088000625</v>
      </c>
      <c r="K296" s="5">
        <f t="shared" si="43"/>
        <v>0.91028099660900108</v>
      </c>
      <c r="L296" s="4">
        <f t="shared" si="44"/>
        <v>128923056.083151</v>
      </c>
      <c r="M296" s="4">
        <f t="shared" si="45"/>
        <v>55672684.715953201</v>
      </c>
      <c r="N296" s="4">
        <f t="shared" si="46"/>
        <v>465932017.18381882</v>
      </c>
    </row>
    <row r="297" spans="1:14" x14ac:dyDescent="0.7">
      <c r="A297" s="2">
        <v>41090</v>
      </c>
      <c r="B297" s="5">
        <v>79.78</v>
      </c>
      <c r="C297" s="5">
        <v>1362.16</v>
      </c>
      <c r="D297" s="7">
        <v>312.11099999999999</v>
      </c>
      <c r="E297" s="5">
        <v>2615.7199999999998</v>
      </c>
      <c r="F297" s="7">
        <f t="shared" si="38"/>
        <v>3.6274615275489888</v>
      </c>
      <c r="G297" s="7">
        <f t="shared" si="39"/>
        <v>2.0536260272164948</v>
      </c>
      <c r="H297" s="7">
        <f t="shared" si="40"/>
        <v>11.014974896824741</v>
      </c>
      <c r="I297" s="5">
        <f t="shared" si="41"/>
        <v>1.0582581551571819</v>
      </c>
      <c r="J297" s="5">
        <f t="shared" si="42"/>
        <v>1.0662495411821284</v>
      </c>
      <c r="K297" s="5">
        <f t="shared" si="43"/>
        <v>1.0546210028551499</v>
      </c>
      <c r="L297" s="4">
        <f t="shared" si="44"/>
        <v>136233875.48778129</v>
      </c>
      <c r="M297" s="4">
        <f t="shared" si="45"/>
        <v>59160974.534762397</v>
      </c>
      <c r="N297" s="4">
        <f t="shared" si="46"/>
        <v>491181691.22472197</v>
      </c>
    </row>
    <row r="298" spans="1:14" x14ac:dyDescent="0.7">
      <c r="A298" s="2">
        <v>41121</v>
      </c>
      <c r="B298" s="5">
        <v>78.102000000000004</v>
      </c>
      <c r="C298" s="5">
        <v>1379.32</v>
      </c>
      <c r="D298" s="7">
        <v>316.024</v>
      </c>
      <c r="E298" s="5">
        <v>2642.53</v>
      </c>
      <c r="F298" s="7">
        <f t="shared" si="38"/>
        <v>3.5959020122870178</v>
      </c>
      <c r="G298" s="7">
        <f t="shared" si="39"/>
        <v>2.0356376451958766</v>
      </c>
      <c r="H298" s="7">
        <f t="shared" si="40"/>
        <v>10.893822841929897</v>
      </c>
      <c r="I298" s="5">
        <f t="shared" si="41"/>
        <v>0.9912998346027132</v>
      </c>
      <c r="J298" s="5">
        <f t="shared" si="42"/>
        <v>0.99124067294521012</v>
      </c>
      <c r="K298" s="5">
        <f t="shared" si="43"/>
        <v>0.98900115015879253</v>
      </c>
      <c r="L298" s="4">
        <f t="shared" si="44"/>
        <v>134848618.23832422</v>
      </c>
      <c r="M298" s="4">
        <f t="shared" si="45"/>
        <v>58442764.20993232</v>
      </c>
      <c r="N298" s="4">
        <f t="shared" si="46"/>
        <v>485579257.55819094</v>
      </c>
    </row>
    <row r="299" spans="1:14" x14ac:dyDescent="0.7">
      <c r="A299" s="2">
        <v>41152</v>
      </c>
      <c r="B299" s="5">
        <v>78.38</v>
      </c>
      <c r="C299" s="5">
        <v>1406.58</v>
      </c>
      <c r="D299" s="7">
        <v>322.137</v>
      </c>
      <c r="E299" s="5">
        <v>2772.24</v>
      </c>
      <c r="F299" s="7">
        <f t="shared" si="38"/>
        <v>3.6800215097910605</v>
      </c>
      <c r="G299" s="7">
        <f t="shared" si="39"/>
        <v>2.0823998399999999</v>
      </c>
      <c r="H299" s="7">
        <f t="shared" si="40"/>
        <v>11.469231304577319</v>
      </c>
      <c r="I299" s="5">
        <f t="shared" si="41"/>
        <v>1.0233931562141045</v>
      </c>
      <c r="J299" s="5">
        <f t="shared" si="42"/>
        <v>1.0229717675513039</v>
      </c>
      <c r="K299" s="5">
        <f t="shared" si="43"/>
        <v>1.0528197007603886</v>
      </c>
      <c r="L299" s="4">
        <f t="shared" si="44"/>
        <v>137803153.03002948</v>
      </c>
      <c r="M299" s="4">
        <f t="shared" si="45"/>
        <v>59585297.804418549</v>
      </c>
      <c r="N299" s="4">
        <f t="shared" si="46"/>
        <v>511027408.63786626</v>
      </c>
    </row>
    <row r="300" spans="1:14" x14ac:dyDescent="0.7">
      <c r="A300" s="2">
        <v>41182</v>
      </c>
      <c r="B300" s="5">
        <v>77.872</v>
      </c>
      <c r="C300" s="5">
        <v>1440.67</v>
      </c>
      <c r="D300" s="7">
        <v>331.57799999999997</v>
      </c>
      <c r="E300" s="5">
        <v>2799.19</v>
      </c>
      <c r="F300" s="7">
        <f t="shared" si="38"/>
        <v>3.744781663937887</v>
      </c>
      <c r="G300" s="7">
        <f t="shared" si="39"/>
        <v>2.1295374858556699</v>
      </c>
      <c r="H300" s="7">
        <f t="shared" si="40"/>
        <v>11.505670528263918</v>
      </c>
      <c r="I300" s="5">
        <f t="shared" si="41"/>
        <v>1.0175977651148305</v>
      </c>
      <c r="J300" s="5">
        <f t="shared" si="42"/>
        <v>1.0226362127725048</v>
      </c>
      <c r="K300" s="5">
        <f t="shared" si="43"/>
        <v>1.0031771286774953</v>
      </c>
      <c r="L300" s="4">
        <f t="shared" si="44"/>
        <v>140028180.54913497</v>
      </c>
      <c r="M300" s="4">
        <f t="shared" si="45"/>
        <v>60734083.283632435</v>
      </c>
      <c r="N300" s="4">
        <f t="shared" si="46"/>
        <v>512451008.47283572</v>
      </c>
    </row>
    <row r="301" spans="1:14" x14ac:dyDescent="0.7">
      <c r="A301" s="2">
        <v>41213</v>
      </c>
      <c r="B301" s="5">
        <v>79.799000000000007</v>
      </c>
      <c r="C301" s="5">
        <v>1412.16</v>
      </c>
      <c r="D301" s="7">
        <v>329.06700000000001</v>
      </c>
      <c r="E301" s="5">
        <v>2647.92</v>
      </c>
      <c r="F301" s="7">
        <f t="shared" si="38"/>
        <v>3.7615082168803795</v>
      </c>
      <c r="G301" s="7">
        <f t="shared" si="39"/>
        <v>2.1657086625154642</v>
      </c>
      <c r="H301" s="7">
        <f t="shared" si="40"/>
        <v>11.153226851232992</v>
      </c>
      <c r="I301" s="5">
        <f t="shared" si="41"/>
        <v>1.0044666296846005</v>
      </c>
      <c r="J301" s="5">
        <f t="shared" si="42"/>
        <v>1.0169854613501956</v>
      </c>
      <c r="K301" s="5">
        <f t="shared" si="43"/>
        <v>0.96936782813612288</v>
      </c>
      <c r="L301" s="4">
        <f t="shared" si="44"/>
        <v>140453634.57705635</v>
      </c>
      <c r="M301" s="4">
        <f t="shared" si="45"/>
        <v>61565679.707886137</v>
      </c>
      <c r="N301" s="4">
        <f t="shared" si="46"/>
        <v>496553521.10947865</v>
      </c>
    </row>
    <row r="302" spans="1:14" x14ac:dyDescent="0.7">
      <c r="A302" s="2">
        <v>41243</v>
      </c>
      <c r="B302" s="5">
        <v>82.46</v>
      </c>
      <c r="C302" s="5">
        <v>1416.18</v>
      </c>
      <c r="D302" s="7">
        <v>332.642</v>
      </c>
      <c r="E302" s="5">
        <v>2677.88</v>
      </c>
      <c r="F302" s="7">
        <f t="shared" si="38"/>
        <v>3.8980054976141956</v>
      </c>
      <c r="G302" s="7">
        <f t="shared" si="39"/>
        <v>2.2622399439175256</v>
      </c>
      <c r="H302" s="7">
        <f t="shared" si="40"/>
        <v>11.655547238927834</v>
      </c>
      <c r="I302" s="5">
        <f t="shared" si="41"/>
        <v>1.0362879124180195</v>
      </c>
      <c r="J302" s="5">
        <f t="shared" si="42"/>
        <v>1.0445726071437238</v>
      </c>
      <c r="K302" s="5">
        <f t="shared" si="43"/>
        <v>1.0450381216481139</v>
      </c>
      <c r="L302" s="4">
        <f t="shared" si="44"/>
        <v>145350403.7673811</v>
      </c>
      <c r="M302" s="4">
        <f t="shared" si="45"/>
        <v>64109822.563042074</v>
      </c>
      <c r="N302" s="4">
        <f t="shared" si="46"/>
        <v>518717358.99800664</v>
      </c>
    </row>
    <row r="303" spans="1:14" x14ac:dyDescent="0.7">
      <c r="A303" s="2">
        <v>41274</v>
      </c>
      <c r="B303" s="5">
        <v>86.55</v>
      </c>
      <c r="C303" s="5">
        <v>1426.19</v>
      </c>
      <c r="D303" s="7">
        <v>339.74900000000002</v>
      </c>
      <c r="E303" s="5">
        <v>2660.93</v>
      </c>
      <c r="F303" s="7">
        <f t="shared" si="38"/>
        <v>4.1202647166325361</v>
      </c>
      <c r="G303" s="7">
        <f t="shared" si="39"/>
        <v>2.4251773979381444</v>
      </c>
      <c r="H303" s="7">
        <f t="shared" si="40"/>
        <v>12.156225530721647</v>
      </c>
      <c r="I303" s="5">
        <f t="shared" si="41"/>
        <v>1.0570187033226033</v>
      </c>
      <c r="J303" s="5">
        <f t="shared" si="42"/>
        <v>1.0720248329354753</v>
      </c>
      <c r="K303" s="5">
        <f t="shared" si="43"/>
        <v>1.0429562234642764</v>
      </c>
      <c r="L303" s="4">
        <f t="shared" si="44"/>
        <v>153438095.31761399</v>
      </c>
      <c r="M303" s="4">
        <f t="shared" si="45"/>
        <v>68527321.82266815</v>
      </c>
      <c r="N303" s="4">
        <f t="shared" si="46"/>
        <v>540799497.78592432</v>
      </c>
    </row>
    <row r="304" spans="1:14" x14ac:dyDescent="0.7">
      <c r="A304" s="2">
        <v>41305</v>
      </c>
      <c r="B304" s="5">
        <v>91.72</v>
      </c>
      <c r="C304" s="5">
        <v>1498.11</v>
      </c>
      <c r="D304" s="7">
        <v>355.10199999999998</v>
      </c>
      <c r="E304" s="5">
        <v>2731.53</v>
      </c>
      <c r="F304" s="7">
        <f t="shared" si="38"/>
        <v>4.5865740450523971</v>
      </c>
      <c r="G304" s="7">
        <f t="shared" si="39"/>
        <v>2.6861818919587623</v>
      </c>
      <c r="H304" s="7">
        <f t="shared" si="40"/>
        <v>13.224164637030929</v>
      </c>
      <c r="I304" s="5">
        <f t="shared" si="41"/>
        <v>1.1131746041795518</v>
      </c>
      <c r="J304" s="5">
        <f t="shared" si="42"/>
        <v>1.1076228461647881</v>
      </c>
      <c r="K304" s="5">
        <f t="shared" si="43"/>
        <v>1.0878512087169121</v>
      </c>
      <c r="L304" s="4">
        <f t="shared" si="44"/>
        <v>170603391.02124929</v>
      </c>
      <c r="M304" s="4">
        <f t="shared" si="45"/>
        <v>75702427.237274095</v>
      </c>
      <c r="N304" s="4">
        <f t="shared" si="46"/>
        <v>588109387.33991683</v>
      </c>
    </row>
    <row r="305" spans="1:14" x14ac:dyDescent="0.7">
      <c r="A305" s="2">
        <v>41333</v>
      </c>
      <c r="B305" s="5">
        <v>92.611999999999995</v>
      </c>
      <c r="C305" s="5">
        <v>1514.68</v>
      </c>
      <c r="D305" s="7">
        <v>354.43</v>
      </c>
      <c r="E305" s="5">
        <v>2738.58</v>
      </c>
      <c r="F305" s="7">
        <f t="shared" si="38"/>
        <v>4.6824032671917264</v>
      </c>
      <c r="G305" s="7">
        <f t="shared" si="39"/>
        <v>2.7071728791752578</v>
      </c>
      <c r="H305" s="7">
        <f t="shared" si="40"/>
        <v>13.387236075414432</v>
      </c>
      <c r="I305" s="5">
        <f t="shared" si="41"/>
        <v>1.020893420927697</v>
      </c>
      <c r="J305" s="5">
        <f t="shared" si="42"/>
        <v>1.0078144325517693</v>
      </c>
      <c r="K305" s="5">
        <f t="shared" si="43"/>
        <v>1.0123313224584987</v>
      </c>
      <c r="L305" s="4">
        <f t="shared" si="44"/>
        <v>173967879.48154873</v>
      </c>
      <c r="M305" s="4">
        <f t="shared" si="45"/>
        <v>76093998.748925</v>
      </c>
      <c r="N305" s="4">
        <f t="shared" si="46"/>
        <v>595161553.83607543</v>
      </c>
    </row>
    <row r="306" spans="1:14" x14ac:dyDescent="0.7">
      <c r="A306" s="2">
        <v>41364</v>
      </c>
      <c r="B306" s="5">
        <v>94.159000000000006</v>
      </c>
      <c r="C306" s="5">
        <v>1569.19</v>
      </c>
      <c r="D306" s="7">
        <v>360.05700000000002</v>
      </c>
      <c r="E306" s="5">
        <v>2818.69</v>
      </c>
      <c r="F306" s="7">
        <f t="shared" si="38"/>
        <v>4.9319427810851364</v>
      </c>
      <c r="G306" s="7">
        <f t="shared" si="39"/>
        <v>2.7960913041649489</v>
      </c>
      <c r="H306" s="7">
        <f t="shared" si="40"/>
        <v>14.009007859331959</v>
      </c>
      <c r="I306" s="5">
        <f t="shared" si="41"/>
        <v>1.0532930419816384</v>
      </c>
      <c r="J306" s="5">
        <f t="shared" si="42"/>
        <v>1.0328454919424208</v>
      </c>
      <c r="K306" s="5">
        <f t="shared" si="43"/>
        <v>1.0464451198451192</v>
      </c>
      <c r="L306" s="4">
        <f t="shared" si="44"/>
        <v>183039156.9862155</v>
      </c>
      <c r="M306" s="4">
        <f t="shared" si="45"/>
        <v>78393343.571699396</v>
      </c>
      <c r="N306" s="4">
        <f t="shared" si="46"/>
        <v>622603903.53119934</v>
      </c>
    </row>
    <row r="307" spans="1:14" x14ac:dyDescent="0.7">
      <c r="A307" s="2">
        <v>41394</v>
      </c>
      <c r="B307" s="5">
        <v>97.367000000000004</v>
      </c>
      <c r="C307" s="5">
        <v>1597.57</v>
      </c>
      <c r="D307" s="7">
        <v>369.42200000000003</v>
      </c>
      <c r="E307" s="5">
        <v>2887.44</v>
      </c>
      <c r="F307" s="7">
        <f t="shared" si="38"/>
        <v>5.1922111521123417</v>
      </c>
      <c r="G307" s="7">
        <f t="shared" si="39"/>
        <v>2.9665576803298972</v>
      </c>
      <c r="H307" s="7">
        <f t="shared" si="40"/>
        <v>14.839626977913404</v>
      </c>
      <c r="I307" s="5">
        <f t="shared" si="41"/>
        <v>1.0527719770037438</v>
      </c>
      <c r="J307" s="5">
        <f t="shared" si="42"/>
        <v>1.0609659548352475</v>
      </c>
      <c r="K307" s="5">
        <f t="shared" si="43"/>
        <v>1.0592917876070815</v>
      </c>
      <c r="L307" s="4">
        <f t="shared" si="44"/>
        <v>192498495.16947672</v>
      </c>
      <c r="M307" s="4">
        <f t="shared" si="45"/>
        <v>82972668.615275666</v>
      </c>
      <c r="N307" s="4">
        <f t="shared" si="46"/>
        <v>659319201.94271111</v>
      </c>
    </row>
    <row r="308" spans="1:14" x14ac:dyDescent="0.7">
      <c r="A308" s="2">
        <v>41425</v>
      </c>
      <c r="B308" s="5">
        <v>100.45</v>
      </c>
      <c r="C308" s="5">
        <v>1630.74</v>
      </c>
      <c r="D308" s="7">
        <v>367.19499999999999</v>
      </c>
      <c r="E308" s="5">
        <v>2981.76</v>
      </c>
      <c r="F308" s="7">
        <f t="shared" si="38"/>
        <v>5.4678340501594702</v>
      </c>
      <c r="G308" s="7">
        <f t="shared" si="39"/>
        <v>3.0420402268041236</v>
      </c>
      <c r="H308" s="7">
        <f t="shared" si="40"/>
        <v>15.809598917938144</v>
      </c>
      <c r="I308" s="5">
        <f t="shared" si="41"/>
        <v>1.0530839154981202</v>
      </c>
      <c r="J308" s="5">
        <f t="shared" si="42"/>
        <v>1.0254444897447037</v>
      </c>
      <c r="K308" s="5">
        <f t="shared" si="43"/>
        <v>1.0653636335649408</v>
      </c>
      <c r="L308" s="4">
        <f t="shared" si="44"/>
        <v>202517069.02056852</v>
      </c>
      <c r="M308" s="4">
        <f t="shared" si="45"/>
        <v>84883865.830947742</v>
      </c>
      <c r="N308" s="4">
        <f t="shared" si="46"/>
        <v>702214700.6608237</v>
      </c>
    </row>
    <row r="309" spans="1:14" x14ac:dyDescent="0.7">
      <c r="A309" s="2">
        <v>41455</v>
      </c>
      <c r="B309" s="5">
        <v>99.183999999999997</v>
      </c>
      <c r="C309" s="5">
        <v>1606.28</v>
      </c>
      <c r="D309" s="7">
        <v>355.81099999999998</v>
      </c>
      <c r="E309" s="5">
        <v>2909.6</v>
      </c>
      <c r="F309" s="7">
        <f t="shared" si="38"/>
        <v>5.3179411992275964</v>
      </c>
      <c r="G309" s="7">
        <f t="shared" si="39"/>
        <v>2.9105779978556696</v>
      </c>
      <c r="H309" s="7">
        <f t="shared" si="40"/>
        <v>15.232568288329894</v>
      </c>
      <c r="I309" s="5">
        <f t="shared" si="41"/>
        <v>0.97258643010069001</v>
      </c>
      <c r="J309" s="5">
        <f t="shared" si="42"/>
        <v>0.95678484860584367</v>
      </c>
      <c r="K309" s="5">
        <f t="shared" si="43"/>
        <v>0.96350124803270432</v>
      </c>
      <c r="L309" s="4">
        <f t="shared" si="44"/>
        <v>196765353.19316977</v>
      </c>
      <c r="M309" s="4">
        <f t="shared" si="45"/>
        <v>81015596.718142077</v>
      </c>
      <c r="N309" s="4">
        <f t="shared" si="46"/>
        <v>676384740.47361553</v>
      </c>
    </row>
    <row r="310" spans="1:14" x14ac:dyDescent="0.7">
      <c r="A310" s="2">
        <v>41486</v>
      </c>
      <c r="B310" s="5">
        <v>97.793000000000006</v>
      </c>
      <c r="C310" s="5">
        <v>1685.73</v>
      </c>
      <c r="D310" s="7">
        <v>372.49</v>
      </c>
      <c r="E310" s="5">
        <v>3090.19</v>
      </c>
      <c r="F310" s="7">
        <f t="shared" si="38"/>
        <v>5.5027077131827591</v>
      </c>
      <c r="G310" s="7">
        <f t="shared" si="39"/>
        <v>3.0042816140206186</v>
      </c>
      <c r="H310" s="7">
        <f t="shared" si="40"/>
        <v>15.951119870416498</v>
      </c>
      <c r="I310" s="5">
        <f t="shared" si="41"/>
        <v>1.0347439934051921</v>
      </c>
      <c r="J310" s="5">
        <f t="shared" si="42"/>
        <v>1.0321941608278438</v>
      </c>
      <c r="K310" s="5">
        <f t="shared" si="43"/>
        <v>1.0471720571662959</v>
      </c>
      <c r="L310" s="4">
        <f t="shared" si="44"/>
        <v>203401767.32688355</v>
      </c>
      <c r="M310" s="4">
        <f t="shared" si="45"/>
        <v>83423825.868449673</v>
      </c>
      <c r="N310" s="4">
        <f t="shared" si="46"/>
        <v>708091200.11764717</v>
      </c>
    </row>
    <row r="311" spans="1:14" x14ac:dyDescent="0.7">
      <c r="A311" s="2">
        <v>41517</v>
      </c>
      <c r="B311" s="5">
        <v>98.17</v>
      </c>
      <c r="C311" s="5">
        <v>1632.97</v>
      </c>
      <c r="D311" s="7">
        <v>363.976</v>
      </c>
      <c r="E311" s="5">
        <v>3073.81</v>
      </c>
      <c r="F311" s="7">
        <f t="shared" si="38"/>
        <v>5.3510333445154865</v>
      </c>
      <c r="G311" s="7">
        <f t="shared" si="39"/>
        <v>2.9469298078350517</v>
      </c>
      <c r="H311" s="7">
        <f t="shared" si="40"/>
        <v>15.927735565195878</v>
      </c>
      <c r="I311" s="5">
        <f t="shared" si="41"/>
        <v>0.97243641193154629</v>
      </c>
      <c r="J311" s="5">
        <f t="shared" si="42"/>
        <v>0.98090997664203217</v>
      </c>
      <c r="K311" s="5">
        <f t="shared" si="43"/>
        <v>0.99853400228883049</v>
      </c>
      <c r="L311" s="4">
        <f t="shared" si="44"/>
        <v>197595284.79988986</v>
      </c>
      <c r="M311" s="4">
        <f t="shared" si="45"/>
        <v>81631263.08400993</v>
      </c>
      <c r="N311" s="4">
        <f t="shared" si="46"/>
        <v>706853140.03897548</v>
      </c>
    </row>
    <row r="312" spans="1:14" x14ac:dyDescent="0.7">
      <c r="A312" s="2">
        <v>41547</v>
      </c>
      <c r="B312" s="5">
        <v>98.242000000000004</v>
      </c>
      <c r="C312" s="5">
        <v>1681.55</v>
      </c>
      <c r="D312" s="7">
        <v>382.07</v>
      </c>
      <c r="E312" s="5">
        <v>3218.2</v>
      </c>
      <c r="F312" s="7">
        <f t="shared" si="38"/>
        <v>5.5142650938216091</v>
      </c>
      <c r="G312" s="7">
        <f t="shared" si="39"/>
        <v>3.0956965723711338</v>
      </c>
      <c r="H312" s="7">
        <f t="shared" si="40"/>
        <v>16.688159902350513</v>
      </c>
      <c r="I312" s="5">
        <f t="shared" si="41"/>
        <v>1.0305047154066842</v>
      </c>
      <c r="J312" s="5">
        <f t="shared" si="42"/>
        <v>1.0504819504490923</v>
      </c>
      <c r="K312" s="5">
        <f t="shared" si="43"/>
        <v>1.0477421497890924</v>
      </c>
      <c r="L312" s="4">
        <f t="shared" si="44"/>
        <v>203422872.72841322</v>
      </c>
      <c r="M312" s="4">
        <f t="shared" si="45"/>
        <v>85552168.462113738</v>
      </c>
      <c r="N312" s="4">
        <f t="shared" si="46"/>
        <v>740399828.52960658</v>
      </c>
    </row>
    <row r="313" spans="1:14" x14ac:dyDescent="0.7">
      <c r="A313" s="2">
        <v>41578</v>
      </c>
      <c r="B313" s="5">
        <v>98.349000000000004</v>
      </c>
      <c r="C313" s="5">
        <v>1756.54</v>
      </c>
      <c r="D313" s="7">
        <v>397.10899999999998</v>
      </c>
      <c r="E313" s="5">
        <v>3377.73</v>
      </c>
      <c r="F313" s="7">
        <f t="shared" si="38"/>
        <v>5.7664516174902234</v>
      </c>
      <c r="G313" s="7">
        <f t="shared" si="39"/>
        <v>3.2210534466804122</v>
      </c>
      <c r="H313" s="7">
        <f t="shared" si="40"/>
        <v>17.534488690540204</v>
      </c>
      <c r="I313" s="5">
        <f t="shared" si="41"/>
        <v>1.045733478419667</v>
      </c>
      <c r="J313" s="5">
        <f t="shared" si="42"/>
        <v>1.0404939151427435</v>
      </c>
      <c r="K313" s="5">
        <f t="shared" si="43"/>
        <v>1.0507143263931984</v>
      </c>
      <c r="L313" s="4">
        <f t="shared" si="44"/>
        <v>212526108.28840479</v>
      </c>
      <c r="M313" s="4">
        <f t="shared" si="45"/>
        <v>88816510.712096259</v>
      </c>
      <c r="N313" s="4">
        <f t="shared" si="46"/>
        <v>777748707.0951252</v>
      </c>
    </row>
    <row r="314" spans="1:14" x14ac:dyDescent="0.7">
      <c r="A314" s="2">
        <v>41608</v>
      </c>
      <c r="B314" s="5">
        <v>102.41</v>
      </c>
      <c r="C314" s="5">
        <v>1805.81</v>
      </c>
      <c r="D314" s="7">
        <v>402.04700000000003</v>
      </c>
      <c r="E314" s="5">
        <v>3487.82</v>
      </c>
      <c r="F314" s="7">
        <f t="shared" si="38"/>
        <v>6.1729829847672351</v>
      </c>
      <c r="G314" s="7">
        <f t="shared" si="39"/>
        <v>3.3957635686597936</v>
      </c>
      <c r="H314" s="7">
        <f t="shared" si="40"/>
        <v>18.853615964371134</v>
      </c>
      <c r="I314" s="5">
        <f t="shared" si="41"/>
        <v>1.0704993979389268</v>
      </c>
      <c r="J314" s="5">
        <f t="shared" si="42"/>
        <v>1.0542400568234707</v>
      </c>
      <c r="K314" s="5">
        <f t="shared" si="43"/>
        <v>1.0752304385438165</v>
      </c>
      <c r="L314" s="4">
        <f t="shared" si="44"/>
        <v>227309070.96904048</v>
      </c>
      <c r="M314" s="4">
        <f t="shared" si="45"/>
        <v>93433923.299982756</v>
      </c>
      <c r="N314" s="4">
        <f t="shared" si="46"/>
        <v>836059083.40677774</v>
      </c>
    </row>
    <row r="315" spans="1:14" x14ac:dyDescent="0.7">
      <c r="A315" s="2">
        <v>41639</v>
      </c>
      <c r="B315" s="5">
        <v>105.28</v>
      </c>
      <c r="C315" s="5">
        <v>1848.36</v>
      </c>
      <c r="D315" s="7">
        <v>408.54899999999998</v>
      </c>
      <c r="E315" s="5">
        <v>3592</v>
      </c>
      <c r="F315" s="7">
        <f t="shared" si="38"/>
        <v>6.4955076380787382</v>
      </c>
      <c r="G315" s="7">
        <f t="shared" si="39"/>
        <v>3.5473846367010307</v>
      </c>
      <c r="H315" s="7">
        <f t="shared" si="40"/>
        <v>19.96091434226804</v>
      </c>
      <c r="I315" s="5">
        <f t="shared" si="41"/>
        <v>1.0522477794135154</v>
      </c>
      <c r="J315" s="5">
        <f t="shared" si="42"/>
        <v>1.0446500661708547</v>
      </c>
      <c r="K315" s="5">
        <f t="shared" si="43"/>
        <v>1.058731353178586</v>
      </c>
      <c r="L315" s="4">
        <f t="shared" si="44"/>
        <v>238985465.16772205</v>
      </c>
      <c r="M315" s="4">
        <f t="shared" si="45"/>
        <v>97405754.15792954</v>
      </c>
      <c r="N315" s="4">
        <f t="shared" si="46"/>
        <v>884961964.71250606</v>
      </c>
    </row>
    <row r="316" spans="1:14" x14ac:dyDescent="0.7">
      <c r="A316" s="2">
        <v>41670</v>
      </c>
      <c r="B316" s="5">
        <v>102.16</v>
      </c>
      <c r="C316" s="5">
        <v>1782.59</v>
      </c>
      <c r="D316" s="7">
        <v>391.92099999999999</v>
      </c>
      <c r="E316" s="5">
        <v>3522.52</v>
      </c>
      <c r="F316" s="7">
        <f t="shared" si="38"/>
        <v>6.0787321907508565</v>
      </c>
      <c r="G316" s="7">
        <f t="shared" si="39"/>
        <v>3.3021566482474221</v>
      </c>
      <c r="H316" s="7">
        <f t="shared" si="40"/>
        <v>18.994706115298968</v>
      </c>
      <c r="I316" s="5">
        <f t="shared" si="41"/>
        <v>0.93583635482396921</v>
      </c>
      <c r="J316" s="5">
        <f t="shared" si="42"/>
        <v>0.93087076436073657</v>
      </c>
      <c r="K316" s="5">
        <f t="shared" si="43"/>
        <v>0.95159499157194982</v>
      </c>
      <c r="L316" s="4">
        <f t="shared" si="44"/>
        <v>223451286.57847166</v>
      </c>
      <c r="M316" s="4">
        <f t="shared" si="45"/>
        <v>90472168.82612586</v>
      </c>
      <c r="N316" s="4">
        <f t="shared" si="46"/>
        <v>841925373.35209334</v>
      </c>
    </row>
    <row r="317" spans="1:14" x14ac:dyDescent="0.7">
      <c r="A317" s="2">
        <v>41698</v>
      </c>
      <c r="B317" s="5">
        <v>101.77</v>
      </c>
      <c r="C317" s="5">
        <v>1859.45</v>
      </c>
      <c r="D317" s="7">
        <v>410.12900000000002</v>
      </c>
      <c r="E317" s="5">
        <v>3696.1</v>
      </c>
      <c r="F317" s="7">
        <f t="shared" si="38"/>
        <v>6.3166227391604028</v>
      </c>
      <c r="G317" s="7">
        <f t="shared" si="39"/>
        <v>3.4423775942268042</v>
      </c>
      <c r="H317" s="7">
        <f t="shared" si="40"/>
        <v>19.854626150927832</v>
      </c>
      <c r="I317" s="5">
        <f t="shared" si="41"/>
        <v>1.039134895393403</v>
      </c>
      <c r="J317" s="5">
        <f t="shared" si="42"/>
        <v>1.0424634446260455</v>
      </c>
      <c r="K317" s="5">
        <f t="shared" si="43"/>
        <v>1.0452715630559957</v>
      </c>
      <c r="L317" s="4">
        <f t="shared" si="44"/>
        <v>231996029.30424145</v>
      </c>
      <c r="M317" s="4">
        <f t="shared" si="45"/>
        <v>94113928.757272288</v>
      </c>
      <c r="N317" s="4">
        <f t="shared" si="46"/>
        <v>879840650.98024535</v>
      </c>
    </row>
    <row r="318" spans="1:14" x14ac:dyDescent="0.7">
      <c r="A318" s="2">
        <v>41729</v>
      </c>
      <c r="B318" s="5">
        <v>103.22</v>
      </c>
      <c r="C318" s="5">
        <v>1872.34</v>
      </c>
      <c r="D318" s="7">
        <v>411.02100000000002</v>
      </c>
      <c r="E318" s="5">
        <v>3595.74</v>
      </c>
      <c r="F318" s="7">
        <f t="shared" si="38"/>
        <v>6.4510325066884295</v>
      </c>
      <c r="G318" s="7">
        <f t="shared" si="39"/>
        <v>3.4990175356701032</v>
      </c>
      <c r="H318" s="7">
        <f t="shared" si="40"/>
        <v>19.590718432329894</v>
      </c>
      <c r="I318" s="5">
        <f t="shared" si="41"/>
        <v>1.021278739142476</v>
      </c>
      <c r="J318" s="5">
        <f t="shared" si="42"/>
        <v>1.0164537270804601</v>
      </c>
      <c r="K318" s="5">
        <f t="shared" si="43"/>
        <v>0.98670799859983238</v>
      </c>
      <c r="L318" s="4">
        <f t="shared" si="44"/>
        <v>236732612.29389662</v>
      </c>
      <c r="M318" s="4">
        <f t="shared" si="45"/>
        <v>95462453.655514315</v>
      </c>
      <c r="N318" s="4">
        <f t="shared" si="46"/>
        <v>867945807.81549156</v>
      </c>
    </row>
    <row r="319" spans="1:14" x14ac:dyDescent="0.7">
      <c r="A319" s="2">
        <v>41759</v>
      </c>
      <c r="B319" s="5">
        <v>102.21</v>
      </c>
      <c r="C319" s="5">
        <v>1883.95</v>
      </c>
      <c r="D319" s="7">
        <v>414.09399999999999</v>
      </c>
      <c r="E319" s="5">
        <v>3582.02</v>
      </c>
      <c r="F319" s="7">
        <f t="shared" si="38"/>
        <v>6.4275197648743507</v>
      </c>
      <c r="G319" s="7">
        <f t="shared" si="39"/>
        <v>3.4906843496907216</v>
      </c>
      <c r="H319" s="7">
        <f t="shared" si="40"/>
        <v>19.325005285608249</v>
      </c>
      <c r="I319" s="5">
        <f t="shared" si="41"/>
        <v>0.99635519712701792</v>
      </c>
      <c r="J319" s="5">
        <f t="shared" si="42"/>
        <v>0.9976184212012571</v>
      </c>
      <c r="K319" s="5">
        <f t="shared" si="43"/>
        <v>0.98643678394748668</v>
      </c>
      <c r="L319" s="4">
        <f t="shared" si="44"/>
        <v>235669768.58847928</v>
      </c>
      <c r="M319" s="4">
        <f t="shared" si="45"/>
        <v>95035102.299812362</v>
      </c>
      <c r="N319" s="4">
        <f t="shared" si="46"/>
        <v>855973671.30221689</v>
      </c>
    </row>
    <row r="320" spans="1:14" x14ac:dyDescent="0.7">
      <c r="A320" s="2">
        <v>41790</v>
      </c>
      <c r="B320" s="5">
        <v>101.79</v>
      </c>
      <c r="C320" s="5">
        <v>1923.57</v>
      </c>
      <c r="D320" s="7">
        <v>421.53399999999999</v>
      </c>
      <c r="E320" s="5">
        <v>3736.82</v>
      </c>
      <c r="F320" s="7">
        <f t="shared" si="38"/>
        <v>6.5357249891099167</v>
      </c>
      <c r="G320" s="7">
        <f t="shared" si="39"/>
        <v>3.5387996585567012</v>
      </c>
      <c r="H320" s="7">
        <f t="shared" si="40"/>
        <v>20.077309772536086</v>
      </c>
      <c r="I320" s="5">
        <f t="shared" si="41"/>
        <v>1.0168346777907857</v>
      </c>
      <c r="J320" s="5">
        <f t="shared" si="42"/>
        <v>1.0137839185803903</v>
      </c>
      <c r="K320" s="5">
        <f t="shared" si="43"/>
        <v>1.0389290701766636</v>
      </c>
      <c r="L320" s="4">
        <f t="shared" si="44"/>
        <v>239437193.20769536</v>
      </c>
      <c r="M320" s="4">
        <f t="shared" si="45"/>
        <v>96145058.412192032</v>
      </c>
      <c r="N320" s="4">
        <f t="shared" si="46"/>
        <v>889095930.42171729</v>
      </c>
    </row>
    <row r="321" spans="1:14" x14ac:dyDescent="0.7">
      <c r="A321" s="2">
        <v>41820</v>
      </c>
      <c r="B321" s="5">
        <v>101.3</v>
      </c>
      <c r="C321" s="5">
        <v>1960.23</v>
      </c>
      <c r="D321" s="7">
        <v>428.74599999999998</v>
      </c>
      <c r="E321" s="5">
        <v>3849.48</v>
      </c>
      <c r="F321" s="7">
        <f t="shared" si="38"/>
        <v>6.6282233893943108</v>
      </c>
      <c r="G321" s="7">
        <f t="shared" si="39"/>
        <v>3.5820181278350516</v>
      </c>
      <c r="H321" s="7">
        <f t="shared" si="40"/>
        <v>20.583050503917526</v>
      </c>
      <c r="I321" s="5">
        <f t="shared" si="41"/>
        <v>1.0141527375216244</v>
      </c>
      <c r="J321" s="5">
        <f t="shared" si="42"/>
        <v>1.0122127482333874</v>
      </c>
      <c r="K321" s="5">
        <f t="shared" si="43"/>
        <v>1.0251896662008595</v>
      </c>
      <c r="L321" s="4">
        <f t="shared" si="44"/>
        <v>242625884.95607835</v>
      </c>
      <c r="M321" s="4">
        <f t="shared" si="45"/>
        <v>97119253.804464459</v>
      </c>
      <c r="N321" s="4">
        <f t="shared" si="46"/>
        <v>911291960.129583</v>
      </c>
    </row>
    <row r="322" spans="1:14" x14ac:dyDescent="0.7">
      <c r="A322" s="2">
        <v>41851</v>
      </c>
      <c r="B322" s="5">
        <v>102.8</v>
      </c>
      <c r="C322" s="5">
        <v>1930.67</v>
      </c>
      <c r="D322" s="7">
        <v>423.04300000000001</v>
      </c>
      <c r="E322" s="5">
        <v>3892.5</v>
      </c>
      <c r="F322" s="7">
        <f t="shared" si="38"/>
        <v>6.6249380725638334</v>
      </c>
      <c r="G322" s="7">
        <f t="shared" si="39"/>
        <v>3.5867068371134017</v>
      </c>
      <c r="H322" s="7">
        <f t="shared" si="40"/>
        <v>21.12126680412371</v>
      </c>
      <c r="I322" s="5">
        <f t="shared" si="41"/>
        <v>0.99950434428089219</v>
      </c>
      <c r="J322" s="5">
        <f t="shared" si="42"/>
        <v>1.0013089574399179</v>
      </c>
      <c r="K322" s="5">
        <f t="shared" si="43"/>
        <v>1.0261485196328768</v>
      </c>
      <c r="L322" s="4">
        <f t="shared" si="44"/>
        <v>242305626.04859626</v>
      </c>
      <c r="M322" s="4">
        <f t="shared" si="45"/>
        <v>97046378.774291083</v>
      </c>
      <c r="N322" s="4">
        <f t="shared" si="46"/>
        <v>934920895.84031415</v>
      </c>
    </row>
    <row r="323" spans="1:14" x14ac:dyDescent="0.7">
      <c r="A323" s="2">
        <v>41882</v>
      </c>
      <c r="B323" s="5">
        <v>104.04</v>
      </c>
      <c r="C323" s="5">
        <v>2003.37</v>
      </c>
      <c r="D323" s="7">
        <v>431.54899999999998</v>
      </c>
      <c r="E323" s="5">
        <v>4082.56</v>
      </c>
      <c r="F323" s="7">
        <f t="shared" ref="F323:F386" si="47">C323*$B323/C$3/$B$3</f>
        <v>6.9573230524276122</v>
      </c>
      <c r="G323" s="7">
        <f t="shared" ref="G323:G386" si="48">D323*$B323/D$3/$B$3</f>
        <v>3.702957357525773</v>
      </c>
      <c r="H323" s="7">
        <f t="shared" ref="H323:H386" si="49">E323*$B323/E$3/$B$3</f>
        <v>22.419769660701032</v>
      </c>
      <c r="I323" s="5">
        <f t="shared" si="41"/>
        <v>1.0501717866979468</v>
      </c>
      <c r="J323" s="5">
        <f t="shared" si="42"/>
        <v>1.0324114921268364</v>
      </c>
      <c r="K323" s="5">
        <f t="shared" si="43"/>
        <v>1.06147845527541</v>
      </c>
      <c r="L323" s="4">
        <f t="shared" si="44"/>
        <v>254262532.2344189</v>
      </c>
      <c r="M323" s="4">
        <f t="shared" si="45"/>
        <v>99991796.715872005</v>
      </c>
      <c r="N323" s="4">
        <f t="shared" si="46"/>
        <v>992198388.32127917</v>
      </c>
    </row>
    <row r="324" spans="1:14" x14ac:dyDescent="0.7">
      <c r="A324" s="2">
        <v>41912</v>
      </c>
      <c r="B324" s="5">
        <v>109.6</v>
      </c>
      <c r="C324" s="5">
        <v>1972.29</v>
      </c>
      <c r="D324" s="7">
        <v>416.85</v>
      </c>
      <c r="E324" s="5">
        <v>4049.45</v>
      </c>
      <c r="F324" s="7">
        <f t="shared" si="47"/>
        <v>7.2154261652388554</v>
      </c>
      <c r="G324" s="7">
        <f t="shared" si="48"/>
        <v>3.7679802061855674</v>
      </c>
      <c r="H324" s="7">
        <f t="shared" si="49"/>
        <v>23.426360478350514</v>
      </c>
      <c r="I324" s="5">
        <f t="shared" si="41"/>
        <v>1.03709804918735</v>
      </c>
      <c r="J324" s="5">
        <f t="shared" si="42"/>
        <v>1.0175597076557319</v>
      </c>
      <c r="K324" s="5">
        <f t="shared" si="43"/>
        <v>1.0448974647323832</v>
      </c>
      <c r="L324" s="4">
        <f t="shared" si="44"/>
        <v>263495176.16175154</v>
      </c>
      <c r="M324" s="4">
        <f t="shared" si="45"/>
        <v>101547623.43417409</v>
      </c>
      <c r="N324" s="4">
        <f t="shared" si="46"/>
        <v>1036545580.4684613</v>
      </c>
    </row>
    <row r="325" spans="1:14" x14ac:dyDescent="0.7">
      <c r="A325" s="2">
        <v>41943</v>
      </c>
      <c r="B325" s="5">
        <v>112.29</v>
      </c>
      <c r="C325" s="5">
        <v>2018.05</v>
      </c>
      <c r="D325" s="7">
        <v>419.45100000000002</v>
      </c>
      <c r="E325" s="5">
        <v>4158.21</v>
      </c>
      <c r="F325" s="7">
        <f t="shared" si="47"/>
        <v>7.5640373417182794</v>
      </c>
      <c r="G325" s="7">
        <f t="shared" si="48"/>
        <v>3.884548683711341</v>
      </c>
      <c r="H325" s="7">
        <f t="shared" si="49"/>
        <v>24.645959305237113</v>
      </c>
      <c r="I325" s="5">
        <f t="shared" ref="I325:I388" si="50">F325/F324</f>
        <v>1.0483147035942102</v>
      </c>
      <c r="J325" s="5">
        <f t="shared" ref="J325:J388" si="51">G325/G324</f>
        <v>1.0309365949785014</v>
      </c>
      <c r="K325" s="5">
        <f t="shared" ref="K325:K388" si="52">H325/H324</f>
        <v>1.0520609604728695</v>
      </c>
      <c r="L325" s="4">
        <f t="shared" ref="L325:L388" si="53">MAX(L324*I325-L$3*0.04/12,0)</f>
        <v>276025867.49651074</v>
      </c>
      <c r="M325" s="4">
        <f t="shared" ref="M325:M388" si="54">MAX(M324*J325-M$3*0.04/12,0)</f>
        <v>104489161.13138652</v>
      </c>
      <c r="N325" s="4">
        <f t="shared" ref="N325:N388" si="55">MAX(N324*K325-N$3*0.04/12,0)</f>
        <v>1090309138.9615574</v>
      </c>
    </row>
    <row r="326" spans="1:14" x14ac:dyDescent="0.7">
      <c r="A326" s="2">
        <v>41973</v>
      </c>
      <c r="B326" s="5">
        <v>118.66</v>
      </c>
      <c r="C326" s="5">
        <v>2067.56</v>
      </c>
      <c r="D326" s="7">
        <v>425.82100000000003</v>
      </c>
      <c r="E326" s="5">
        <v>4337.79</v>
      </c>
      <c r="F326" s="7">
        <f t="shared" si="47"/>
        <v>8.1892310717009718</v>
      </c>
      <c r="G326" s="7">
        <f t="shared" si="48"/>
        <v>4.1672511224742275</v>
      </c>
      <c r="H326" s="7">
        <f t="shared" si="49"/>
        <v>27.168839859463919</v>
      </c>
      <c r="I326" s="5">
        <f t="shared" si="50"/>
        <v>1.0826534430937473</v>
      </c>
      <c r="J326" s="5">
        <f t="shared" si="51"/>
        <v>1.072776134830878</v>
      </c>
      <c r="K326" s="5">
        <f t="shared" si="52"/>
        <v>1.102364875433788</v>
      </c>
      <c r="L326" s="4">
        <f t="shared" si="53"/>
        <v>298640355.82803583</v>
      </c>
      <c r="M326" s="4">
        <f t="shared" si="54"/>
        <v>111893478.41024964</v>
      </c>
      <c r="N326" s="4">
        <f t="shared" si="55"/>
        <v>1201718498.1556778</v>
      </c>
    </row>
    <row r="327" spans="1:14" x14ac:dyDescent="0.7">
      <c r="A327" s="2">
        <v>42004</v>
      </c>
      <c r="B327" s="5">
        <v>119.81</v>
      </c>
      <c r="C327" s="5">
        <v>2058.9</v>
      </c>
      <c r="D327" s="7">
        <v>417.12</v>
      </c>
      <c r="E327" s="5">
        <v>4236.28</v>
      </c>
      <c r="F327" s="7">
        <f t="shared" si="47"/>
        <v>8.2339643406117471</v>
      </c>
      <c r="G327" s="7">
        <f t="shared" si="48"/>
        <v>4.1216616247422682</v>
      </c>
      <c r="H327" s="7">
        <f t="shared" si="49"/>
        <v>26.790199781608244</v>
      </c>
      <c r="I327" s="5">
        <f t="shared" si="50"/>
        <v>1.0054624504448724</v>
      </c>
      <c r="J327" s="5">
        <f t="shared" si="51"/>
        <v>0.98906005508377148</v>
      </c>
      <c r="K327" s="5">
        <f t="shared" si="52"/>
        <v>0.98606344327493323</v>
      </c>
      <c r="L327" s="4">
        <f t="shared" si="53"/>
        <v>300071663.9725855</v>
      </c>
      <c r="M327" s="4">
        <f t="shared" si="54"/>
        <v>110469369.9199563</v>
      </c>
      <c r="N327" s="4">
        <f t="shared" si="55"/>
        <v>1184770680.1385691</v>
      </c>
    </row>
    <row r="328" spans="1:14" x14ac:dyDescent="0.7">
      <c r="A328" s="2">
        <v>42035</v>
      </c>
      <c r="B328" s="5">
        <v>117.41</v>
      </c>
      <c r="C328" s="5">
        <v>1994.99</v>
      </c>
      <c r="D328" s="7">
        <v>410.32799999999997</v>
      </c>
      <c r="E328" s="5">
        <v>4148.43</v>
      </c>
      <c r="F328" s="7">
        <f t="shared" si="47"/>
        <v>7.818554561400874</v>
      </c>
      <c r="G328" s="7">
        <f t="shared" si="48"/>
        <v>3.973328699381443</v>
      </c>
      <c r="H328" s="7">
        <f t="shared" si="49"/>
        <v>25.709112283051546</v>
      </c>
      <c r="I328" s="5">
        <f t="shared" si="50"/>
        <v>0.94954923752074327</v>
      </c>
      <c r="J328" s="5">
        <f t="shared" si="51"/>
        <v>0.96401137723912489</v>
      </c>
      <c r="K328" s="5">
        <f t="shared" si="52"/>
        <v>0.95964615764833239</v>
      </c>
      <c r="L328" s="4">
        <f t="shared" si="53"/>
        <v>284732819.72674924</v>
      </c>
      <c r="M328" s="4">
        <f t="shared" si="54"/>
        <v>106293729.43927543</v>
      </c>
      <c r="N328" s="4">
        <f t="shared" si="55"/>
        <v>1136760630.8893793</v>
      </c>
    </row>
    <row r="329" spans="1:14" x14ac:dyDescent="0.7">
      <c r="A329" s="2">
        <v>42063</v>
      </c>
      <c r="B329" s="5">
        <v>119.59</v>
      </c>
      <c r="C329" s="5">
        <v>2104.5</v>
      </c>
      <c r="D329" s="7">
        <v>432.47399999999999</v>
      </c>
      <c r="E329" s="5">
        <v>4440.67</v>
      </c>
      <c r="F329" s="7">
        <f t="shared" si="47"/>
        <v>8.4008737100884723</v>
      </c>
      <c r="G329" s="7">
        <f t="shared" si="48"/>
        <v>4.2655311884536085</v>
      </c>
      <c r="H329" s="7">
        <f t="shared" si="49"/>
        <v>28.031193747793814</v>
      </c>
      <c r="I329" s="5">
        <f t="shared" si="50"/>
        <v>1.0744791309077035</v>
      </c>
      <c r="J329" s="5">
        <f t="shared" si="51"/>
        <v>1.0735409806688418</v>
      </c>
      <c r="K329" s="5">
        <f t="shared" si="52"/>
        <v>1.090321339732647</v>
      </c>
      <c r="L329" s="4">
        <f t="shared" si="53"/>
        <v>305739472.68089736</v>
      </c>
      <c r="M329" s="4">
        <f t="shared" si="54"/>
        <v>113910674.54118828</v>
      </c>
      <c r="N329" s="4">
        <f t="shared" si="55"/>
        <v>1239234374.0266371</v>
      </c>
    </row>
    <row r="330" spans="1:14" x14ac:dyDescent="0.7">
      <c r="A330" s="2">
        <v>42094</v>
      </c>
      <c r="B330" s="5">
        <v>120.08199999999999</v>
      </c>
      <c r="C330" s="5">
        <v>2067.89</v>
      </c>
      <c r="D330" s="7">
        <v>424.75799999999998</v>
      </c>
      <c r="E330" s="5">
        <v>4333.6899999999996</v>
      </c>
      <c r="F330" s="7">
        <f t="shared" si="47"/>
        <v>8.2886920711852579</v>
      </c>
      <c r="G330" s="7">
        <f t="shared" si="48"/>
        <v>4.2066631056494845</v>
      </c>
      <c r="H330" s="7">
        <f t="shared" si="49"/>
        <v>27.468439097006183</v>
      </c>
      <c r="I330" s="5">
        <f t="shared" si="50"/>
        <v>0.98664643193380031</v>
      </c>
      <c r="J330" s="5">
        <f t="shared" si="51"/>
        <v>0.98619912029632462</v>
      </c>
      <c r="K330" s="5">
        <f t="shared" si="52"/>
        <v>0.97992398554799609</v>
      </c>
      <c r="L330" s="4">
        <f t="shared" si="53"/>
        <v>301456759.82192898</v>
      </c>
      <c r="M330" s="4">
        <f t="shared" si="54"/>
        <v>112138607.02488083</v>
      </c>
      <c r="N330" s="4">
        <f t="shared" si="55"/>
        <v>1214155486.8242583</v>
      </c>
    </row>
    <row r="331" spans="1:14" x14ac:dyDescent="0.7">
      <c r="A331" s="2">
        <v>42124</v>
      </c>
      <c r="B331" s="5">
        <v>119.43</v>
      </c>
      <c r="C331" s="5">
        <v>2085.5100000000002</v>
      </c>
      <c r="D331" s="7">
        <v>436.29599999999999</v>
      </c>
      <c r="E331" s="5">
        <v>4414.25</v>
      </c>
      <c r="F331" s="7">
        <f t="shared" si="47"/>
        <v>8.3139301031929236</v>
      </c>
      <c r="G331" s="7">
        <f t="shared" si="48"/>
        <v>4.2974706210309277</v>
      </c>
      <c r="H331" s="7">
        <f t="shared" si="49"/>
        <v>27.827140750515465</v>
      </c>
      <c r="I331" s="5">
        <f t="shared" si="50"/>
        <v>1.0030448750889664</v>
      </c>
      <c r="J331" s="5">
        <f t="shared" si="51"/>
        <v>1.0215865908680659</v>
      </c>
      <c r="K331" s="5">
        <f t="shared" si="52"/>
        <v>1.0130586835401352</v>
      </c>
      <c r="L331" s="4">
        <f t="shared" si="53"/>
        <v>302174658.00031132</v>
      </c>
      <c r="M331" s="4">
        <f t="shared" si="54"/>
        <v>114359297.25524175</v>
      </c>
      <c r="N331" s="4">
        <f t="shared" si="55"/>
        <v>1229810759.0952151</v>
      </c>
    </row>
    <row r="332" spans="1:14" x14ac:dyDescent="0.7">
      <c r="A332" s="2">
        <v>42155</v>
      </c>
      <c r="B332" s="5">
        <v>124.11</v>
      </c>
      <c r="C332" s="5">
        <v>2107.39</v>
      </c>
      <c r="D332" s="7">
        <v>434.51499999999999</v>
      </c>
      <c r="E332" s="5">
        <v>4508.25</v>
      </c>
      <c r="F332" s="7">
        <f t="shared" si="47"/>
        <v>8.7303639841180019</v>
      </c>
      <c r="G332" s="7">
        <f t="shared" si="48"/>
        <v>4.4476417855670096</v>
      </c>
      <c r="H332" s="7">
        <f t="shared" si="49"/>
        <v>29.533369138144327</v>
      </c>
      <c r="I332" s="5">
        <f t="shared" si="50"/>
        <v>1.0500886916002756</v>
      </c>
      <c r="J332" s="5">
        <f t="shared" si="51"/>
        <v>1.0349440817119668</v>
      </c>
      <c r="K332" s="5">
        <f t="shared" si="52"/>
        <v>1.0613152606272442</v>
      </c>
      <c r="L332" s="4">
        <f t="shared" si="53"/>
        <v>317110191.25430769</v>
      </c>
      <c r="M332" s="4">
        <f t="shared" si="54"/>
        <v>118155477.88305202</v>
      </c>
      <c r="N332" s="4">
        <f t="shared" si="55"/>
        <v>1305016926.3113272</v>
      </c>
    </row>
    <row r="333" spans="1:14" x14ac:dyDescent="0.7">
      <c r="A333" s="2">
        <v>42185</v>
      </c>
      <c r="B333" s="5">
        <v>122.40300000000001</v>
      </c>
      <c r="C333" s="5">
        <v>2063.11</v>
      </c>
      <c r="D333" s="7">
        <v>423.50900000000001</v>
      </c>
      <c r="E333" s="5">
        <v>4396.76</v>
      </c>
      <c r="F333" s="7">
        <f t="shared" si="47"/>
        <v>8.4293697881565972</v>
      </c>
      <c r="G333" s="7">
        <f t="shared" si="48"/>
        <v>4.2753626496494848</v>
      </c>
      <c r="H333" s="7">
        <f t="shared" si="49"/>
        <v>28.406848093954643</v>
      </c>
      <c r="I333" s="5">
        <f t="shared" si="50"/>
        <v>0.96552329358673206</v>
      </c>
      <c r="J333" s="5">
        <f t="shared" si="51"/>
        <v>0.96126506040198967</v>
      </c>
      <c r="K333" s="5">
        <f t="shared" si="52"/>
        <v>0.96185599282898249</v>
      </c>
      <c r="L333" s="4">
        <f t="shared" si="53"/>
        <v>305977276.2897777</v>
      </c>
      <c r="M333" s="4">
        <f t="shared" si="54"/>
        <v>113378732.58407795</v>
      </c>
      <c r="N333" s="4">
        <f t="shared" si="55"/>
        <v>1255038351.3158088</v>
      </c>
    </row>
    <row r="334" spans="1:14" x14ac:dyDescent="0.7">
      <c r="A334" s="2">
        <v>42216</v>
      </c>
      <c r="B334" s="5">
        <v>123.95</v>
      </c>
      <c r="C334" s="5">
        <v>2103.84</v>
      </c>
      <c r="D334" s="7">
        <v>426.78100000000001</v>
      </c>
      <c r="E334" s="5">
        <v>4591.3100000000004</v>
      </c>
      <c r="F334" s="7">
        <f t="shared" si="47"/>
        <v>8.7044212233944016</v>
      </c>
      <c r="G334" s="7">
        <f t="shared" si="48"/>
        <v>4.3628457690721651</v>
      </c>
      <c r="H334" s="7">
        <f t="shared" si="49"/>
        <v>30.038716674639176</v>
      </c>
      <c r="I334" s="5">
        <f t="shared" si="50"/>
        <v>1.0326301303834429</v>
      </c>
      <c r="J334" s="5">
        <f t="shared" si="51"/>
        <v>1.0204621517732193</v>
      </c>
      <c r="K334" s="5">
        <f t="shared" si="52"/>
        <v>1.0574463092592035</v>
      </c>
      <c r="L334" s="4">
        <f t="shared" si="53"/>
        <v>315761354.70948386</v>
      </c>
      <c r="M334" s="4">
        <f t="shared" si="54"/>
        <v>115498705.4180686</v>
      </c>
      <c r="N334" s="4">
        <f t="shared" si="55"/>
        <v>1326935672.5776575</v>
      </c>
    </row>
    <row r="335" spans="1:14" x14ac:dyDescent="0.7">
      <c r="A335" s="2">
        <v>42247</v>
      </c>
      <c r="B335" s="5">
        <v>121.25</v>
      </c>
      <c r="C335" s="5">
        <v>1972.18</v>
      </c>
      <c r="D335" s="7">
        <v>396.733</v>
      </c>
      <c r="E335" s="5">
        <v>4274.58</v>
      </c>
      <c r="F335" s="7">
        <f t="shared" si="47"/>
        <v>7.9819491662619395</v>
      </c>
      <c r="G335" s="7">
        <f t="shared" si="48"/>
        <v>3.96733</v>
      </c>
      <c r="H335" s="7">
        <f t="shared" si="49"/>
        <v>27.357312</v>
      </c>
      <c r="I335" s="5">
        <f t="shared" si="50"/>
        <v>0.91699941459741019</v>
      </c>
      <c r="J335" s="5">
        <f t="shared" si="51"/>
        <v>0.90934454482073557</v>
      </c>
      <c r="K335" s="5">
        <f t="shared" si="52"/>
        <v>0.91073504558525276</v>
      </c>
      <c r="L335" s="4">
        <f t="shared" si="53"/>
        <v>289352977.4210819</v>
      </c>
      <c r="M335" s="4">
        <f t="shared" si="54"/>
        <v>104828117.70577782</v>
      </c>
      <c r="N335" s="4">
        <f t="shared" si="55"/>
        <v>1208286820.253711</v>
      </c>
    </row>
    <row r="336" spans="1:14" x14ac:dyDescent="0.7">
      <c r="A336" s="2">
        <v>42277</v>
      </c>
      <c r="B336" s="5">
        <v>119.877</v>
      </c>
      <c r="C336" s="5">
        <v>1920.03</v>
      </c>
      <c r="D336" s="7">
        <v>381.65100000000001</v>
      </c>
      <c r="E336" s="5">
        <v>4181.0600000000004</v>
      </c>
      <c r="F336" s="7">
        <f t="shared" si="47"/>
        <v>7.682888677818779</v>
      </c>
      <c r="G336" s="7">
        <f t="shared" si="48"/>
        <v>3.7732929424329895</v>
      </c>
      <c r="H336" s="7">
        <f t="shared" si="49"/>
        <v>26.455775254169072</v>
      </c>
      <c r="I336" s="5">
        <f t="shared" si="50"/>
        <v>0.96253289989527524</v>
      </c>
      <c r="J336" s="5">
        <f t="shared" si="51"/>
        <v>0.95109127358525491</v>
      </c>
      <c r="K336" s="5">
        <f t="shared" si="52"/>
        <v>0.96704585794719422</v>
      </c>
      <c r="L336" s="4">
        <f t="shared" si="53"/>
        <v>278311760.45044607</v>
      </c>
      <c r="M336" s="4">
        <f t="shared" si="54"/>
        <v>99501107.976333246</v>
      </c>
      <c r="N336" s="4">
        <f t="shared" si="55"/>
        <v>1168268764.7385371</v>
      </c>
    </row>
    <row r="337" spans="1:14" x14ac:dyDescent="0.7">
      <c r="A337" s="2">
        <v>42308</v>
      </c>
      <c r="B337" s="5">
        <v>120.65600000000001</v>
      </c>
      <c r="C337" s="5">
        <v>2079.36</v>
      </c>
      <c r="D337" s="7">
        <v>411.24900000000002</v>
      </c>
      <c r="E337" s="5">
        <v>4648.83</v>
      </c>
      <c r="F337" s="7">
        <f t="shared" si="47"/>
        <v>8.3745073647001114</v>
      </c>
      <c r="G337" s="7">
        <f t="shared" si="48"/>
        <v>4.0923430386804132</v>
      </c>
      <c r="H337" s="7">
        <f t="shared" si="49"/>
        <v>29.606755363892784</v>
      </c>
      <c r="I337" s="5">
        <f t="shared" si="50"/>
        <v>1.0900206570580804</v>
      </c>
      <c r="J337" s="5">
        <f t="shared" si="51"/>
        <v>1.084554817533383</v>
      </c>
      <c r="K337" s="5">
        <f t="shared" si="52"/>
        <v>1.1191036769647171</v>
      </c>
      <c r="L337" s="4">
        <f t="shared" si="53"/>
        <v>303165567.9931863</v>
      </c>
      <c r="M337" s="4">
        <f t="shared" si="54"/>
        <v>107714406.00564155</v>
      </c>
      <c r="N337" s="4">
        <f t="shared" si="55"/>
        <v>1307213870.3019249</v>
      </c>
    </row>
    <row r="338" spans="1:14" x14ac:dyDescent="0.7">
      <c r="A338" s="2">
        <v>42338</v>
      </c>
      <c r="B338" s="5">
        <v>123.151</v>
      </c>
      <c r="C338" s="5">
        <v>2080.41</v>
      </c>
      <c r="D338" s="7">
        <v>407.197</v>
      </c>
      <c r="E338" s="5">
        <v>4664.51</v>
      </c>
      <c r="F338" s="7">
        <f t="shared" si="47"/>
        <v>8.5519969127241211</v>
      </c>
      <c r="G338" s="7">
        <f t="shared" si="48"/>
        <v>4.135811772948454</v>
      </c>
      <c r="H338" s="7">
        <f t="shared" si="49"/>
        <v>30.320907665682469</v>
      </c>
      <c r="I338" s="5">
        <f t="shared" si="50"/>
        <v>1.0211940285314163</v>
      </c>
      <c r="J338" s="5">
        <f t="shared" si="51"/>
        <v>1.0106219673808325</v>
      </c>
      <c r="K338" s="5">
        <f t="shared" si="52"/>
        <v>1.024121261955663</v>
      </c>
      <c r="L338" s="4">
        <f t="shared" si="53"/>
        <v>309390867.69097692</v>
      </c>
      <c r="M338" s="4">
        <f t="shared" si="54"/>
        <v>108658544.91267923</v>
      </c>
      <c r="N338" s="4">
        <f t="shared" si="55"/>
        <v>1338545518.4995537</v>
      </c>
    </row>
    <row r="339" spans="1:14" x14ac:dyDescent="0.7">
      <c r="A339" s="2">
        <v>42369</v>
      </c>
      <c r="B339" s="5">
        <v>120.191</v>
      </c>
      <c r="C339" s="5">
        <v>2043.94</v>
      </c>
      <c r="D339" s="7">
        <v>399.36200000000002</v>
      </c>
      <c r="E339" s="5">
        <v>4593.2700000000004</v>
      </c>
      <c r="F339" s="7">
        <f t="shared" si="47"/>
        <v>8.2001302650838088</v>
      </c>
      <c r="G339" s="7">
        <f t="shared" si="48"/>
        <v>3.9587396405773201</v>
      </c>
      <c r="H339" s="7">
        <f t="shared" si="49"/>
        <v>29.140174624725777</v>
      </c>
      <c r="I339" s="5">
        <f t="shared" si="50"/>
        <v>0.95885561568470801</v>
      </c>
      <c r="J339" s="5">
        <f t="shared" si="51"/>
        <v>0.95718564042751453</v>
      </c>
      <c r="K339" s="5">
        <f t="shared" si="52"/>
        <v>0.96105878313487758</v>
      </c>
      <c r="L339" s="4">
        <f t="shared" si="53"/>
        <v>296461170.92705768</v>
      </c>
      <c r="M339" s="4">
        <f t="shared" si="54"/>
        <v>103806398.90016471</v>
      </c>
      <c r="N339" s="4">
        <f t="shared" si="55"/>
        <v>1286220927.1798248</v>
      </c>
    </row>
    <row r="340" spans="1:14" x14ac:dyDescent="0.7">
      <c r="A340" s="2">
        <v>42400</v>
      </c>
      <c r="B340" s="5">
        <v>121.07</v>
      </c>
      <c r="C340" s="5">
        <v>1940.24</v>
      </c>
      <c r="D340" s="7">
        <v>375.017</v>
      </c>
      <c r="E340" s="5">
        <v>4279.17</v>
      </c>
      <c r="F340" s="7">
        <f t="shared" si="47"/>
        <v>7.8410217083994649</v>
      </c>
      <c r="G340" s="7">
        <f t="shared" si="48"/>
        <v>3.7446027373195871</v>
      </c>
      <c r="H340" s="7">
        <f t="shared" si="49"/>
        <v>27.346031473484537</v>
      </c>
      <c r="I340" s="5">
        <f t="shared" si="50"/>
        <v>0.9562069692705456</v>
      </c>
      <c r="J340" s="5">
        <f t="shared" si="51"/>
        <v>0.94590780836839661</v>
      </c>
      <c r="K340" s="5">
        <f t="shared" si="52"/>
        <v>0.93843059712762023</v>
      </c>
      <c r="L340" s="4">
        <f t="shared" si="53"/>
        <v>283278237.75855899</v>
      </c>
      <c r="M340" s="4">
        <f t="shared" si="54"/>
        <v>97991283.278270334</v>
      </c>
      <c r="N340" s="4">
        <f t="shared" si="55"/>
        <v>1206829072.7314043</v>
      </c>
    </row>
    <row r="341" spans="1:14" x14ac:dyDescent="0.7">
      <c r="A341" s="2">
        <v>42429</v>
      </c>
      <c r="B341" s="5">
        <v>112.37</v>
      </c>
      <c r="C341" s="5">
        <v>1932.23</v>
      </c>
      <c r="D341" s="7">
        <v>371.66199999999998</v>
      </c>
      <c r="E341" s="5">
        <v>4201.12</v>
      </c>
      <c r="F341" s="7">
        <f t="shared" si="47"/>
        <v>7.2475273286835602</v>
      </c>
      <c r="G341" s="7">
        <f t="shared" si="48"/>
        <v>3.444425479587629</v>
      </c>
      <c r="H341" s="7">
        <f t="shared" si="49"/>
        <v>24.918029428123713</v>
      </c>
      <c r="I341" s="5">
        <f t="shared" si="50"/>
        <v>0.92430905030142418</v>
      </c>
      <c r="J341" s="5">
        <f t="shared" si="51"/>
        <v>0.91983735557838453</v>
      </c>
      <c r="K341" s="5">
        <f t="shared" si="52"/>
        <v>0.91121190481642345</v>
      </c>
      <c r="L341" s="4">
        <f t="shared" si="53"/>
        <v>261636638.91367471</v>
      </c>
      <c r="M341" s="4">
        <f t="shared" si="54"/>
        <v>89936042.880416557</v>
      </c>
      <c r="N341" s="4">
        <f t="shared" si="55"/>
        <v>1099477018.1514208</v>
      </c>
    </row>
    <row r="342" spans="1:14" x14ac:dyDescent="0.7">
      <c r="A342" s="2">
        <v>42460</v>
      </c>
      <c r="B342" s="5">
        <v>112.542</v>
      </c>
      <c r="C342" s="5">
        <v>2059.7399999999998</v>
      </c>
      <c r="D342" s="7">
        <v>398.255</v>
      </c>
      <c r="E342" s="5">
        <v>4483.6499999999996</v>
      </c>
      <c r="F342" s="7">
        <f t="shared" si="47"/>
        <v>7.7376252469670481</v>
      </c>
      <c r="G342" s="7">
        <f t="shared" si="48"/>
        <v>3.6965290070103092</v>
      </c>
      <c r="H342" s="7">
        <f t="shared" si="49"/>
        <v>26.634500660783505</v>
      </c>
      <c r="I342" s="5">
        <f t="shared" si="50"/>
        <v>1.0676227761630959</v>
      </c>
      <c r="J342" s="5">
        <f t="shared" si="51"/>
        <v>1.0731917496594707</v>
      </c>
      <c r="K342" s="5">
        <f t="shared" si="52"/>
        <v>1.0688847100695089</v>
      </c>
      <c r="L342" s="4">
        <f t="shared" si="53"/>
        <v>279129234.78299886</v>
      </c>
      <c r="M342" s="4">
        <f t="shared" si="54"/>
        <v>96318619.216283426</v>
      </c>
      <c r="N342" s="4">
        <f t="shared" si="55"/>
        <v>1175014173.7748697</v>
      </c>
    </row>
    <row r="343" spans="1:14" x14ac:dyDescent="0.7">
      <c r="A343" s="2">
        <v>42490</v>
      </c>
      <c r="B343" s="5">
        <v>106.476</v>
      </c>
      <c r="C343" s="5">
        <v>2065.3000000000002</v>
      </c>
      <c r="D343" s="7">
        <v>403.34</v>
      </c>
      <c r="E343" s="5">
        <v>4341.3</v>
      </c>
      <c r="F343" s="7">
        <f t="shared" si="47"/>
        <v>7.3403291158254191</v>
      </c>
      <c r="G343" s="7">
        <f t="shared" si="48"/>
        <v>3.5419406053608244</v>
      </c>
      <c r="H343" s="7">
        <f t="shared" si="49"/>
        <v>24.398872217072164</v>
      </c>
      <c r="I343" s="5">
        <f t="shared" si="50"/>
        <v>0.94865399674178341</v>
      </c>
      <c r="J343" s="5">
        <f t="shared" si="51"/>
        <v>0.95818011941572367</v>
      </c>
      <c r="K343" s="5">
        <f t="shared" si="52"/>
        <v>0.91606268605579422</v>
      </c>
      <c r="L343" s="4">
        <f t="shared" si="53"/>
        <v>264597064.18436751</v>
      </c>
      <c r="M343" s="4">
        <f t="shared" si="54"/>
        <v>92090586.062616065</v>
      </c>
      <c r="N343" s="4">
        <f t="shared" si="55"/>
        <v>1076186640.1818368</v>
      </c>
    </row>
    <row r="344" spans="1:14" x14ac:dyDescent="0.7">
      <c r="A344" s="2">
        <v>42521</v>
      </c>
      <c r="B344" s="5">
        <v>110.738</v>
      </c>
      <c r="C344" s="5">
        <v>2096.9499999999998</v>
      </c>
      <c r="D344" s="7">
        <v>402.57400000000001</v>
      </c>
      <c r="E344" s="5">
        <v>4523.8999999999996</v>
      </c>
      <c r="F344" s="7">
        <f t="shared" si="47"/>
        <v>7.7511369613581467</v>
      </c>
      <c r="G344" s="7">
        <f t="shared" si="48"/>
        <v>3.6767207927422678</v>
      </c>
      <c r="H344" s="7">
        <f t="shared" si="49"/>
        <v>26.442827913237114</v>
      </c>
      <c r="I344" s="5">
        <f t="shared" si="50"/>
        <v>1.0559658618912664</v>
      </c>
      <c r="J344" s="5">
        <f t="shared" si="51"/>
        <v>1.0380526390469254</v>
      </c>
      <c r="K344" s="5">
        <f t="shared" si="52"/>
        <v>1.0837725480907585</v>
      </c>
      <c r="L344" s="4">
        <f t="shared" si="53"/>
        <v>279205466.9353444</v>
      </c>
      <c r="M344" s="4">
        <f t="shared" si="54"/>
        <v>95394875.893676609</v>
      </c>
      <c r="N344" s="4">
        <f t="shared" si="55"/>
        <v>1166141537.2511015</v>
      </c>
    </row>
    <row r="345" spans="1:14" x14ac:dyDescent="0.7">
      <c r="A345" s="2">
        <v>42551</v>
      </c>
      <c r="B345" s="5">
        <v>103.301</v>
      </c>
      <c r="C345" s="5">
        <v>2098.86</v>
      </c>
      <c r="D345" s="7">
        <v>399.29</v>
      </c>
      <c r="E345" s="5">
        <v>4417.7</v>
      </c>
      <c r="F345" s="7">
        <f t="shared" si="47"/>
        <v>7.2371680397350335</v>
      </c>
      <c r="G345" s="7">
        <f t="shared" si="48"/>
        <v>3.4018190754639175</v>
      </c>
      <c r="H345" s="7">
        <f t="shared" si="49"/>
        <v>24.087901833237112</v>
      </c>
      <c r="I345" s="5">
        <f t="shared" si="50"/>
        <v>0.93369115728629104</v>
      </c>
      <c r="J345" s="5">
        <f t="shared" si="51"/>
        <v>0.92523182129548764</v>
      </c>
      <c r="K345" s="5">
        <f t="shared" si="52"/>
        <v>0.91094272943397481</v>
      </c>
      <c r="L345" s="4">
        <f t="shared" si="53"/>
        <v>260491675.54352099</v>
      </c>
      <c r="M345" s="4">
        <f t="shared" si="54"/>
        <v>88062374.765363425</v>
      </c>
      <c r="N345" s="4">
        <f t="shared" si="55"/>
        <v>1062088154.8498496</v>
      </c>
    </row>
    <row r="346" spans="1:14" x14ac:dyDescent="0.7">
      <c r="A346" s="2">
        <v>42582</v>
      </c>
      <c r="B346" s="5">
        <v>102.048</v>
      </c>
      <c r="C346" s="5">
        <v>2173.6</v>
      </c>
      <c r="D346" s="7">
        <v>416.08800000000002</v>
      </c>
      <c r="E346" s="5">
        <v>4730.2299999999996</v>
      </c>
      <c r="F346" s="7">
        <f t="shared" si="47"/>
        <v>7.4039722615822914</v>
      </c>
      <c r="G346" s="7">
        <f t="shared" si="48"/>
        <v>3.5019338741443296</v>
      </c>
      <c r="H346" s="7">
        <f t="shared" si="49"/>
        <v>25.479152747678349</v>
      </c>
      <c r="I346" s="5">
        <f t="shared" si="50"/>
        <v>1.023048272602133</v>
      </c>
      <c r="J346" s="5">
        <f t="shared" si="51"/>
        <v>1.0294297834363102</v>
      </c>
      <c r="K346" s="5">
        <f t="shared" si="52"/>
        <v>1.0577572477699801</v>
      </c>
      <c r="L346" s="4">
        <f t="shared" si="53"/>
        <v>266295558.69203445</v>
      </c>
      <c r="M346" s="4">
        <f t="shared" si="54"/>
        <v>90454031.383595258</v>
      </c>
      <c r="N346" s="4">
        <f t="shared" si="55"/>
        <v>1123231443.5630734</v>
      </c>
    </row>
    <row r="347" spans="1:14" x14ac:dyDescent="0.7">
      <c r="A347" s="2">
        <v>42613</v>
      </c>
      <c r="B347" s="5">
        <v>103.36</v>
      </c>
      <c r="C347" s="5">
        <v>2170.9499999999998</v>
      </c>
      <c r="D347" s="7">
        <v>416.613</v>
      </c>
      <c r="E347" s="5">
        <v>4771.0600000000004</v>
      </c>
      <c r="F347" s="7">
        <f t="shared" si="47"/>
        <v>7.4900200778077632</v>
      </c>
      <c r="G347" s="7">
        <f t="shared" si="48"/>
        <v>3.5514325509278346</v>
      </c>
      <c r="H347" s="7">
        <f t="shared" si="49"/>
        <v>26.029486797855672</v>
      </c>
      <c r="I347" s="5">
        <f t="shared" si="50"/>
        <v>1.0116218447591918</v>
      </c>
      <c r="J347" s="5">
        <f t="shared" si="51"/>
        <v>1.0141346691749282</v>
      </c>
      <c r="K347" s="5">
        <f t="shared" si="52"/>
        <v>1.0215993858048309</v>
      </c>
      <c r="L347" s="4">
        <f t="shared" si="53"/>
        <v>269190404.33521551</v>
      </c>
      <c r="M347" s="4">
        <f t="shared" si="54"/>
        <v>91532569.192740947</v>
      </c>
      <c r="N347" s="4">
        <f t="shared" si="55"/>
        <v>1147292552.8607094</v>
      </c>
    </row>
    <row r="348" spans="1:14" x14ac:dyDescent="0.7">
      <c r="A348" s="2">
        <v>42643</v>
      </c>
      <c r="B348" s="5">
        <v>101.407</v>
      </c>
      <c r="C348" s="5">
        <v>2168.27</v>
      </c>
      <c r="D348" s="7">
        <v>418.43400000000003</v>
      </c>
      <c r="E348" s="5">
        <v>4875.7</v>
      </c>
      <c r="F348" s="7">
        <f t="shared" si="47"/>
        <v>7.3394236313961496</v>
      </c>
      <c r="G348" s="7">
        <f t="shared" si="48"/>
        <v>3.4995576608659795</v>
      </c>
      <c r="H348" s="7">
        <f t="shared" si="49"/>
        <v>26.097754254515461</v>
      </c>
      <c r="I348" s="5">
        <f t="shared" si="50"/>
        <v>0.97989371926280722</v>
      </c>
      <c r="J348" s="5">
        <f t="shared" si="51"/>
        <v>0.98539324925421923</v>
      </c>
      <c r="K348" s="5">
        <f t="shared" si="52"/>
        <v>1.0026226969893779</v>
      </c>
      <c r="L348" s="4">
        <f t="shared" si="53"/>
        <v>263577986.49389324</v>
      </c>
      <c r="M348" s="4">
        <f t="shared" si="54"/>
        <v>89995575.769421652</v>
      </c>
      <c r="N348" s="4">
        <f t="shared" si="55"/>
        <v>1150101553.5850329</v>
      </c>
    </row>
    <row r="349" spans="1:14" x14ac:dyDescent="0.7">
      <c r="A349" s="2">
        <v>42674</v>
      </c>
      <c r="B349" s="5">
        <v>104.852</v>
      </c>
      <c r="C349" s="5">
        <v>2126.15</v>
      </c>
      <c r="D349" s="7">
        <v>411.01499999999999</v>
      </c>
      <c r="E349" s="5">
        <v>4801.2700000000004</v>
      </c>
      <c r="F349" s="7">
        <f t="shared" si="47"/>
        <v>7.4413422523528414</v>
      </c>
      <c r="G349" s="7">
        <f t="shared" si="48"/>
        <v>3.5542882292783506</v>
      </c>
      <c r="H349" s="7">
        <f t="shared" si="49"/>
        <v>26.572417955101034</v>
      </c>
      <c r="I349" s="5">
        <f t="shared" si="50"/>
        <v>1.0138864611276437</v>
      </c>
      <c r="J349" s="5">
        <f t="shared" si="51"/>
        <v>1.0156392817939248</v>
      </c>
      <c r="K349" s="5">
        <f t="shared" si="52"/>
        <v>1.0181879136402492</v>
      </c>
      <c r="L349" s="4">
        <f t="shared" si="53"/>
        <v>267038151.95744327</v>
      </c>
      <c r="M349" s="4">
        <f t="shared" si="54"/>
        <v>91203041.939086154</v>
      </c>
      <c r="N349" s="4">
        <f t="shared" si="55"/>
        <v>1170819501.319154</v>
      </c>
    </row>
    <row r="350" spans="1:14" x14ac:dyDescent="0.7">
      <c r="A350" s="2">
        <v>42704</v>
      </c>
      <c r="B350" s="5">
        <v>114.379</v>
      </c>
      <c r="C350" s="5">
        <v>2198.81</v>
      </c>
      <c r="D350" s="7">
        <v>413.43</v>
      </c>
      <c r="E350" s="5">
        <v>4810.8100000000004</v>
      </c>
      <c r="F350" s="7">
        <f t="shared" si="47"/>
        <v>8.3948832129165556</v>
      </c>
      <c r="G350" s="7">
        <f t="shared" si="48"/>
        <v>3.9000173171134023</v>
      </c>
      <c r="H350" s="7">
        <f t="shared" si="49"/>
        <v>29.044421251430929</v>
      </c>
      <c r="I350" s="5">
        <f t="shared" si="50"/>
        <v>1.1281409896530721</v>
      </c>
      <c r="J350" s="5">
        <f t="shared" si="51"/>
        <v>1.097270976784358</v>
      </c>
      <c r="K350" s="5">
        <f t="shared" si="52"/>
        <v>1.0930289182003232</v>
      </c>
      <c r="L350" s="4">
        <f t="shared" si="53"/>
        <v>301056685.02439749</v>
      </c>
      <c r="M350" s="4">
        <f t="shared" si="54"/>
        <v>99874450.914205834</v>
      </c>
      <c r="N350" s="4">
        <f t="shared" si="55"/>
        <v>1279539572.9347169</v>
      </c>
    </row>
    <row r="351" spans="1:14" x14ac:dyDescent="0.7">
      <c r="A351" s="2">
        <v>42735</v>
      </c>
      <c r="B351" s="5">
        <v>116.875</v>
      </c>
      <c r="C351" s="5">
        <v>2238.83</v>
      </c>
      <c r="D351" s="7">
        <v>421.839</v>
      </c>
      <c r="E351" s="5">
        <v>4863.62</v>
      </c>
      <c r="F351" s="7">
        <f t="shared" si="47"/>
        <v>8.7342054161680593</v>
      </c>
      <c r="G351" s="7">
        <f t="shared" si="48"/>
        <v>4.0661800515463922</v>
      </c>
      <c r="H351" s="7">
        <f t="shared" si="49"/>
        <v>30.004022762886599</v>
      </c>
      <c r="I351" s="5">
        <f t="shared" si="50"/>
        <v>1.0404201219535032</v>
      </c>
      <c r="J351" s="5">
        <f t="shared" si="51"/>
        <v>1.0426056401605865</v>
      </c>
      <c r="K351" s="5">
        <f t="shared" si="52"/>
        <v>1.0330390990802887</v>
      </c>
      <c r="L351" s="4">
        <f t="shared" si="53"/>
        <v>313025432.94800103</v>
      </c>
      <c r="M351" s="4">
        <f t="shared" si="54"/>
        <v>103929665.83109266</v>
      </c>
      <c r="N351" s="4">
        <f t="shared" si="55"/>
        <v>1321614407.6620574</v>
      </c>
    </row>
    <row r="352" spans="1:14" x14ac:dyDescent="0.7">
      <c r="A352" s="2">
        <v>42766</v>
      </c>
      <c r="B352" s="5">
        <v>112.67400000000001</v>
      </c>
      <c r="C352" s="5">
        <v>2278.87</v>
      </c>
      <c r="D352" s="7">
        <v>433.12799999999999</v>
      </c>
      <c r="E352" s="5">
        <v>5116.7700000000004</v>
      </c>
      <c r="F352" s="7">
        <f t="shared" si="47"/>
        <v>8.5708505740450516</v>
      </c>
      <c r="G352" s="7">
        <f t="shared" si="48"/>
        <v>4.0249290121237111</v>
      </c>
      <c r="H352" s="7">
        <f t="shared" si="49"/>
        <v>30.431112866573201</v>
      </c>
      <c r="I352" s="5">
        <f t="shared" si="50"/>
        <v>0.98129711469567471</v>
      </c>
      <c r="J352" s="5">
        <f t="shared" si="51"/>
        <v>0.98985508784664045</v>
      </c>
      <c r="K352" s="5">
        <f t="shared" si="52"/>
        <v>1.0142344280652555</v>
      </c>
      <c r="L352" s="4">
        <f t="shared" si="53"/>
        <v>306970954.1782378</v>
      </c>
      <c r="M352" s="4">
        <f t="shared" si="54"/>
        <v>102675308.5011082</v>
      </c>
      <c r="N352" s="4">
        <f t="shared" si="55"/>
        <v>1340226832.8779283</v>
      </c>
    </row>
    <row r="353" spans="1:14" x14ac:dyDescent="0.7">
      <c r="A353" s="2">
        <v>42794</v>
      </c>
      <c r="B353" s="5">
        <v>112.84699999999999</v>
      </c>
      <c r="C353" s="5">
        <v>2363.64</v>
      </c>
      <c r="D353" s="7">
        <v>444.50299999999999</v>
      </c>
      <c r="E353" s="5">
        <v>5330.31</v>
      </c>
      <c r="F353" s="7">
        <f t="shared" si="47"/>
        <v>8.9033205349408924</v>
      </c>
      <c r="G353" s="7">
        <f t="shared" si="48"/>
        <v>4.1369756734845353</v>
      </c>
      <c r="H353" s="7">
        <f t="shared" si="49"/>
        <v>31.749779401632988</v>
      </c>
      <c r="I353" s="5">
        <f t="shared" si="50"/>
        <v>1.038790777884129</v>
      </c>
      <c r="J353" s="5">
        <f t="shared" si="51"/>
        <v>1.027838170815764</v>
      </c>
      <c r="K353" s="5">
        <f t="shared" si="52"/>
        <v>1.0433328396776533</v>
      </c>
      <c r="L353" s="4">
        <f t="shared" si="53"/>
        <v>318678596.27864498</v>
      </c>
      <c r="M353" s="4">
        <f t="shared" si="54"/>
        <v>105333601.27772331</v>
      </c>
      <c r="N353" s="4">
        <f t="shared" si="55"/>
        <v>1398102667.3587167</v>
      </c>
    </row>
    <row r="354" spans="1:14" x14ac:dyDescent="0.7">
      <c r="A354" s="2">
        <v>42825</v>
      </c>
      <c r="B354" s="5">
        <v>111.319</v>
      </c>
      <c r="C354" s="5">
        <v>2362.7199999999998</v>
      </c>
      <c r="D354" s="7">
        <v>448.86599999999999</v>
      </c>
      <c r="E354" s="5">
        <v>5436.23</v>
      </c>
      <c r="F354" s="7">
        <f t="shared" si="47"/>
        <v>8.7793469849074288</v>
      </c>
      <c r="G354" s="7">
        <f t="shared" si="48"/>
        <v>4.1210156085773191</v>
      </c>
      <c r="H354" s="7">
        <f t="shared" si="49"/>
        <v>31.942238343653607</v>
      </c>
      <c r="I354" s="5">
        <f t="shared" si="50"/>
        <v>0.98607558275062301</v>
      </c>
      <c r="J354" s="5">
        <f t="shared" si="51"/>
        <v>0.99614209360487416</v>
      </c>
      <c r="K354" s="5">
        <f t="shared" si="52"/>
        <v>1.0060617410781354</v>
      </c>
      <c r="L354" s="4">
        <f t="shared" si="53"/>
        <v>314041182.53561538</v>
      </c>
      <c r="M354" s="4">
        <f t="shared" si="54"/>
        <v>104727234.10373235</v>
      </c>
      <c r="N354" s="4">
        <f t="shared" si="55"/>
        <v>1406377603.7288957</v>
      </c>
    </row>
    <row r="355" spans="1:14" x14ac:dyDescent="0.7">
      <c r="A355" s="2">
        <v>42855</v>
      </c>
      <c r="B355" s="5">
        <v>111.47799999999999</v>
      </c>
      <c r="C355" s="5">
        <v>2384.1999999999998</v>
      </c>
      <c r="D355" s="7">
        <v>455.173</v>
      </c>
      <c r="E355" s="5">
        <v>5583.53</v>
      </c>
      <c r="F355" s="7">
        <f t="shared" si="47"/>
        <v>8.8718157181029049</v>
      </c>
      <c r="G355" s="7">
        <f t="shared" si="48"/>
        <v>4.184888717030927</v>
      </c>
      <c r="H355" s="7">
        <f t="shared" si="49"/>
        <v>32.854604923513399</v>
      </c>
      <c r="I355" s="5">
        <f t="shared" si="50"/>
        <v>1.0105325297376262</v>
      </c>
      <c r="J355" s="5">
        <f t="shared" si="51"/>
        <v>1.0154993609635123</v>
      </c>
      <c r="K355" s="5">
        <f t="shared" si="52"/>
        <v>1.0285630133381389</v>
      </c>
      <c r="L355" s="4">
        <f t="shared" si="53"/>
        <v>317148830.62951106</v>
      </c>
      <c r="M355" s="4">
        <f t="shared" si="54"/>
        <v>106150439.30781636</v>
      </c>
      <c r="N355" s="4">
        <f t="shared" si="55"/>
        <v>1446347985.9826639</v>
      </c>
    </row>
    <row r="356" spans="1:14" x14ac:dyDescent="0.7">
      <c r="A356" s="2">
        <v>42886</v>
      </c>
      <c r="B356" s="5">
        <v>110.846</v>
      </c>
      <c r="C356" s="5">
        <v>2411.8000000000002</v>
      </c>
      <c r="D356" s="7">
        <v>463.79399999999998</v>
      </c>
      <c r="E356" s="5">
        <v>5788.8</v>
      </c>
      <c r="F356" s="7">
        <f t="shared" si="47"/>
        <v>8.9236386662193823</v>
      </c>
      <c r="G356" s="7">
        <f t="shared" si="48"/>
        <v>4.2399760597113403</v>
      </c>
      <c r="H356" s="7">
        <f t="shared" si="49"/>
        <v>33.86934497913402</v>
      </c>
      <c r="I356" s="5">
        <f t="shared" si="50"/>
        <v>1.0058413012356346</v>
      </c>
      <c r="J356" s="5">
        <f t="shared" si="51"/>
        <v>1.0131633948726591</v>
      </c>
      <c r="K356" s="5">
        <f t="shared" si="52"/>
        <v>1.0308857786597334</v>
      </c>
      <c r="L356" s="4">
        <f t="shared" si="53"/>
        <v>318801392.48574728</v>
      </c>
      <c r="M356" s="4">
        <f t="shared" si="54"/>
        <v>107347739.45633137</v>
      </c>
      <c r="N356" s="4">
        <f t="shared" si="55"/>
        <v>1490819569.7426755</v>
      </c>
    </row>
    <row r="357" spans="1:14" x14ac:dyDescent="0.7">
      <c r="A357" s="2">
        <v>42916</v>
      </c>
      <c r="B357" s="5">
        <v>112.468</v>
      </c>
      <c r="C357" s="5">
        <v>2423.41</v>
      </c>
      <c r="D357" s="7">
        <v>465.08800000000002</v>
      </c>
      <c r="E357" s="5">
        <v>5646.92</v>
      </c>
      <c r="F357" s="7">
        <f t="shared" si="47"/>
        <v>9.0978029864695955</v>
      </c>
      <c r="G357" s="7">
        <f t="shared" si="48"/>
        <v>4.3140220357938146</v>
      </c>
      <c r="H357" s="7">
        <f t="shared" si="49"/>
        <v>33.522687923991754</v>
      </c>
      <c r="I357" s="5">
        <f t="shared" si="50"/>
        <v>1.0195171865160246</v>
      </c>
      <c r="J357" s="5">
        <f t="shared" si="51"/>
        <v>1.017463772209958</v>
      </c>
      <c r="K357" s="5">
        <f t="shared" si="52"/>
        <v>0.9897648727675179</v>
      </c>
      <c r="L357" s="4">
        <f t="shared" si="53"/>
        <v>324823498.72446001</v>
      </c>
      <c r="M357" s="4">
        <f t="shared" si="54"/>
        <v>109022435.92545067</v>
      </c>
      <c r="N357" s="4">
        <f t="shared" si="55"/>
        <v>1475360841.7656851</v>
      </c>
    </row>
    <row r="358" spans="1:14" x14ac:dyDescent="0.7">
      <c r="A358" s="2">
        <v>42947</v>
      </c>
      <c r="B358" s="5">
        <v>110.253</v>
      </c>
      <c r="C358" s="5">
        <v>2470.3000000000002</v>
      </c>
      <c r="D358" s="7">
        <v>477.58300000000003</v>
      </c>
      <c r="E358" s="5">
        <v>5880.33</v>
      </c>
      <c r="F358" s="7">
        <f t="shared" si="47"/>
        <v>9.0911908292985792</v>
      </c>
      <c r="G358" s="7">
        <f t="shared" si="48"/>
        <v>4.3426769896082469</v>
      </c>
      <c r="H358" s="7">
        <f t="shared" si="49"/>
        <v>34.220814435760829</v>
      </c>
      <c r="I358" s="5">
        <f t="shared" si="50"/>
        <v>0.99927321385384471</v>
      </c>
      <c r="J358" s="5">
        <f t="shared" si="51"/>
        <v>1.0066422826718733</v>
      </c>
      <c r="K358" s="5">
        <f t="shared" si="52"/>
        <v>1.0208254932704677</v>
      </c>
      <c r="L358" s="4">
        <f t="shared" si="53"/>
        <v>324387421.5056414</v>
      </c>
      <c r="M358" s="4">
        <f t="shared" si="54"/>
        <v>109546593.76244371</v>
      </c>
      <c r="N358" s="4">
        <f t="shared" si="55"/>
        <v>1505885959.0473878</v>
      </c>
    </row>
    <row r="359" spans="1:14" x14ac:dyDescent="0.7">
      <c r="A359" s="2">
        <v>42978</v>
      </c>
      <c r="B359" s="5">
        <v>109.949</v>
      </c>
      <c r="C359" s="5">
        <v>2471.65</v>
      </c>
      <c r="D359" s="7">
        <v>478.40600000000001</v>
      </c>
      <c r="E359" s="5">
        <v>5988.6</v>
      </c>
      <c r="F359" s="7">
        <f t="shared" si="47"/>
        <v>9.0710783051192561</v>
      </c>
      <c r="G359" s="7">
        <f t="shared" si="48"/>
        <v>4.3381658799175256</v>
      </c>
      <c r="H359" s="7">
        <f t="shared" si="49"/>
        <v>34.754801822350515</v>
      </c>
      <c r="I359" s="5">
        <f t="shared" si="50"/>
        <v>0.99778769090243868</v>
      </c>
      <c r="J359" s="5">
        <f t="shared" si="51"/>
        <v>0.9989612145454253</v>
      </c>
      <c r="K359" s="5">
        <f t="shared" si="52"/>
        <v>1.0156041694329656</v>
      </c>
      <c r="L359" s="4">
        <f t="shared" si="53"/>
        <v>323469776.26191002</v>
      </c>
      <c r="M359" s="4">
        <f t="shared" si="54"/>
        <v>109232798.35424508</v>
      </c>
      <c r="N359" s="4">
        <f t="shared" si="55"/>
        <v>1529184058.6990871</v>
      </c>
    </row>
    <row r="360" spans="1:14" x14ac:dyDescent="0.7">
      <c r="A360" s="2">
        <v>43008</v>
      </c>
      <c r="B360" s="5">
        <v>112.508</v>
      </c>
      <c r="C360" s="5">
        <v>2519.36</v>
      </c>
      <c r="D360" s="7">
        <v>486.87900000000002</v>
      </c>
      <c r="E360" s="5">
        <v>5979.3</v>
      </c>
      <c r="F360" s="7">
        <f t="shared" si="47"/>
        <v>9.4613758348646204</v>
      </c>
      <c r="G360" s="7">
        <f t="shared" si="48"/>
        <v>4.5177552603711337</v>
      </c>
      <c r="H360" s="7">
        <f t="shared" si="49"/>
        <v>35.508471259051547</v>
      </c>
      <c r="I360" s="5">
        <f t="shared" si="50"/>
        <v>1.0430265858828602</v>
      </c>
      <c r="J360" s="5">
        <f t="shared" si="51"/>
        <v>1.0413975365222832</v>
      </c>
      <c r="K360" s="5">
        <f t="shared" si="52"/>
        <v>1.0216853325924118</v>
      </c>
      <c r="L360" s="4">
        <f t="shared" si="53"/>
        <v>337187576.37075269</v>
      </c>
      <c r="M360" s="4">
        <f t="shared" si="54"/>
        <v>113554767.11354613</v>
      </c>
      <c r="N360" s="4">
        <f t="shared" si="55"/>
        <v>1562144923.6069911</v>
      </c>
    </row>
    <row r="361" spans="1:14" x14ac:dyDescent="0.7">
      <c r="A361" s="2">
        <v>43039</v>
      </c>
      <c r="B361" s="5">
        <v>113.643</v>
      </c>
      <c r="C361" s="5">
        <v>2575.2600000000002</v>
      </c>
      <c r="D361" s="7">
        <v>496.625</v>
      </c>
      <c r="E361" s="5">
        <v>6248.56</v>
      </c>
      <c r="F361" s="7">
        <f t="shared" si="47"/>
        <v>9.7688722941273678</v>
      </c>
      <c r="G361" s="7">
        <f t="shared" si="48"/>
        <v>4.6546766907216499</v>
      </c>
      <c r="H361" s="7">
        <f t="shared" si="49"/>
        <v>37.481836421542269</v>
      </c>
      <c r="I361" s="5">
        <f t="shared" si="50"/>
        <v>1.0325001843949206</v>
      </c>
      <c r="J361" s="5">
        <f t="shared" si="51"/>
        <v>1.0303074032255719</v>
      </c>
      <c r="K361" s="5">
        <f t="shared" si="52"/>
        <v>1.0555744894815118</v>
      </c>
      <c r="L361" s="4">
        <f t="shared" si="53"/>
        <v>347946234.77847856</v>
      </c>
      <c r="M361" s="4">
        <f t="shared" si="54"/>
        <v>116796317.22864228</v>
      </c>
      <c r="N361" s="4">
        <f t="shared" si="55"/>
        <v>1648760330.2325847</v>
      </c>
    </row>
    <row r="362" spans="1:14" x14ac:dyDescent="0.7">
      <c r="A362" s="2">
        <v>43069</v>
      </c>
      <c r="B362" s="5">
        <v>112.673</v>
      </c>
      <c r="C362" s="5">
        <v>2647.58</v>
      </c>
      <c r="D362" s="7">
        <v>505.44200000000001</v>
      </c>
      <c r="E362" s="5">
        <v>6365.56</v>
      </c>
      <c r="F362" s="7">
        <f t="shared" si="47"/>
        <v>9.9574838264329415</v>
      </c>
      <c r="G362" s="7">
        <f t="shared" si="48"/>
        <v>4.6968797085360832</v>
      </c>
      <c r="H362" s="7">
        <f t="shared" si="49"/>
        <v>37.857741427068049</v>
      </c>
      <c r="I362" s="5">
        <f t="shared" si="50"/>
        <v>1.0193074007548404</v>
      </c>
      <c r="J362" s="5">
        <f t="shared" si="51"/>
        <v>1.0090667989677045</v>
      </c>
      <c r="K362" s="5">
        <f t="shared" si="52"/>
        <v>1.0100289911438207</v>
      </c>
      <c r="L362" s="4">
        <f t="shared" si="53"/>
        <v>354464172.17448443</v>
      </c>
      <c r="M362" s="4">
        <f t="shared" si="54"/>
        <v>117655285.95712262</v>
      </c>
      <c r="N362" s="4">
        <f t="shared" si="55"/>
        <v>1665095732.9827702</v>
      </c>
    </row>
    <row r="363" spans="1:14" x14ac:dyDescent="0.7">
      <c r="A363" s="2">
        <v>43100</v>
      </c>
      <c r="B363" s="5">
        <v>112.673</v>
      </c>
      <c r="C363" s="5">
        <v>2673.61</v>
      </c>
      <c r="D363" s="7">
        <v>513.02599999999995</v>
      </c>
      <c r="E363" s="5">
        <v>6396.42</v>
      </c>
      <c r="F363" s="7">
        <f t="shared" si="47"/>
        <v>10.055382021766814</v>
      </c>
      <c r="G363" s="7">
        <f t="shared" si="48"/>
        <v>4.7673549276701026</v>
      </c>
      <c r="H363" s="7">
        <f t="shared" si="49"/>
        <v>38.041274360610302</v>
      </c>
      <c r="I363" s="5">
        <f t="shared" si="50"/>
        <v>1.0098316198188537</v>
      </c>
      <c r="J363" s="5">
        <f t="shared" si="51"/>
        <v>1.0150046889653015</v>
      </c>
      <c r="K363" s="5">
        <f t="shared" si="52"/>
        <v>1.0048479631014393</v>
      </c>
      <c r="L363" s="4">
        <f t="shared" si="53"/>
        <v>357749129.15470868</v>
      </c>
      <c r="M363" s="4">
        <f t="shared" si="54"/>
        <v>119220666.92803286</v>
      </c>
      <c r="N363" s="4">
        <f t="shared" si="55"/>
        <v>1672968055.6566348</v>
      </c>
    </row>
    <row r="364" spans="1:14" x14ac:dyDescent="0.7">
      <c r="A364" s="2">
        <v>43131</v>
      </c>
      <c r="B364" s="5">
        <v>109.19799999999999</v>
      </c>
      <c r="C364" s="5">
        <v>2823.81</v>
      </c>
      <c r="D364" s="7">
        <v>541.673</v>
      </c>
      <c r="E364" s="5">
        <v>6949.99</v>
      </c>
      <c r="F364" s="7">
        <f t="shared" si="47"/>
        <v>10.292735584784925</v>
      </c>
      <c r="G364" s="7">
        <f t="shared" si="48"/>
        <v>4.8783182065154636</v>
      </c>
      <c r="H364" s="7">
        <f t="shared" si="49"/>
        <v>40.058722072808244</v>
      </c>
      <c r="I364" s="5">
        <f t="shared" si="50"/>
        <v>1.0236046290935852</v>
      </c>
      <c r="J364" s="5">
        <f t="shared" si="51"/>
        <v>1.0232756487672696</v>
      </c>
      <c r="K364" s="5">
        <f t="shared" si="52"/>
        <v>1.0530331264161565</v>
      </c>
      <c r="L364" s="4">
        <f t="shared" si="53"/>
        <v>365993664.6569587</v>
      </c>
      <c r="M364" s="4">
        <f t="shared" si="54"/>
        <v>121795605.29724939</v>
      </c>
      <c r="N364" s="4">
        <f t="shared" si="55"/>
        <v>1761490782.0424647</v>
      </c>
    </row>
    <row r="365" spans="1:14" x14ac:dyDescent="0.7">
      <c r="A365" s="2">
        <v>43159</v>
      </c>
      <c r="B365" s="5">
        <v>106.654</v>
      </c>
      <c r="C365" s="5">
        <v>2713.83</v>
      </c>
      <c r="D365" s="7">
        <v>518.07899999999995</v>
      </c>
      <c r="E365" s="5">
        <v>6854.42</v>
      </c>
      <c r="F365" s="7">
        <f t="shared" si="47"/>
        <v>9.661408544834595</v>
      </c>
      <c r="G365" s="7">
        <f t="shared" si="48"/>
        <v>4.5571297044123709</v>
      </c>
      <c r="H365" s="7">
        <f t="shared" si="49"/>
        <v>38.587450625583507</v>
      </c>
      <c r="I365" s="5">
        <f t="shared" si="50"/>
        <v>0.93866285257695936</v>
      </c>
      <c r="J365" s="5">
        <f t="shared" si="51"/>
        <v>0.93415999356620183</v>
      </c>
      <c r="K365" s="5">
        <f t="shared" si="52"/>
        <v>0.96327213223250996</v>
      </c>
      <c r="L365" s="4">
        <f t="shared" si="53"/>
        <v>343344657.29199594</v>
      </c>
      <c r="M365" s="4">
        <f t="shared" si="54"/>
        <v>113576581.86087015</v>
      </c>
      <c r="N365" s="4">
        <f t="shared" si="55"/>
        <v>1696594981.5259564</v>
      </c>
    </row>
    <row r="366" spans="1:14" x14ac:dyDescent="0.7">
      <c r="A366" s="2">
        <v>43190</v>
      </c>
      <c r="B366" s="5">
        <v>106.267</v>
      </c>
      <c r="C366" s="5">
        <v>2640.87</v>
      </c>
      <c r="D366" s="7">
        <v>505.80799999999999</v>
      </c>
      <c r="E366" s="5">
        <v>6581.13</v>
      </c>
      <c r="F366" s="7">
        <f t="shared" si="47"/>
        <v>9.3675518022461102</v>
      </c>
      <c r="G366" s="7">
        <f t="shared" si="48"/>
        <v>4.4330473184329904</v>
      </c>
      <c r="H366" s="7">
        <f t="shared" si="49"/>
        <v>36.914510737682477</v>
      </c>
      <c r="I366" s="5">
        <f t="shared" si="50"/>
        <v>0.9695844823014349</v>
      </c>
      <c r="J366" s="5">
        <f t="shared" si="51"/>
        <v>0.9727718116385321</v>
      </c>
      <c r="K366" s="5">
        <f t="shared" si="52"/>
        <v>0.95664549326842885</v>
      </c>
      <c r="L366" s="4">
        <f t="shared" si="53"/>
        <v>332701651.7914235</v>
      </c>
      <c r="M366" s="4">
        <f t="shared" si="54"/>
        <v>110284097.2965107</v>
      </c>
      <c r="N366" s="4">
        <f t="shared" si="55"/>
        <v>1622839942.9786394</v>
      </c>
    </row>
    <row r="367" spans="1:14" x14ac:dyDescent="0.7">
      <c r="A367" s="2">
        <v>43220</v>
      </c>
      <c r="B367" s="5">
        <v>109.268</v>
      </c>
      <c r="C367" s="5">
        <v>2648.05</v>
      </c>
      <c r="D367" s="7">
        <v>509.69400000000002</v>
      </c>
      <c r="E367" s="5">
        <v>6605.57</v>
      </c>
      <c r="F367" s="7">
        <f t="shared" si="47"/>
        <v>9.6582809658043054</v>
      </c>
      <c r="G367" s="7">
        <f t="shared" si="48"/>
        <v>4.5932572364536082</v>
      </c>
      <c r="H367" s="7">
        <f t="shared" si="49"/>
        <v>38.09794231475464</v>
      </c>
      <c r="I367" s="5">
        <f t="shared" si="50"/>
        <v>1.031035767903465</v>
      </c>
      <c r="J367" s="5">
        <f t="shared" si="51"/>
        <v>1.0361399070464354</v>
      </c>
      <c r="K367" s="5">
        <f t="shared" si="52"/>
        <v>1.0320587095270399</v>
      </c>
      <c r="L367" s="4">
        <f t="shared" si="53"/>
        <v>342827303.03752154</v>
      </c>
      <c r="M367" s="4">
        <f t="shared" si="54"/>
        <v>114069754.32150663</v>
      </c>
      <c r="N367" s="4">
        <f t="shared" si="55"/>
        <v>1674666097.3194697</v>
      </c>
    </row>
    <row r="368" spans="1:14" x14ac:dyDescent="0.7">
      <c r="A368" s="2">
        <v>43251</v>
      </c>
      <c r="B368" s="5">
        <v>108.77800000000001</v>
      </c>
      <c r="C368" s="5">
        <v>2705.27</v>
      </c>
      <c r="D368" s="7">
        <v>508.76900000000001</v>
      </c>
      <c r="E368" s="5">
        <v>6967.73</v>
      </c>
      <c r="F368" s="7">
        <f t="shared" si="47"/>
        <v>9.8227331540850749</v>
      </c>
      <c r="G368" s="7">
        <f t="shared" si="48"/>
        <v>4.5643607655257732</v>
      </c>
      <c r="H368" s="7">
        <f t="shared" si="49"/>
        <v>40.006504719307209</v>
      </c>
      <c r="I368" s="5">
        <f t="shared" si="50"/>
        <v>1.0170270660858824</v>
      </c>
      <c r="J368" s="5">
        <f t="shared" si="51"/>
        <v>0.99370893693945483</v>
      </c>
      <c r="K368" s="5">
        <f t="shared" si="52"/>
        <v>1.0500962070020621</v>
      </c>
      <c r="L368" s="4">
        <f t="shared" si="53"/>
        <v>348464646.18238628</v>
      </c>
      <c r="M368" s="4">
        <f t="shared" si="54"/>
        <v>113152134.30376914</v>
      </c>
      <c r="N368" s="4">
        <f t="shared" si="55"/>
        <v>1758360516.7901213</v>
      </c>
    </row>
    <row r="369" spans="1:14" x14ac:dyDescent="0.7">
      <c r="A369" s="2">
        <v>43281</v>
      </c>
      <c r="B369" s="5">
        <v>110.697</v>
      </c>
      <c r="C369" s="5">
        <v>2718.37</v>
      </c>
      <c r="D369" s="7">
        <v>505.19799999999998</v>
      </c>
      <c r="E369" s="5">
        <v>7040.8</v>
      </c>
      <c r="F369" s="7">
        <f t="shared" si="47"/>
        <v>10.044424991613385</v>
      </c>
      <c r="G369" s="7">
        <f t="shared" si="48"/>
        <v>4.6122806602886595</v>
      </c>
      <c r="H369" s="7">
        <f t="shared" si="49"/>
        <v>41.139223098061862</v>
      </c>
      <c r="I369" s="5">
        <f t="shared" si="50"/>
        <v>1.0225692619407167</v>
      </c>
      <c r="J369" s="5">
        <f t="shared" si="51"/>
        <v>1.0104987088498396</v>
      </c>
      <c r="K369" s="5">
        <f t="shared" si="52"/>
        <v>1.0283133552081594</v>
      </c>
      <c r="L369" s="4">
        <f t="shared" si="53"/>
        <v>356129236.05915576</v>
      </c>
      <c r="M369" s="4">
        <f t="shared" si="54"/>
        <v>114140085.61756237</v>
      </c>
      <c r="N369" s="4">
        <f t="shared" si="55"/>
        <v>1807945602.6860027</v>
      </c>
    </row>
    <row r="370" spans="1:14" x14ac:dyDescent="0.7">
      <c r="A370" s="2">
        <v>43312</v>
      </c>
      <c r="B370" s="5">
        <v>111.843</v>
      </c>
      <c r="C370" s="5">
        <v>2816.29</v>
      </c>
      <c r="D370" s="7">
        <v>519.81799999999998</v>
      </c>
      <c r="E370" s="5">
        <v>7231.98</v>
      </c>
      <c r="F370" s="7">
        <f t="shared" si="47"/>
        <v>10.513972601052457</v>
      </c>
      <c r="G370" s="7">
        <f t="shared" si="48"/>
        <v>4.7948869751752579</v>
      </c>
      <c r="H370" s="7">
        <f t="shared" si="49"/>
        <v>42.693744911307213</v>
      </c>
      <c r="I370" s="5">
        <f t="shared" si="50"/>
        <v>1.0467470870488975</v>
      </c>
      <c r="J370" s="5">
        <f t="shared" si="51"/>
        <v>1.0395913276611337</v>
      </c>
      <c r="K370" s="5">
        <f t="shared" si="52"/>
        <v>1.0377868539116526</v>
      </c>
      <c r="L370" s="4">
        <f t="shared" si="53"/>
        <v>372577240.45787048</v>
      </c>
      <c r="M370" s="4">
        <f t="shared" si="54"/>
        <v>118459043.14651714</v>
      </c>
      <c r="N370" s="4">
        <f t="shared" si="55"/>
        <v>1876062179.0549135</v>
      </c>
    </row>
    <row r="371" spans="1:14" x14ac:dyDescent="0.7">
      <c r="A371" s="2">
        <v>43343</v>
      </c>
      <c r="B371" s="5">
        <v>111.084</v>
      </c>
      <c r="C371" s="5">
        <v>2901.52</v>
      </c>
      <c r="D371" s="7">
        <v>522.88099999999997</v>
      </c>
      <c r="E371" s="5">
        <v>7654.55</v>
      </c>
      <c r="F371" s="7">
        <f t="shared" si="47"/>
        <v>10.758648984844008</v>
      </c>
      <c r="G371" s="7">
        <f t="shared" si="48"/>
        <v>4.7904093199175248</v>
      </c>
      <c r="H371" s="7">
        <f t="shared" si="49"/>
        <v>44.881710565608252</v>
      </c>
      <c r="I371" s="5">
        <f t="shared" si="50"/>
        <v>1.0232715447410485</v>
      </c>
      <c r="J371" s="5">
        <f t="shared" si="51"/>
        <v>0.99906616041610252</v>
      </c>
      <c r="K371" s="5">
        <f t="shared" si="52"/>
        <v>1.0512479207164038</v>
      </c>
      <c r="L371" s="4">
        <f t="shared" si="53"/>
        <v>381047688.3786822</v>
      </c>
      <c r="M371" s="4">
        <f t="shared" si="54"/>
        <v>118148421.40295631</v>
      </c>
      <c r="N371" s="4">
        <f t="shared" si="55"/>
        <v>1972006464.8661635</v>
      </c>
    </row>
    <row r="372" spans="1:14" x14ac:dyDescent="0.7">
      <c r="A372" s="2">
        <v>43373</v>
      </c>
      <c r="B372" s="5">
        <v>113.624</v>
      </c>
      <c r="C372" s="5">
        <v>2913.98</v>
      </c>
      <c r="D372" s="7">
        <v>524.25300000000004</v>
      </c>
      <c r="E372" s="5">
        <v>7627.65</v>
      </c>
      <c r="F372" s="7">
        <f t="shared" si="47"/>
        <v>11.051909011314002</v>
      </c>
      <c r="G372" s="7">
        <f t="shared" si="48"/>
        <v>4.9128018863505156</v>
      </c>
      <c r="H372" s="7">
        <f t="shared" si="49"/>
        <v>45.746624849814431</v>
      </c>
      <c r="I372" s="5">
        <f t="shared" si="50"/>
        <v>1.0272580717972226</v>
      </c>
      <c r="J372" s="5">
        <f t="shared" si="51"/>
        <v>1.0255495007334985</v>
      </c>
      <c r="K372" s="5">
        <f t="shared" si="52"/>
        <v>1.0192709741519732</v>
      </c>
      <c r="L372" s="4">
        <f t="shared" si="53"/>
        <v>391234313.626674</v>
      </c>
      <c r="M372" s="4">
        <f t="shared" si="54"/>
        <v>120967054.58225283</v>
      </c>
      <c r="N372" s="4">
        <f t="shared" si="55"/>
        <v>2009808950.4781234</v>
      </c>
    </row>
    <row r="373" spans="1:14" x14ac:dyDescent="0.7">
      <c r="A373" s="2">
        <v>43404</v>
      </c>
      <c r="B373" s="5">
        <v>112.93300000000001</v>
      </c>
      <c r="C373" s="5">
        <v>2711.74</v>
      </c>
      <c r="D373" s="7">
        <v>484.57100000000003</v>
      </c>
      <c r="E373" s="5">
        <v>6967.1</v>
      </c>
      <c r="F373" s="7">
        <f t="shared" si="47"/>
        <v>10.222322363807207</v>
      </c>
      <c r="G373" s="7">
        <f t="shared" si="48"/>
        <v>4.5133242674639176</v>
      </c>
      <c r="H373" s="7">
        <f t="shared" si="49"/>
        <v>41.530880226969082</v>
      </c>
      <c r="I373" s="5">
        <f t="shared" si="50"/>
        <v>0.92493725322407783</v>
      </c>
      <c r="J373" s="5">
        <f t="shared" si="51"/>
        <v>0.91868639767532922</v>
      </c>
      <c r="K373" s="5">
        <f t="shared" si="52"/>
        <v>0.90784577798502986</v>
      </c>
      <c r="L373" s="4">
        <f t="shared" si="53"/>
        <v>361667191.41286325</v>
      </c>
      <c r="M373" s="4">
        <f t="shared" si="54"/>
        <v>110930787.61156479</v>
      </c>
      <c r="N373" s="4">
        <f t="shared" si="55"/>
        <v>1824396570.2480884</v>
      </c>
    </row>
    <row r="374" spans="1:14" x14ac:dyDescent="0.7">
      <c r="A374" s="2">
        <v>43434</v>
      </c>
      <c r="B374" s="5">
        <v>113.51300000000001</v>
      </c>
      <c r="C374" s="5">
        <v>2760.17</v>
      </c>
      <c r="D374" s="7">
        <v>490.85700000000003</v>
      </c>
      <c r="E374" s="5">
        <v>6949.01</v>
      </c>
      <c r="F374" s="7">
        <f t="shared" si="47"/>
        <v>10.458324019099786</v>
      </c>
      <c r="G374" s="7">
        <f t="shared" si="48"/>
        <v>4.5953526301855678</v>
      </c>
      <c r="H374" s="7">
        <f t="shared" si="49"/>
        <v>41.635785745418559</v>
      </c>
      <c r="I374" s="5">
        <f t="shared" si="50"/>
        <v>1.0230868922827321</v>
      </c>
      <c r="J374" s="5">
        <f t="shared" si="51"/>
        <v>1.0181747106701338</v>
      </c>
      <c r="K374" s="5">
        <f t="shared" si="52"/>
        <v>1.0025259642433813</v>
      </c>
      <c r="L374" s="4">
        <f t="shared" si="53"/>
        <v>369816962.90321028</v>
      </c>
      <c r="M374" s="4">
        <f t="shared" si="54"/>
        <v>112746922.58081503</v>
      </c>
      <c r="N374" s="4">
        <f t="shared" si="55"/>
        <v>1828804930.7502825</v>
      </c>
    </row>
    <row r="375" spans="1:14" x14ac:dyDescent="0.7">
      <c r="A375" s="2">
        <v>43465</v>
      </c>
      <c r="B375" s="5">
        <v>109.70099999999999</v>
      </c>
      <c r="C375" s="5">
        <v>2506.85</v>
      </c>
      <c r="D375" s="7">
        <v>455.66199999999998</v>
      </c>
      <c r="E375" s="5">
        <v>6329.96</v>
      </c>
      <c r="F375" s="7">
        <f t="shared" si="47"/>
        <v>9.1795120191465163</v>
      </c>
      <c r="G375" s="7">
        <f t="shared" si="48"/>
        <v>4.1226042937731959</v>
      </c>
      <c r="H375" s="7">
        <f t="shared" si="49"/>
        <v>36.653021266342265</v>
      </c>
      <c r="I375" s="5">
        <f t="shared" si="50"/>
        <v>0.87772304648260979</v>
      </c>
      <c r="J375" s="5">
        <f t="shared" si="51"/>
        <v>0.89712468781894517</v>
      </c>
      <c r="K375" s="5">
        <f t="shared" si="52"/>
        <v>0.88032495628776308</v>
      </c>
      <c r="L375" s="4">
        <f t="shared" si="53"/>
        <v>324396871.32035202</v>
      </c>
      <c r="M375" s="4">
        <f t="shared" si="54"/>
        <v>100948047.72286047</v>
      </c>
      <c r="N375" s="4">
        <f t="shared" si="55"/>
        <v>1609742620.7215881</v>
      </c>
    </row>
    <row r="376" spans="1:14" x14ac:dyDescent="0.7">
      <c r="A376" s="2">
        <v>43496</v>
      </c>
      <c r="B376" s="5">
        <v>108.837</v>
      </c>
      <c r="C376" s="5">
        <v>2704.1</v>
      </c>
      <c r="D376" s="7">
        <v>491.19400000000002</v>
      </c>
      <c r="E376" s="5">
        <v>6906.84</v>
      </c>
      <c r="F376" s="7">
        <f t="shared" si="47"/>
        <v>9.8238103673587922</v>
      </c>
      <c r="G376" s="7">
        <f t="shared" si="48"/>
        <v>4.4090788765360829</v>
      </c>
      <c r="H376" s="7">
        <f t="shared" si="49"/>
        <v>39.67840303927423</v>
      </c>
      <c r="I376" s="5">
        <f t="shared" si="50"/>
        <v>1.0701887362714277</v>
      </c>
      <c r="J376" s="5">
        <f t="shared" si="51"/>
        <v>1.0694887411812917</v>
      </c>
      <c r="K376" s="5">
        <f t="shared" si="52"/>
        <v>1.082541129445995</v>
      </c>
      <c r="L376" s="4">
        <f t="shared" si="53"/>
        <v>346965877.76873249</v>
      </c>
      <c r="M376" s="4">
        <f t="shared" si="54"/>
        <v>107762800.483831</v>
      </c>
      <c r="N376" s="4">
        <f t="shared" si="55"/>
        <v>1742412594.753304</v>
      </c>
    </row>
    <row r="377" spans="1:14" x14ac:dyDescent="0.7">
      <c r="A377" s="2">
        <v>43524</v>
      </c>
      <c r="B377" s="5">
        <v>111.38</v>
      </c>
      <c r="C377" s="5">
        <v>2784.49</v>
      </c>
      <c r="D377" s="7">
        <v>503.48099999999999</v>
      </c>
      <c r="E377" s="5">
        <v>7097.53</v>
      </c>
      <c r="F377" s="7">
        <f t="shared" si="47"/>
        <v>10.352221032797088</v>
      </c>
      <c r="G377" s="7">
        <f t="shared" si="48"/>
        <v>4.6249660849484533</v>
      </c>
      <c r="H377" s="7">
        <f t="shared" si="49"/>
        <v>41.726569113072166</v>
      </c>
      <c r="I377" s="5">
        <f t="shared" si="50"/>
        <v>1.0537887688868697</v>
      </c>
      <c r="J377" s="5">
        <f t="shared" si="51"/>
        <v>1.0489642427494921</v>
      </c>
      <c r="K377" s="5">
        <f t="shared" si="52"/>
        <v>1.05161916601761</v>
      </c>
      <c r="L377" s="4">
        <f t="shared" si="53"/>
        <v>365428745.17966473</v>
      </c>
      <c r="M377" s="4">
        <f t="shared" si="54"/>
        <v>112839324.40608639</v>
      </c>
      <c r="N377" s="4">
        <f t="shared" si="55"/>
        <v>1832154479.7530494</v>
      </c>
    </row>
    <row r="378" spans="1:14" x14ac:dyDescent="0.7">
      <c r="A378" s="2">
        <v>43555</v>
      </c>
      <c r="B378" s="5">
        <v>110.852</v>
      </c>
      <c r="C378" s="5">
        <v>2834.4</v>
      </c>
      <c r="D378" s="7">
        <v>508.548</v>
      </c>
      <c r="E378" s="5">
        <v>7378.77</v>
      </c>
      <c r="F378" s="7">
        <f t="shared" si="47"/>
        <v>10.487822594293096</v>
      </c>
      <c r="G378" s="7">
        <f t="shared" si="48"/>
        <v>4.649366012041237</v>
      </c>
      <c r="H378" s="7">
        <f t="shared" si="49"/>
        <v>43.174342573657732</v>
      </c>
      <c r="I378" s="5">
        <f t="shared" si="50"/>
        <v>1.0130987892420773</v>
      </c>
      <c r="J378" s="5">
        <f t="shared" si="51"/>
        <v>1.0052756985985674</v>
      </c>
      <c r="K378" s="5">
        <f t="shared" si="52"/>
        <v>1.0346966810681784</v>
      </c>
      <c r="L378" s="4">
        <f t="shared" si="53"/>
        <v>370015419.29576993</v>
      </c>
      <c r="M378" s="4">
        <f t="shared" si="54"/>
        <v>113234630.67171887</v>
      </c>
      <c r="N378" s="4">
        <f t="shared" si="55"/>
        <v>1895524159.4046752</v>
      </c>
    </row>
    <row r="379" spans="1:14" x14ac:dyDescent="0.7">
      <c r="A379" s="2">
        <v>43585</v>
      </c>
      <c r="B379" s="5">
        <v>111.447</v>
      </c>
      <c r="C379" s="5">
        <v>2945.83</v>
      </c>
      <c r="D379" s="7">
        <v>524.84400000000005</v>
      </c>
      <c r="E379" s="5">
        <v>7781.46</v>
      </c>
      <c r="F379" s="7">
        <f t="shared" si="47"/>
        <v>10.95864158559605</v>
      </c>
      <c r="G379" s="7">
        <f t="shared" si="48"/>
        <v>4.8241063313814445</v>
      </c>
      <c r="H379" s="7">
        <f t="shared" si="49"/>
        <v>45.774931008395875</v>
      </c>
      <c r="I379" s="5">
        <f t="shared" si="50"/>
        <v>1.0448919675242361</v>
      </c>
      <c r="J379" s="5">
        <f t="shared" si="51"/>
        <v>1.0375836875151694</v>
      </c>
      <c r="K379" s="5">
        <f t="shared" si="52"/>
        <v>1.0602345809968363</v>
      </c>
      <c r="L379" s="4">
        <f t="shared" si="53"/>
        <v>386426139.48226225</v>
      </c>
      <c r="M379" s="4">
        <f t="shared" si="54"/>
        <v>117290405.64678036</v>
      </c>
      <c r="N379" s="4">
        <f t="shared" si="55"/>
        <v>2009500262.9157963</v>
      </c>
    </row>
    <row r="380" spans="1:14" x14ac:dyDescent="0.7">
      <c r="A380" s="2">
        <v>43616</v>
      </c>
      <c r="B380" s="5">
        <v>108.36799999999999</v>
      </c>
      <c r="C380" s="5">
        <v>2752.06</v>
      </c>
      <c r="D380" s="7">
        <v>492.11500000000001</v>
      </c>
      <c r="E380" s="5">
        <v>7127.96</v>
      </c>
      <c r="F380" s="7">
        <f t="shared" si="47"/>
        <v>9.9549622253487726</v>
      </c>
      <c r="G380" s="7">
        <f t="shared" si="48"/>
        <v>4.3983107892783506</v>
      </c>
      <c r="H380" s="7">
        <f t="shared" si="49"/>
        <v>40.772236893954641</v>
      </c>
      <c r="I380" s="5">
        <f t="shared" si="50"/>
        <v>0.90841206435964605</v>
      </c>
      <c r="J380" s="5">
        <f t="shared" si="51"/>
        <v>0.91173587129843348</v>
      </c>
      <c r="K380" s="5">
        <f t="shared" si="52"/>
        <v>0.89071105069445855</v>
      </c>
      <c r="L380" s="4">
        <f t="shared" si="53"/>
        <v>350834167.0896104</v>
      </c>
      <c r="M380" s="4">
        <f t="shared" si="54"/>
        <v>106737870.18731399</v>
      </c>
      <c r="N380" s="4">
        <f t="shared" si="55"/>
        <v>1789684090.5525196</v>
      </c>
    </row>
    <row r="381" spans="1:14" x14ac:dyDescent="0.7">
      <c r="A381" s="2">
        <v>43646</v>
      </c>
      <c r="B381" s="5">
        <v>107.80500000000001</v>
      </c>
      <c r="C381" s="5">
        <v>2941.76</v>
      </c>
      <c r="D381" s="7">
        <v>523.44200000000001</v>
      </c>
      <c r="E381" s="5">
        <v>7671.0749999999998</v>
      </c>
      <c r="F381" s="7">
        <f t="shared" si="47"/>
        <v>10.585875998257587</v>
      </c>
      <c r="G381" s="7">
        <f t="shared" si="48"/>
        <v>4.6539929740206185</v>
      </c>
      <c r="H381" s="7">
        <f t="shared" si="49"/>
        <v>43.650915780618561</v>
      </c>
      <c r="I381" s="5">
        <f t="shared" si="50"/>
        <v>1.0633768123501552</v>
      </c>
      <c r="J381" s="5">
        <f t="shared" si="51"/>
        <v>1.058131904949859</v>
      </c>
      <c r="K381" s="5">
        <f t="shared" si="52"/>
        <v>1.0706038987792388</v>
      </c>
      <c r="L381" s="4">
        <f t="shared" si="53"/>
        <v>372868918.26327163</v>
      </c>
      <c r="M381" s="4">
        <f t="shared" si="54"/>
        <v>112742745.91159332</v>
      </c>
      <c r="N381" s="4">
        <f t="shared" si="55"/>
        <v>1915842764.9287038</v>
      </c>
    </row>
    <row r="382" spans="1:14" x14ac:dyDescent="0.7">
      <c r="A382" s="2">
        <v>43677</v>
      </c>
      <c r="B382" s="5">
        <v>108.77200000000001</v>
      </c>
      <c r="C382" s="5">
        <v>2980.38</v>
      </c>
      <c r="D382" s="7">
        <v>524.35</v>
      </c>
      <c r="E382" s="5">
        <v>7848.78</v>
      </c>
      <c r="F382" s="7">
        <f t="shared" si="47"/>
        <v>10.821050266619268</v>
      </c>
      <c r="G382" s="7">
        <f t="shared" si="48"/>
        <v>4.7038843876288663</v>
      </c>
      <c r="H382" s="7">
        <f t="shared" si="49"/>
        <v>45.062729799785565</v>
      </c>
      <c r="I382" s="5">
        <f t="shared" si="50"/>
        <v>1.0222158533125072</v>
      </c>
      <c r="J382" s="5">
        <f t="shared" si="51"/>
        <v>1.0107201308396361</v>
      </c>
      <c r="K382" s="5">
        <f t="shared" si="52"/>
        <v>1.0323432852190895</v>
      </c>
      <c r="L382" s="4">
        <f t="shared" si="53"/>
        <v>380952519.45620173</v>
      </c>
      <c r="M382" s="4">
        <f t="shared" si="54"/>
        <v>113751362.89898545</v>
      </c>
      <c r="N382" s="4">
        <f t="shared" si="55"/>
        <v>1977607413.9097219</v>
      </c>
    </row>
    <row r="383" spans="1:14" x14ac:dyDescent="0.7">
      <c r="A383" s="2">
        <v>43708</v>
      </c>
      <c r="B383" s="5">
        <v>106.226</v>
      </c>
      <c r="C383" s="5">
        <v>2926.46</v>
      </c>
      <c r="D383" s="7">
        <v>510.87700000000001</v>
      </c>
      <c r="E383" s="5">
        <v>7691</v>
      </c>
      <c r="F383" s="7">
        <f t="shared" si="47"/>
        <v>10.376576223402745</v>
      </c>
      <c r="G383" s="7">
        <f t="shared" si="48"/>
        <v>4.4757459960412378</v>
      </c>
      <c r="H383" s="7">
        <f t="shared" si="49"/>
        <v>43.123287937319589</v>
      </c>
      <c r="I383" s="5">
        <f t="shared" si="50"/>
        <v>0.95892505512264048</v>
      </c>
      <c r="J383" s="5">
        <f t="shared" si="51"/>
        <v>0.9515000002577384</v>
      </c>
      <c r="K383" s="5">
        <f t="shared" si="52"/>
        <v>0.95696128771863254</v>
      </c>
      <c r="L383" s="4">
        <f t="shared" si="53"/>
        <v>365104915.718647</v>
      </c>
      <c r="M383" s="4">
        <f t="shared" si="54"/>
        <v>108034421.82770275</v>
      </c>
      <c r="N383" s="4">
        <f t="shared" si="55"/>
        <v>1892293737.4169621</v>
      </c>
    </row>
    <row r="384" spans="1:14" x14ac:dyDescent="0.7">
      <c r="A384" s="2">
        <v>43738</v>
      </c>
      <c r="B384" s="5">
        <v>108.07899999999999</v>
      </c>
      <c r="C384" s="5">
        <v>2976.74</v>
      </c>
      <c r="D384" s="7">
        <v>520.65099999999995</v>
      </c>
      <c r="E384" s="5">
        <v>7749.4489999999996</v>
      </c>
      <c r="F384" s="7">
        <f t="shared" si="47"/>
        <v>10.738976230746248</v>
      </c>
      <c r="G384" s="7">
        <f t="shared" si="48"/>
        <v>4.6409434580618543</v>
      </c>
      <c r="H384" s="7">
        <f t="shared" si="49"/>
        <v>44.208967177025976</v>
      </c>
      <c r="I384" s="5">
        <f t="shared" si="50"/>
        <v>1.0349248152320383</v>
      </c>
      <c r="J384" s="5">
        <f t="shared" si="51"/>
        <v>1.0369094810489095</v>
      </c>
      <c r="K384" s="5">
        <f t="shared" si="52"/>
        <v>1.0251761702698654</v>
      </c>
      <c r="L384" s="4">
        <f t="shared" si="53"/>
        <v>377656137.44042963</v>
      </c>
      <c r="M384" s="4">
        <f t="shared" si="54"/>
        <v>111821916.27278224</v>
      </c>
      <c r="N384" s="4">
        <f t="shared" si="55"/>
        <v>1939734446.7507715</v>
      </c>
    </row>
    <row r="385" spans="1:14" x14ac:dyDescent="0.7">
      <c r="A385" s="2">
        <v>43769</v>
      </c>
      <c r="B385" s="5">
        <v>108.033</v>
      </c>
      <c r="C385" s="5">
        <v>3037.56</v>
      </c>
      <c r="D385" s="7">
        <v>534.41099999999994</v>
      </c>
      <c r="E385" s="5">
        <v>8083.8329999999996</v>
      </c>
      <c r="F385" s="7">
        <f t="shared" si="47"/>
        <v>10.953728229597992</v>
      </c>
      <c r="G385" s="7">
        <f t="shared" si="48"/>
        <v>4.7615689536494843</v>
      </c>
      <c r="H385" s="7">
        <f t="shared" si="49"/>
        <v>46.096929279419385</v>
      </c>
      <c r="I385" s="5">
        <f t="shared" si="50"/>
        <v>1.0199974368354496</v>
      </c>
      <c r="J385" s="5">
        <f t="shared" si="51"/>
        <v>1.0259915891408007</v>
      </c>
      <c r="K385" s="5">
        <f t="shared" si="52"/>
        <v>1.0427054107559999</v>
      </c>
      <c r="L385" s="4">
        <f t="shared" si="53"/>
        <v>385008292.1944145</v>
      </c>
      <c r="M385" s="4">
        <f t="shared" si="54"/>
        <v>114528345.5774814</v>
      </c>
      <c r="N385" s="4">
        <f t="shared" si="55"/>
        <v>2022371603.0568254</v>
      </c>
    </row>
    <row r="386" spans="1:14" x14ac:dyDescent="0.7">
      <c r="A386" s="2">
        <v>43799</v>
      </c>
      <c r="B386" s="5">
        <v>109.4545</v>
      </c>
      <c r="C386" s="5">
        <v>3140.98</v>
      </c>
      <c r="D386" s="7">
        <v>546.69500000000005</v>
      </c>
      <c r="E386" s="5">
        <v>8403.6849999999995</v>
      </c>
      <c r="F386" s="7">
        <f t="shared" si="47"/>
        <v>11.475707034576221</v>
      </c>
      <c r="G386" s="7">
        <f t="shared" si="48"/>
        <v>4.9351115775257739</v>
      </c>
      <c r="H386" s="7">
        <f t="shared" si="49"/>
        <v>48.551383875694839</v>
      </c>
      <c r="I386" s="5">
        <f t="shared" si="50"/>
        <v>1.0476530724550746</v>
      </c>
      <c r="J386" s="5">
        <f t="shared" si="51"/>
        <v>1.0364465212129876</v>
      </c>
      <c r="K386" s="5">
        <f t="shared" si="52"/>
        <v>1.0532455118951118</v>
      </c>
      <c r="L386" s="4">
        <f t="shared" si="53"/>
        <v>403155120.23815942</v>
      </c>
      <c r="M386" s="4">
        <f t="shared" si="54"/>
        <v>118502505.35405946</v>
      </c>
      <c r="N386" s="4">
        <f t="shared" si="55"/>
        <v>2129853814.3037241</v>
      </c>
    </row>
    <row r="387" spans="1:14" x14ac:dyDescent="0.7">
      <c r="A387" s="2">
        <v>43830</v>
      </c>
      <c r="B387" s="5">
        <v>108.6035</v>
      </c>
      <c r="C387" s="5">
        <v>3230.78</v>
      </c>
      <c r="D387" s="7">
        <v>565.24400000000003</v>
      </c>
      <c r="E387" s="5">
        <v>8733.0730000000003</v>
      </c>
      <c r="F387" s="7">
        <f t="shared" ref="F387:F436" si="56">C387*$B387/C$3/$B$3</f>
        <v>11.712021674352309</v>
      </c>
      <c r="G387" s="7">
        <f t="shared" ref="G387:G436" si="57">D387*$B387/D$3/$B$3</f>
        <v>5.0628846807422683</v>
      </c>
      <c r="H387" s="7">
        <f t="shared" ref="H387:H436" si="58">E387*$B387/E$3/$B$3</f>
        <v>50.062108690764532</v>
      </c>
      <c r="I387" s="5">
        <f t="shared" si="50"/>
        <v>1.0205925995726515</v>
      </c>
      <c r="J387" s="5">
        <f t="shared" si="51"/>
        <v>1.0258906209534078</v>
      </c>
      <c r="K387" s="5">
        <f t="shared" si="52"/>
        <v>1.0311159990606564</v>
      </c>
      <c r="L387" s="4">
        <f t="shared" si="53"/>
        <v>411257132.194888</v>
      </c>
      <c r="M387" s="4">
        <f t="shared" si="54"/>
        <v>121370608.80221058</v>
      </c>
      <c r="N387" s="4">
        <f t="shared" si="55"/>
        <v>2195926343.5889344</v>
      </c>
    </row>
    <row r="388" spans="1:14" x14ac:dyDescent="0.7">
      <c r="A388" s="2">
        <v>43861</v>
      </c>
      <c r="B388" s="5">
        <v>108.3575</v>
      </c>
      <c r="C388" s="5">
        <v>3225.52</v>
      </c>
      <c r="D388" s="7">
        <v>558.62099999999998</v>
      </c>
      <c r="E388" s="5">
        <v>8991.5120000000006</v>
      </c>
      <c r="F388" s="7">
        <f t="shared" si="56"/>
        <v>11.666467504159929</v>
      </c>
      <c r="G388" s="7">
        <f t="shared" si="57"/>
        <v>4.9922288665979382</v>
      </c>
      <c r="H388" s="7">
        <f t="shared" si="58"/>
        <v>51.426850918400007</v>
      </c>
      <c r="I388" s="5">
        <f t="shared" si="50"/>
        <v>0.99611047763921601</v>
      </c>
      <c r="J388" s="5">
        <f t="shared" si="51"/>
        <v>0.98604435640948251</v>
      </c>
      <c r="K388" s="5">
        <f t="shared" si="52"/>
        <v>1.0272609816750935</v>
      </c>
      <c r="L388" s="4">
        <f t="shared" si="53"/>
        <v>409457538.38318408</v>
      </c>
      <c r="M388" s="4">
        <f t="shared" si="54"/>
        <v>119476803.8434028</v>
      </c>
      <c r="N388" s="4">
        <f t="shared" si="55"/>
        <v>2255589451.4013677</v>
      </c>
    </row>
    <row r="389" spans="1:14" x14ac:dyDescent="0.7">
      <c r="A389" s="2">
        <v>43890</v>
      </c>
      <c r="B389" s="5">
        <v>107.913</v>
      </c>
      <c r="C389" s="5">
        <v>2954.22</v>
      </c>
      <c r="D389" s="7">
        <v>512.75699999999995</v>
      </c>
      <c r="E389" s="5">
        <v>8461.8349999999991</v>
      </c>
      <c r="F389" s="7">
        <f t="shared" si="56"/>
        <v>10.641363049824005</v>
      </c>
      <c r="G389" s="7">
        <f t="shared" si="57"/>
        <v>4.5635584446185558</v>
      </c>
      <c r="H389" s="7">
        <f t="shared" si="58"/>
        <v>48.198835482655667</v>
      </c>
      <c r="I389" s="5">
        <f t="shared" ref="I389:I436" si="59">F389/F388</f>
        <v>0.91213240392000394</v>
      </c>
      <c r="J389" s="5">
        <f t="shared" ref="J389:J436" si="60">G389/G388</f>
        <v>0.91413245797933351</v>
      </c>
      <c r="K389" s="5">
        <f t="shared" ref="K389:K436" si="61">H389/H388</f>
        <v>0.9372309332946267</v>
      </c>
      <c r="L389" s="4">
        <f t="shared" ref="L389:L436" si="62">MAX(L388*I389-L$3*0.04/12,0)</f>
        <v>373279488.78862095</v>
      </c>
      <c r="M389" s="4">
        <f t="shared" ref="M389:M436" si="63">MAX(M388*J389-M$3*0.04/12,0)</f>
        <v>109017624.36888449</v>
      </c>
      <c r="N389" s="4">
        <f t="shared" ref="N389:N436" si="64">MAX(N388*K389-N$3*0.04/12,0)</f>
        <v>2113808206.6664188</v>
      </c>
    </row>
    <row r="390" spans="1:14" x14ac:dyDescent="0.7">
      <c r="A390" s="2">
        <v>43921</v>
      </c>
      <c r="B390" s="5">
        <v>107.526</v>
      </c>
      <c r="C390" s="5">
        <v>2584.59</v>
      </c>
      <c r="D390" s="7">
        <v>442.346</v>
      </c>
      <c r="E390" s="5">
        <v>7813.4989999999998</v>
      </c>
      <c r="F390" s="7">
        <f t="shared" si="56"/>
        <v>9.2765354796392998</v>
      </c>
      <c r="G390" s="7">
        <f t="shared" si="57"/>
        <v>3.9227790512164948</v>
      </c>
      <c r="H390" s="7">
        <f t="shared" si="58"/>
        <v>44.346288480277117</v>
      </c>
      <c r="I390" s="5">
        <f t="shared" si="59"/>
        <v>0.87174316261982276</v>
      </c>
      <c r="J390" s="5">
        <f t="shared" si="60"/>
        <v>0.85958777537785636</v>
      </c>
      <c r="K390" s="5">
        <f t="shared" si="61"/>
        <v>0.92006970783008046</v>
      </c>
      <c r="L390" s="4">
        <f t="shared" si="62"/>
        <v>325203842.0977031</v>
      </c>
      <c r="M390" s="4">
        <f t="shared" si="63"/>
        <v>93510217.208228201</v>
      </c>
      <c r="N390" s="4">
        <f t="shared" si="64"/>
        <v>1944650899.1163983</v>
      </c>
    </row>
    <row r="391" spans="1:14" x14ac:dyDescent="0.7">
      <c r="A391" s="2">
        <v>43951</v>
      </c>
      <c r="B391" s="5">
        <v>107.16249999999999</v>
      </c>
      <c r="C391" s="5">
        <v>2912.43</v>
      </c>
      <c r="D391" s="7">
        <v>489.16899999999998</v>
      </c>
      <c r="E391" s="5">
        <v>9000.509</v>
      </c>
      <c r="F391" s="7">
        <f t="shared" si="56"/>
        <v>10.417871414408955</v>
      </c>
      <c r="G391" s="7">
        <f t="shared" si="57"/>
        <v>4.32334622371134</v>
      </c>
      <c r="H391" s="7">
        <f t="shared" si="58"/>
        <v>50.910590454103094</v>
      </c>
      <c r="I391" s="5">
        <f t="shared" si="59"/>
        <v>1.1230347188640337</v>
      </c>
      <c r="J391" s="5">
        <f t="shared" si="60"/>
        <v>1.1021131109514377</v>
      </c>
      <c r="K391" s="5">
        <f t="shared" si="61"/>
        <v>1.1480237061269609</v>
      </c>
      <c r="L391" s="4">
        <f t="shared" si="62"/>
        <v>365015205.38369763</v>
      </c>
      <c r="M391" s="4">
        <f t="shared" si="63"/>
        <v>102858836.39310504</v>
      </c>
      <c r="N391" s="4">
        <f t="shared" si="64"/>
        <v>2232305332.3267345</v>
      </c>
    </row>
    <row r="392" spans="1:14" x14ac:dyDescent="0.7">
      <c r="A392" s="2">
        <v>43982</v>
      </c>
      <c r="B392" s="5">
        <v>107.83799999999999</v>
      </c>
      <c r="C392" s="5">
        <v>3044.31</v>
      </c>
      <c r="D392" s="7">
        <v>509.47</v>
      </c>
      <c r="E392" s="5">
        <v>9555.5239999999994</v>
      </c>
      <c r="F392" s="7">
        <f t="shared" si="56"/>
        <v>10.958253907662112</v>
      </c>
      <c r="G392" s="7">
        <f t="shared" si="57"/>
        <v>4.5311526482474225</v>
      </c>
      <c r="H392" s="7">
        <f t="shared" si="58"/>
        <v>54.39068883725195</v>
      </c>
      <c r="I392" s="5">
        <f t="shared" si="59"/>
        <v>1.0518707202035296</v>
      </c>
      <c r="J392" s="5">
        <f t="shared" si="60"/>
        <v>1.0480661075433586</v>
      </c>
      <c r="K392" s="5">
        <f t="shared" si="61"/>
        <v>1.0683570619022036</v>
      </c>
      <c r="L392" s="4">
        <f t="shared" si="62"/>
        <v>383748806.97218931</v>
      </c>
      <c r="M392" s="4">
        <f t="shared" si="63"/>
        <v>107602860.28496076</v>
      </c>
      <c r="N392" s="4">
        <f t="shared" si="64"/>
        <v>2384699166.1132121</v>
      </c>
    </row>
    <row r="393" spans="1:14" x14ac:dyDescent="0.7">
      <c r="A393" s="2">
        <v>44012</v>
      </c>
      <c r="B393" s="5">
        <v>107.96299999999999</v>
      </c>
      <c r="C393" s="5">
        <v>3100.29</v>
      </c>
      <c r="D393" s="7">
        <v>524.90800000000002</v>
      </c>
      <c r="E393" s="5">
        <v>10156.85</v>
      </c>
      <c r="F393" s="7">
        <f t="shared" si="56"/>
        <v>11.172694490869853</v>
      </c>
      <c r="G393" s="7">
        <f t="shared" si="57"/>
        <v>4.6738674147628867</v>
      </c>
      <c r="H393" s="7">
        <f t="shared" si="58"/>
        <v>57.880491364288659</v>
      </c>
      <c r="I393" s="5">
        <f t="shared" si="59"/>
        <v>1.0195688642565401</v>
      </c>
      <c r="J393" s="5">
        <f t="shared" si="60"/>
        <v>1.031496349294404</v>
      </c>
      <c r="K393" s="5">
        <f t="shared" si="61"/>
        <v>1.0641617637437708</v>
      </c>
      <c r="L393" s="4">
        <f t="shared" si="62"/>
        <v>391058335.2844373</v>
      </c>
      <c r="M393" s="4">
        <f t="shared" si="63"/>
        <v>110791957.55757284</v>
      </c>
      <c r="N393" s="4">
        <f t="shared" si="64"/>
        <v>2537505670.6093354</v>
      </c>
    </row>
    <row r="394" spans="1:14" x14ac:dyDescent="0.7">
      <c r="A394" s="2">
        <v>44043</v>
      </c>
      <c r="B394" s="5">
        <v>105.833</v>
      </c>
      <c r="C394" s="5">
        <v>3271.12</v>
      </c>
      <c r="D394" s="7">
        <v>551.89400000000001</v>
      </c>
      <c r="E394" s="5">
        <v>10905.88</v>
      </c>
      <c r="F394" s="7">
        <f t="shared" si="56"/>
        <v>11.555752816317263</v>
      </c>
      <c r="G394" s="7">
        <f t="shared" si="57"/>
        <v>4.8172039341855664</v>
      </c>
      <c r="H394" s="7">
        <f t="shared" si="58"/>
        <v>60.922827113039169</v>
      </c>
      <c r="I394" s="5">
        <f t="shared" si="59"/>
        <v>1.0342852232968904</v>
      </c>
      <c r="J394" s="5">
        <f t="shared" si="60"/>
        <v>1.0306676477321408</v>
      </c>
      <c r="K394" s="5">
        <f t="shared" si="61"/>
        <v>1.0525623690649522</v>
      </c>
      <c r="L394" s="4">
        <f t="shared" si="62"/>
        <v>404265857.63177449</v>
      </c>
      <c r="M394" s="4">
        <f t="shared" si="63"/>
        <v>113989686.28350279</v>
      </c>
      <c r="N394" s="4">
        <f t="shared" si="64"/>
        <v>2670682980.1723123</v>
      </c>
    </row>
    <row r="395" spans="1:14" x14ac:dyDescent="0.7">
      <c r="A395" s="2">
        <v>44074</v>
      </c>
      <c r="B395" s="5">
        <v>105.889</v>
      </c>
      <c r="C395" s="5">
        <v>3500.31</v>
      </c>
      <c r="D395" s="7">
        <v>584.86400000000003</v>
      </c>
      <c r="E395" s="5">
        <v>12110.7</v>
      </c>
      <c r="F395" s="7">
        <f t="shared" si="56"/>
        <v>12.371945998207517</v>
      </c>
      <c r="G395" s="7">
        <f t="shared" si="57"/>
        <v>5.1076836367835048</v>
      </c>
      <c r="H395" s="7">
        <f t="shared" si="58"/>
        <v>67.689034546144342</v>
      </c>
      <c r="I395" s="5">
        <f t="shared" si="59"/>
        <v>1.0706308965641556</v>
      </c>
      <c r="J395" s="5">
        <f t="shared" si="60"/>
        <v>1.0603004785694317</v>
      </c>
      <c r="K395" s="5">
        <f t="shared" si="61"/>
        <v>1.111061941044706</v>
      </c>
      <c r="L395" s="4">
        <f t="shared" si="62"/>
        <v>432619517.60658401</v>
      </c>
      <c r="M395" s="4">
        <f t="shared" si="63"/>
        <v>120663318.91837738</v>
      </c>
      <c r="N395" s="4">
        <f t="shared" si="64"/>
        <v>2967094215.8653092</v>
      </c>
    </row>
    <row r="396" spans="1:14" x14ac:dyDescent="0.7">
      <c r="A396" s="2">
        <v>44104</v>
      </c>
      <c r="B396" s="5">
        <v>105.43899999999999</v>
      </c>
      <c r="C396" s="5">
        <v>3363</v>
      </c>
      <c r="D396" s="7">
        <v>565.14800000000002</v>
      </c>
      <c r="E396" s="5">
        <v>11418.06</v>
      </c>
      <c r="F396" s="7">
        <f t="shared" si="56"/>
        <v>11.83610490529383</v>
      </c>
      <c r="G396" s="7">
        <f t="shared" si="57"/>
        <v>4.9145270080000003</v>
      </c>
      <c r="H396" s="7">
        <f t="shared" si="58"/>
        <v>63.546527846399989</v>
      </c>
      <c r="I396" s="5">
        <f t="shared" si="59"/>
        <v>0.95668902103263942</v>
      </c>
      <c r="J396" s="5">
        <f t="shared" si="60"/>
        <v>0.96218312594921362</v>
      </c>
      <c r="K396" s="5">
        <f t="shared" si="61"/>
        <v>0.93880091912198338</v>
      </c>
      <c r="L396" s="4">
        <f t="shared" si="62"/>
        <v>413682342.77865559</v>
      </c>
      <c r="M396" s="4">
        <f t="shared" si="63"/>
        <v>115900209.38429123</v>
      </c>
      <c r="N396" s="4">
        <f t="shared" si="64"/>
        <v>2785310776.975873</v>
      </c>
    </row>
    <row r="397" spans="1:14" x14ac:dyDescent="0.7">
      <c r="A397" s="2">
        <v>44135</v>
      </c>
      <c r="B397" s="5">
        <v>104.672</v>
      </c>
      <c r="C397" s="5">
        <v>3269.96</v>
      </c>
      <c r="D397" s="7">
        <v>550.995</v>
      </c>
      <c r="E397" s="5">
        <v>11052.95</v>
      </c>
      <c r="F397" s="7">
        <f t="shared" si="56"/>
        <v>11.424931968109165</v>
      </c>
      <c r="G397" s="7">
        <f t="shared" si="57"/>
        <v>4.7565978259793811</v>
      </c>
      <c r="H397" s="7">
        <f t="shared" si="58"/>
        <v>61.067051936989692</v>
      </c>
      <c r="I397" s="5">
        <f t="shared" si="59"/>
        <v>0.96526112767040761</v>
      </c>
      <c r="J397" s="5">
        <f t="shared" si="60"/>
        <v>0.96786482569664634</v>
      </c>
      <c r="K397" s="5">
        <f t="shared" si="61"/>
        <v>0.96098172483312538</v>
      </c>
      <c r="L397" s="4">
        <f t="shared" si="62"/>
        <v>399111484.6878612</v>
      </c>
      <c r="M397" s="4">
        <f t="shared" si="63"/>
        <v>111975735.95393185</v>
      </c>
      <c r="N397" s="4">
        <f t="shared" si="64"/>
        <v>2676432754.6545672</v>
      </c>
    </row>
    <row r="398" spans="1:14" x14ac:dyDescent="0.7">
      <c r="A398" s="2">
        <v>44165</v>
      </c>
      <c r="B398" s="5">
        <v>104.349</v>
      </c>
      <c r="C398" s="5">
        <v>3621.63</v>
      </c>
      <c r="D398" s="7">
        <v>618.26599999999996</v>
      </c>
      <c r="E398" s="5">
        <v>12268.32</v>
      </c>
      <c r="F398" s="7">
        <f t="shared" si="56"/>
        <v>12.614586831761992</v>
      </c>
      <c r="G398" s="7">
        <f t="shared" si="57"/>
        <v>5.3208609347628864</v>
      </c>
      <c r="H398" s="7">
        <f t="shared" si="58"/>
        <v>67.572753084964944</v>
      </c>
      <c r="I398" s="5">
        <f t="shared" si="59"/>
        <v>1.1041279604091783</v>
      </c>
      <c r="J398" s="5">
        <f t="shared" si="60"/>
        <v>1.1186274579914319</v>
      </c>
      <c r="K398" s="5">
        <f t="shared" si="61"/>
        <v>1.1065337353224121</v>
      </c>
      <c r="L398" s="4">
        <f t="shared" si="62"/>
        <v>440470149.56428719</v>
      </c>
      <c r="M398" s="4">
        <f t="shared" si="63"/>
        <v>125059132.86686657</v>
      </c>
      <c r="N398" s="4">
        <f t="shared" si="64"/>
        <v>2961363133.3471713</v>
      </c>
    </row>
    <row r="399" spans="1:14" x14ac:dyDescent="0.7">
      <c r="A399" s="2">
        <v>44196</v>
      </c>
      <c r="B399" s="5">
        <v>103.2885</v>
      </c>
      <c r="C399" s="5">
        <v>3756.07</v>
      </c>
      <c r="D399" s="7">
        <v>646.26800000000003</v>
      </c>
      <c r="E399" s="5">
        <v>12888.28</v>
      </c>
      <c r="F399" s="7">
        <f t="shared" si="56"/>
        <v>12.949896813586818</v>
      </c>
      <c r="G399" s="7">
        <f t="shared" si="57"/>
        <v>5.5053239025154648</v>
      </c>
      <c r="H399" s="7">
        <f t="shared" si="58"/>
        <v>70.265988422202071</v>
      </c>
      <c r="I399" s="5">
        <f t="shared" si="59"/>
        <v>1.0265811307414807</v>
      </c>
      <c r="J399" s="5">
        <f t="shared" si="60"/>
        <v>1.0346678798815099</v>
      </c>
      <c r="K399" s="5">
        <f t="shared" si="61"/>
        <v>1.0398568241529347</v>
      </c>
      <c r="L399" s="4">
        <f t="shared" si="62"/>
        <v>451978344.19757509</v>
      </c>
      <c r="M399" s="4">
        <f t="shared" si="63"/>
        <v>129194667.86318089</v>
      </c>
      <c r="N399" s="4">
        <f t="shared" si="64"/>
        <v>3079193663.0059733</v>
      </c>
    </row>
    <row r="400" spans="1:14" x14ac:dyDescent="0.7">
      <c r="A400" s="2">
        <v>44227</v>
      </c>
      <c r="B400" s="5">
        <v>104.751</v>
      </c>
      <c r="C400" s="5">
        <v>3714.24</v>
      </c>
      <c r="D400" s="7">
        <v>642.90700000000004</v>
      </c>
      <c r="E400" s="5">
        <v>12925.38</v>
      </c>
      <c r="F400" s="7">
        <f t="shared" si="56"/>
        <v>12.986998801339857</v>
      </c>
      <c r="G400" s="7">
        <f t="shared" si="57"/>
        <v>5.5542392706804122</v>
      </c>
      <c r="H400" s="7">
        <f t="shared" si="58"/>
        <v>71.466041026243303</v>
      </c>
      <c r="I400" s="5">
        <f t="shared" si="59"/>
        <v>1.0028650411881361</v>
      </c>
      <c r="J400" s="5">
        <f t="shared" si="60"/>
        <v>1.0088851026808063</v>
      </c>
      <c r="K400" s="5">
        <f t="shared" si="61"/>
        <v>1.0170787123470115</v>
      </c>
      <c r="L400" s="4">
        <f t="shared" si="62"/>
        <v>453073280.76984674</v>
      </c>
      <c r="M400" s="4">
        <f t="shared" si="63"/>
        <v>130142575.75295793</v>
      </c>
      <c r="N400" s="4">
        <f t="shared" si="64"/>
        <v>3131582325.837193</v>
      </c>
    </row>
    <row r="401" spans="1:14" x14ac:dyDescent="0.7">
      <c r="A401" s="2">
        <v>44255</v>
      </c>
      <c r="B401" s="5">
        <v>106.598</v>
      </c>
      <c r="C401" s="5">
        <v>3811.15</v>
      </c>
      <c r="D401" s="7">
        <v>657.14599999999996</v>
      </c>
      <c r="E401" s="5">
        <v>12909.44</v>
      </c>
      <c r="F401" s="7">
        <f t="shared" si="56"/>
        <v>13.560813984034553</v>
      </c>
      <c r="G401" s="7">
        <f t="shared" si="57"/>
        <v>5.7773566439587629</v>
      </c>
      <c r="H401" s="7">
        <f t="shared" si="58"/>
        <v>72.636462719736087</v>
      </c>
      <c r="I401" s="5">
        <f t="shared" si="59"/>
        <v>1.0441838173293352</v>
      </c>
      <c r="J401" s="5">
        <f t="shared" si="60"/>
        <v>1.0401706448723118</v>
      </c>
      <c r="K401" s="5">
        <f t="shared" si="61"/>
        <v>1.0163773125905069</v>
      </c>
      <c r="L401" s="4">
        <f t="shared" si="62"/>
        <v>472891787.84418422</v>
      </c>
      <c r="M401" s="4">
        <f t="shared" si="63"/>
        <v>135170486.94629794</v>
      </c>
      <c r="N401" s="4">
        <f t="shared" si="64"/>
        <v>3182669228.4903355</v>
      </c>
    </row>
    <row r="402" spans="1:14" x14ac:dyDescent="0.7">
      <c r="A402" s="2">
        <v>44286</v>
      </c>
      <c r="B402" s="5">
        <v>110.73099999999999</v>
      </c>
      <c r="C402" s="5">
        <v>3972.89</v>
      </c>
      <c r="D402" s="7">
        <v>673.28800000000001</v>
      </c>
      <c r="E402" s="5">
        <v>13091.44</v>
      </c>
      <c r="F402" s="7">
        <f t="shared" si="56"/>
        <v>14.684407323810142</v>
      </c>
      <c r="G402" s="7">
        <f t="shared" si="57"/>
        <v>6.1487714249896896</v>
      </c>
      <c r="H402" s="7">
        <f t="shared" si="58"/>
        <v>76.516459817698973</v>
      </c>
      <c r="I402" s="5">
        <f t="shared" si="59"/>
        <v>1.0828558920650648</v>
      </c>
      <c r="J402" s="5">
        <f t="shared" si="60"/>
        <v>1.0642880133459141</v>
      </c>
      <c r="K402" s="5">
        <f t="shared" si="61"/>
        <v>1.0534166581450097</v>
      </c>
      <c r="L402" s="4">
        <f t="shared" si="62"/>
        <v>511873658.77625746</v>
      </c>
      <c r="M402" s="4">
        <f t="shared" si="63"/>
        <v>143660329.01507524</v>
      </c>
      <c r="N402" s="4">
        <f t="shared" si="64"/>
        <v>3352476782.6572456</v>
      </c>
    </row>
    <row r="403" spans="1:14" x14ac:dyDescent="0.7">
      <c r="A403" s="2">
        <v>44316</v>
      </c>
      <c r="B403" s="5">
        <v>109.29300000000001</v>
      </c>
      <c r="C403" s="5">
        <v>4181.17</v>
      </c>
      <c r="D403" s="7">
        <v>701.83</v>
      </c>
      <c r="E403" s="5">
        <v>13860.76</v>
      </c>
      <c r="F403" s="7">
        <f t="shared" si="56"/>
        <v>15.253546589025801</v>
      </c>
      <c r="G403" s="7">
        <f t="shared" si="57"/>
        <v>6.326194324948454</v>
      </c>
      <c r="H403" s="7">
        <f t="shared" si="58"/>
        <v>79.960889675480416</v>
      </c>
      <c r="I403" s="5">
        <f t="shared" si="59"/>
        <v>1.0387580685188993</v>
      </c>
      <c r="J403" s="5">
        <f t="shared" si="60"/>
        <v>1.028855016343214</v>
      </c>
      <c r="K403" s="5">
        <f t="shared" si="61"/>
        <v>1.0450155413095146</v>
      </c>
      <c r="L403" s="4">
        <f t="shared" si="62"/>
        <v>531512893.11612731</v>
      </c>
      <c r="M403" s="4">
        <f t="shared" si="63"/>
        <v>147605650.15667674</v>
      </c>
      <c r="N403" s="4">
        <f t="shared" si="64"/>
        <v>3503190339.7561412</v>
      </c>
    </row>
    <row r="404" spans="1:14" x14ac:dyDescent="0.7">
      <c r="A404" s="2">
        <v>44347</v>
      </c>
      <c r="B404" s="5">
        <v>109.58199999999999</v>
      </c>
      <c r="C404" s="5">
        <v>4204.1099999999997</v>
      </c>
      <c r="D404" s="7">
        <v>711.45</v>
      </c>
      <c r="E404" s="5">
        <v>13686.51</v>
      </c>
      <c r="F404" s="7">
        <f t="shared" si="56"/>
        <v>15.377790974499678</v>
      </c>
      <c r="G404" s="7">
        <f t="shared" si="57"/>
        <v>6.4298650639175259</v>
      </c>
      <c r="H404" s="7">
        <f t="shared" si="58"/>
        <v>79.164444440808239</v>
      </c>
      <c r="I404" s="5">
        <f t="shared" si="59"/>
        <v>1.0081452785257998</v>
      </c>
      <c r="J404" s="5">
        <f t="shared" si="60"/>
        <v>1.0163875362728312</v>
      </c>
      <c r="K404" s="5">
        <f t="shared" si="61"/>
        <v>0.9900395651185907</v>
      </c>
      <c r="L404" s="4">
        <f t="shared" si="62"/>
        <v>535642213.67061186</v>
      </c>
      <c r="M404" s="4">
        <f t="shared" si="63"/>
        <v>149824543.10269412</v>
      </c>
      <c r="N404" s="4">
        <f t="shared" si="64"/>
        <v>3468097040.4998178</v>
      </c>
    </row>
    <row r="405" spans="1:14" x14ac:dyDescent="0.7">
      <c r="A405" s="2">
        <v>44377</v>
      </c>
      <c r="B405" s="5">
        <v>111.09699999999999</v>
      </c>
      <c r="C405" s="5">
        <v>4297.5</v>
      </c>
      <c r="D405" s="7">
        <v>719.97</v>
      </c>
      <c r="E405" s="5">
        <v>14554.8</v>
      </c>
      <c r="F405" s="7">
        <f t="shared" si="56"/>
        <v>15.936717603881373</v>
      </c>
      <c r="G405" s="7">
        <f t="shared" si="57"/>
        <v>6.5968253270103094</v>
      </c>
      <c r="H405" s="7">
        <f t="shared" si="58"/>
        <v>85.35064362754639</v>
      </c>
      <c r="I405" s="5">
        <f t="shared" si="59"/>
        <v>1.0363463536673465</v>
      </c>
      <c r="J405" s="5">
        <f t="shared" si="60"/>
        <v>1.0259663712120048</v>
      </c>
      <c r="K405" s="5">
        <f t="shared" si="61"/>
        <v>1.0781436569211778</v>
      </c>
      <c r="L405" s="4">
        <f t="shared" si="62"/>
        <v>554910855.00784433</v>
      </c>
      <c r="M405" s="4">
        <f t="shared" si="63"/>
        <v>153514942.80556771</v>
      </c>
      <c r="N405" s="4">
        <f t="shared" si="64"/>
        <v>3738906825.8019876</v>
      </c>
    </row>
    <row r="406" spans="1:14" x14ac:dyDescent="0.7">
      <c r="A406" s="2">
        <v>44408</v>
      </c>
      <c r="B406" s="5">
        <v>109.714</v>
      </c>
      <c r="C406" s="5">
        <v>4395.26</v>
      </c>
      <c r="D406" s="7">
        <v>724.20899999999995</v>
      </c>
      <c r="E406" s="5">
        <v>14959.9</v>
      </c>
      <c r="F406" s="7">
        <f t="shared" si="56"/>
        <v>16.096345292897329</v>
      </c>
      <c r="G406" s="7">
        <f t="shared" si="57"/>
        <v>6.5530611320412371</v>
      </c>
      <c r="H406" s="7">
        <f t="shared" si="58"/>
        <v>86.634119579711339</v>
      </c>
      <c r="I406" s="5">
        <f t="shared" si="59"/>
        <v>1.0100163467147765</v>
      </c>
      <c r="J406" s="5">
        <f t="shared" si="60"/>
        <v>0.99336587027855927</v>
      </c>
      <c r="K406" s="5">
        <f t="shared" si="61"/>
        <v>1.015037683345023</v>
      </c>
      <c r="L406" s="4">
        <f t="shared" si="62"/>
        <v>560269034.52739596</v>
      </c>
      <c r="M406" s="4">
        <f t="shared" si="63"/>
        <v>152296504.76081601</v>
      </c>
      <c r="N406" s="4">
        <f t="shared" si="64"/>
        <v>3794931322.7049427</v>
      </c>
    </row>
    <row r="407" spans="1:14" x14ac:dyDescent="0.7">
      <c r="A407" s="2">
        <v>44439</v>
      </c>
      <c r="B407" s="5">
        <v>110.00700000000001</v>
      </c>
      <c r="C407" s="5">
        <v>4522.68</v>
      </c>
      <c r="D407" s="7">
        <v>741.27099999999996</v>
      </c>
      <c r="E407" s="5">
        <v>15582.51</v>
      </c>
      <c r="F407" s="7">
        <f t="shared" si="56"/>
        <v>16.607216286556881</v>
      </c>
      <c r="G407" s="7">
        <f t="shared" si="57"/>
        <v>6.7253607337731953</v>
      </c>
      <c r="H407" s="7">
        <f t="shared" si="58"/>
        <v>90.480702156272173</v>
      </c>
      <c r="I407" s="5">
        <f t="shared" si="59"/>
        <v>1.031738322231754</v>
      </c>
      <c r="J407" s="5">
        <f t="shared" si="60"/>
        <v>1.0262929947180712</v>
      </c>
      <c r="K407" s="5">
        <f t="shared" si="61"/>
        <v>1.0444003193571054</v>
      </c>
      <c r="L407" s="4">
        <f t="shared" si="62"/>
        <v>577851033.68170011</v>
      </c>
      <c r="M407" s="4">
        <f t="shared" si="63"/>
        <v>156100835.95607287</v>
      </c>
      <c r="N407" s="4">
        <f t="shared" si="64"/>
        <v>3963227485.3713245</v>
      </c>
    </row>
    <row r="408" spans="1:14" x14ac:dyDescent="0.7">
      <c r="A408" s="2">
        <v>44469</v>
      </c>
      <c r="B408" s="5">
        <v>111.2945</v>
      </c>
      <c r="C408" s="5">
        <v>4307.54</v>
      </c>
      <c r="D408" s="7">
        <v>709.51199999999994</v>
      </c>
      <c r="E408" s="5">
        <v>14689.62</v>
      </c>
      <c r="F408" s="7">
        <f t="shared" si="56"/>
        <v>16.00234693483808</v>
      </c>
      <c r="G408" s="7">
        <f t="shared" si="57"/>
        <v>6.5125594461030918</v>
      </c>
      <c r="H408" s="7">
        <f t="shared" si="58"/>
        <v>86.294375618771141</v>
      </c>
      <c r="I408" s="5">
        <f t="shared" si="59"/>
        <v>0.96357792050866298</v>
      </c>
      <c r="J408" s="5">
        <f t="shared" si="60"/>
        <v>0.96835838312709899</v>
      </c>
      <c r="K408" s="5">
        <f t="shared" si="61"/>
        <v>0.95373238228997503</v>
      </c>
      <c r="L408" s="4">
        <f t="shared" si="62"/>
        <v>556604497.39879394</v>
      </c>
      <c r="M408" s="4">
        <f t="shared" si="63"/>
        <v>150961553.11121124</v>
      </c>
      <c r="N408" s="4">
        <f t="shared" si="64"/>
        <v>3779658391.1803007</v>
      </c>
    </row>
    <row r="409" spans="1:14" x14ac:dyDescent="0.7">
      <c r="A409" s="2">
        <v>44500</v>
      </c>
      <c r="B409" s="5">
        <v>113.977</v>
      </c>
      <c r="C409" s="5">
        <v>4605.38</v>
      </c>
      <c r="D409" s="7">
        <v>745.22900000000004</v>
      </c>
      <c r="E409" s="5">
        <v>15850.47</v>
      </c>
      <c r="F409" s="7">
        <f t="shared" si="56"/>
        <v>17.521180043026259</v>
      </c>
      <c r="G409" s="7">
        <f t="shared" si="57"/>
        <v>7.0052755243711351</v>
      </c>
      <c r="H409" s="7">
        <f t="shared" si="58"/>
        <v>95.358100806729894</v>
      </c>
      <c r="I409" s="5">
        <f t="shared" si="59"/>
        <v>1.0949131470760447</v>
      </c>
      <c r="J409" s="5">
        <f t="shared" si="60"/>
        <v>1.0756562887979271</v>
      </c>
      <c r="K409" s="5">
        <f t="shared" si="61"/>
        <v>1.1050326295655724</v>
      </c>
      <c r="L409" s="4">
        <f t="shared" si="62"/>
        <v>609233581.92359364</v>
      </c>
      <c r="M409" s="4">
        <f t="shared" si="63"/>
        <v>162182743.97077665</v>
      </c>
      <c r="N409" s="4">
        <f t="shared" si="64"/>
        <v>4176445850.8655486</v>
      </c>
    </row>
    <row r="410" spans="1:14" x14ac:dyDescent="0.7">
      <c r="A410" s="2">
        <v>44530</v>
      </c>
      <c r="B410" s="5">
        <v>113.188</v>
      </c>
      <c r="C410" s="5">
        <v>4567</v>
      </c>
      <c r="D410" s="7">
        <v>726.53099999999995</v>
      </c>
      <c r="E410" s="5">
        <v>16135.92</v>
      </c>
      <c r="F410" s="7">
        <f t="shared" si="56"/>
        <v>17.254884548432912</v>
      </c>
      <c r="G410" s="7">
        <f t="shared" si="57"/>
        <v>6.7822342950927839</v>
      </c>
      <c r="H410" s="7">
        <f t="shared" si="58"/>
        <v>96.40339862221856</v>
      </c>
      <c r="I410" s="5">
        <f t="shared" si="59"/>
        <v>0.98480150914838993</v>
      </c>
      <c r="J410" s="5">
        <f t="shared" si="60"/>
        <v>0.96816096261990015</v>
      </c>
      <c r="K410" s="5">
        <f t="shared" si="61"/>
        <v>1.0109618145353718</v>
      </c>
      <c r="L410" s="4">
        <f t="shared" si="62"/>
        <v>599774150.90223432</v>
      </c>
      <c r="M410" s="4">
        <f t="shared" si="63"/>
        <v>156819001.52308393</v>
      </c>
      <c r="N410" s="4">
        <f t="shared" si="64"/>
        <v>4222027275.69976</v>
      </c>
    </row>
    <row r="411" spans="1:14" x14ac:dyDescent="0.7">
      <c r="A411" s="2">
        <v>44561</v>
      </c>
      <c r="B411" s="5">
        <v>115.096</v>
      </c>
      <c r="C411" s="5">
        <v>4766.18</v>
      </c>
      <c r="D411" s="7">
        <v>754.82799999999997</v>
      </c>
      <c r="E411" s="5">
        <v>16320.08</v>
      </c>
      <c r="F411" s="7">
        <f t="shared" si="56"/>
        <v>18.31096913491853</v>
      </c>
      <c r="G411" s="7">
        <f t="shared" si="57"/>
        <v>7.1651697722061849</v>
      </c>
      <c r="H411" s="7">
        <f t="shared" si="58"/>
        <v>99.147265461047425</v>
      </c>
      <c r="I411" s="5">
        <f t="shared" si="59"/>
        <v>1.0612049639347794</v>
      </c>
      <c r="J411" s="5">
        <f t="shared" si="60"/>
        <v>1.0564615524106076</v>
      </c>
      <c r="K411" s="5">
        <f t="shared" si="61"/>
        <v>1.0284623454986417</v>
      </c>
      <c r="L411" s="4">
        <f t="shared" si="62"/>
        <v>636283306.17721844</v>
      </c>
      <c r="M411" s="4">
        <f t="shared" si="63"/>
        <v>165473245.79655868</v>
      </c>
      <c r="N411" s="4">
        <f t="shared" si="64"/>
        <v>4341996074.7254152</v>
      </c>
    </row>
    <row r="412" spans="1:14" x14ac:dyDescent="0.7">
      <c r="A412" s="2">
        <v>44592</v>
      </c>
      <c r="B412" s="5">
        <v>115.119</v>
      </c>
      <c r="C412" s="5">
        <v>4515.55</v>
      </c>
      <c r="D412" s="7">
        <v>717.375</v>
      </c>
      <c r="E412" s="5">
        <v>14930.05</v>
      </c>
      <c r="F412" s="7">
        <f t="shared" si="56"/>
        <v>17.351551914401448</v>
      </c>
      <c r="G412" s="7">
        <f t="shared" si="57"/>
        <v>6.8110097010309278</v>
      </c>
      <c r="H412" s="7">
        <f t="shared" si="58"/>
        <v>90.720721864577314</v>
      </c>
      <c r="I412" s="5">
        <f t="shared" si="59"/>
        <v>0.94760423583001407</v>
      </c>
      <c r="J412" s="5">
        <f t="shared" si="60"/>
        <v>0.95057199167156514</v>
      </c>
      <c r="K412" s="5">
        <f t="shared" si="61"/>
        <v>0.91500982344509851</v>
      </c>
      <c r="L412" s="4">
        <f t="shared" si="62"/>
        <v>602744756.12145793</v>
      </c>
      <c r="M412" s="4">
        <f t="shared" si="63"/>
        <v>157094232.82519323</v>
      </c>
      <c r="N412" s="4">
        <f t="shared" si="64"/>
        <v>3972769061.7338128</v>
      </c>
    </row>
    <row r="413" spans="1:14" x14ac:dyDescent="0.7">
      <c r="A413" s="2">
        <v>44620</v>
      </c>
      <c r="B413" s="5">
        <v>115.001</v>
      </c>
      <c r="C413" s="5">
        <v>4373.9399999999996</v>
      </c>
      <c r="D413" s="7">
        <v>698.02</v>
      </c>
      <c r="E413" s="5">
        <v>14237.81</v>
      </c>
      <c r="F413" s="7">
        <f t="shared" si="56"/>
        <v>16.790170183704429</v>
      </c>
      <c r="G413" s="7">
        <f t="shared" si="57"/>
        <v>6.6204534449484536</v>
      </c>
      <c r="H413" s="7">
        <f t="shared" si="58"/>
        <v>86.425726036981445</v>
      </c>
      <c r="I413" s="5">
        <f t="shared" si="59"/>
        <v>0.96764659821401433</v>
      </c>
      <c r="J413" s="5">
        <f t="shared" si="60"/>
        <v>0.97202231909115744</v>
      </c>
      <c r="K413" s="5">
        <f t="shared" si="61"/>
        <v>0.95265694827685354</v>
      </c>
      <c r="L413" s="4">
        <f t="shared" si="62"/>
        <v>583043912.8522644</v>
      </c>
      <c r="M413" s="4">
        <f t="shared" si="63"/>
        <v>152499100.50659055</v>
      </c>
      <c r="N413" s="4">
        <f t="shared" si="64"/>
        <v>3784486050.5600328</v>
      </c>
    </row>
    <row r="414" spans="1:14" x14ac:dyDescent="0.7">
      <c r="A414" s="2">
        <v>44651</v>
      </c>
      <c r="B414" s="5">
        <v>121.68600000000001</v>
      </c>
      <c r="C414" s="5">
        <v>4530.41</v>
      </c>
      <c r="D414" s="7">
        <v>711.55799999999999</v>
      </c>
      <c r="E414" s="5">
        <v>14838.49</v>
      </c>
      <c r="F414" s="7">
        <f t="shared" si="56"/>
        <v>18.401735445592145</v>
      </c>
      <c r="G414" s="7">
        <f t="shared" si="57"/>
        <v>7.1411667454020611</v>
      </c>
      <c r="H414" s="7">
        <f t="shared" si="58"/>
        <v>95.307823195843298</v>
      </c>
      <c r="I414" s="5">
        <f t="shared" si="59"/>
        <v>1.0959826639191428</v>
      </c>
      <c r="J414" s="5">
        <f t="shared" si="60"/>
        <v>1.0786522108770242</v>
      </c>
      <c r="K414" s="5">
        <f t="shared" si="61"/>
        <v>1.1027714497308501</v>
      </c>
      <c r="L414" s="4">
        <f t="shared" si="62"/>
        <v>638806020.78966522</v>
      </c>
      <c r="M414" s="4">
        <f t="shared" si="63"/>
        <v>164293491.9181914</v>
      </c>
      <c r="N414" s="4">
        <f t="shared" si="64"/>
        <v>4173223168.4622664</v>
      </c>
    </row>
    <row r="415" spans="1:14" x14ac:dyDescent="0.7">
      <c r="A415" s="2">
        <v>44681</v>
      </c>
      <c r="B415" s="5">
        <v>129.76300000000001</v>
      </c>
      <c r="C415" s="5">
        <v>4131.93</v>
      </c>
      <c r="D415" s="7">
        <v>653.66700000000003</v>
      </c>
      <c r="E415" s="5">
        <v>12854.8</v>
      </c>
      <c r="F415" s="7">
        <f t="shared" si="56"/>
        <v>17.897175340847074</v>
      </c>
      <c r="G415" s="7">
        <f t="shared" si="57"/>
        <v>6.9956116223505154</v>
      </c>
      <c r="H415" s="7">
        <f t="shared" si="58"/>
        <v>88.046972695752586</v>
      </c>
      <c r="I415" s="5">
        <f t="shared" si="59"/>
        <v>0.972580841288753</v>
      </c>
      <c r="J415" s="5">
        <f t="shared" si="60"/>
        <v>0.97961745912945342</v>
      </c>
      <c r="K415" s="5">
        <f t="shared" si="61"/>
        <v>0.92381684675379949</v>
      </c>
      <c r="L415" s="4">
        <f t="shared" si="62"/>
        <v>621090497.11993325</v>
      </c>
      <c r="M415" s="4">
        <f t="shared" si="63"/>
        <v>160744773.10440406</v>
      </c>
      <c r="N415" s="4">
        <f t="shared" si="64"/>
        <v>3855093868.2887111</v>
      </c>
    </row>
    <row r="416" spans="1:14" x14ac:dyDescent="0.7">
      <c r="A416" s="2">
        <v>44712</v>
      </c>
      <c r="B416" s="5">
        <v>128.70150000000001</v>
      </c>
      <c r="C416" s="5">
        <v>4132.1499999999996</v>
      </c>
      <c r="D416" s="7">
        <v>652.81399999999996</v>
      </c>
      <c r="E416" s="5">
        <v>12642.1</v>
      </c>
      <c r="F416" s="7">
        <f t="shared" si="56"/>
        <v>17.751716234484761</v>
      </c>
      <c r="G416" s="7">
        <f t="shared" si="57"/>
        <v>6.929331218226805</v>
      </c>
      <c r="H416" s="7">
        <f t="shared" si="58"/>
        <v>85.881783852865993</v>
      </c>
      <c r="I416" s="5">
        <f t="shared" si="59"/>
        <v>0.99187251040501745</v>
      </c>
      <c r="J416" s="5">
        <f t="shared" si="60"/>
        <v>0.9905254311271442</v>
      </c>
      <c r="K416" s="5">
        <f t="shared" si="61"/>
        <v>0.97540870768642518</v>
      </c>
      <c r="L416" s="4">
        <f t="shared" si="62"/>
        <v>615842590.56704843</v>
      </c>
      <c r="M416" s="4">
        <f t="shared" si="63"/>
        <v>159021785.68067482</v>
      </c>
      <c r="N416" s="4">
        <f t="shared" si="64"/>
        <v>3760092128.0773535</v>
      </c>
    </row>
    <row r="417" spans="1:14" x14ac:dyDescent="0.7">
      <c r="A417" s="2">
        <v>44742</v>
      </c>
      <c r="B417" s="5">
        <v>135.745</v>
      </c>
      <c r="C417" s="5">
        <v>3785.38</v>
      </c>
      <c r="D417" s="7">
        <v>596.774</v>
      </c>
      <c r="E417" s="5">
        <v>11503.72</v>
      </c>
      <c r="F417" s="7">
        <f t="shared" si="56"/>
        <v>17.15196908050984</v>
      </c>
      <c r="G417" s="7">
        <f t="shared" si="57"/>
        <v>6.6811617839175259</v>
      </c>
      <c r="H417" s="7">
        <f t="shared" si="58"/>
        <v>82.425268593484532</v>
      </c>
      <c r="I417" s="5">
        <f t="shared" si="59"/>
        <v>0.9662146946214788</v>
      </c>
      <c r="J417" s="5">
        <f t="shared" si="60"/>
        <v>0.96418565854429095</v>
      </c>
      <c r="K417" s="5">
        <f t="shared" si="61"/>
        <v>0.95975263782010845</v>
      </c>
      <c r="L417" s="4">
        <f t="shared" si="62"/>
        <v>594836160.5796411</v>
      </c>
      <c r="M417" s="4">
        <f t="shared" si="63"/>
        <v>153126525.14941055</v>
      </c>
      <c r="N417" s="4">
        <f t="shared" si="64"/>
        <v>3608558338.368865</v>
      </c>
    </row>
    <row r="418" spans="1:14" x14ac:dyDescent="0.7">
      <c r="A418" s="2">
        <v>44773</v>
      </c>
      <c r="B418" s="5">
        <v>133.36000000000001</v>
      </c>
      <c r="C418" s="5">
        <v>4130.29</v>
      </c>
      <c r="D418" s="7">
        <v>637.71699999999998</v>
      </c>
      <c r="E418" s="5">
        <v>12947.97</v>
      </c>
      <c r="F418" s="7">
        <f t="shared" si="56"/>
        <v>18.385980396182049</v>
      </c>
      <c r="G418" s="7">
        <f t="shared" si="57"/>
        <v>7.0140980717525787</v>
      </c>
      <c r="H418" s="7">
        <f t="shared" si="58"/>
        <v>91.143457211381431</v>
      </c>
      <c r="I418" s="5">
        <f t="shared" si="59"/>
        <v>1.0719457521104352</v>
      </c>
      <c r="J418" s="5">
        <f t="shared" si="60"/>
        <v>1.0498320948665658</v>
      </c>
      <c r="K418" s="5">
        <f t="shared" si="61"/>
        <v>1.105770824489446</v>
      </c>
      <c r="L418" s="4">
        <f t="shared" si="62"/>
        <v>637432095.53502703</v>
      </c>
      <c r="M418" s="4">
        <f t="shared" si="63"/>
        <v>160557140.67724356</v>
      </c>
      <c r="N418" s="4">
        <f t="shared" si="64"/>
        <v>3990038529.0364051</v>
      </c>
    </row>
    <row r="419" spans="1:14" x14ac:dyDescent="0.7">
      <c r="A419" s="2">
        <v>44804</v>
      </c>
      <c r="B419" s="5">
        <v>139.089</v>
      </c>
      <c r="C419" s="5">
        <v>3955</v>
      </c>
      <c r="D419" s="7">
        <v>613.10699999999997</v>
      </c>
      <c r="E419" s="5">
        <v>12272.03</v>
      </c>
      <c r="F419" s="7">
        <f t="shared" si="56"/>
        <v>18.361997867045858</v>
      </c>
      <c r="G419" s="7">
        <f t="shared" si="57"/>
        <v>7.0331084142680416</v>
      </c>
      <c r="H419" s="7">
        <f t="shared" si="58"/>
        <v>90.09639617557113</v>
      </c>
      <c r="I419" s="5">
        <f t="shared" si="59"/>
        <v>0.99869560781533462</v>
      </c>
      <c r="J419" s="5">
        <f t="shared" si="60"/>
        <v>1.0027103046351777</v>
      </c>
      <c r="K419" s="5">
        <f t="shared" si="61"/>
        <v>0.98851194514838359</v>
      </c>
      <c r="L419" s="4">
        <f t="shared" si="62"/>
        <v>636400634.09135628</v>
      </c>
      <c r="M419" s="4">
        <f t="shared" si="63"/>
        <v>160792299.43983197</v>
      </c>
      <c r="N419" s="4">
        <f t="shared" si="64"/>
        <v>3944000747.5547719</v>
      </c>
    </row>
    <row r="420" spans="1:14" x14ac:dyDescent="0.7">
      <c r="A420" s="2">
        <v>44834</v>
      </c>
      <c r="B420" s="5">
        <v>144.72200000000001</v>
      </c>
      <c r="C420" s="5">
        <v>3585.62</v>
      </c>
      <c r="D420" s="7">
        <v>553.37099999999998</v>
      </c>
      <c r="E420" s="5">
        <v>10971.22</v>
      </c>
      <c r="F420" s="7">
        <f t="shared" si="56"/>
        <v>17.321259866248088</v>
      </c>
      <c r="G420" s="7">
        <f t="shared" si="57"/>
        <v>6.6049449783092786</v>
      </c>
      <c r="H420" s="7">
        <f t="shared" si="58"/>
        <v>83.808430229905156</v>
      </c>
      <c r="I420" s="5">
        <f t="shared" si="59"/>
        <v>0.94332109129227304</v>
      </c>
      <c r="J420" s="5">
        <f t="shared" si="60"/>
        <v>0.93912173526428955</v>
      </c>
      <c r="K420" s="5">
        <f t="shared" si="61"/>
        <v>0.93020846323961071</v>
      </c>
      <c r="L420" s="4">
        <f t="shared" si="62"/>
        <v>600130140.6501528</v>
      </c>
      <c r="M420" s="4">
        <f t="shared" si="63"/>
        <v>150803543.26707026</v>
      </c>
      <c r="N420" s="4">
        <f t="shared" si="64"/>
        <v>3668542874.3988004</v>
      </c>
    </row>
    <row r="421" spans="1:14" x14ac:dyDescent="0.7">
      <c r="A421" s="2">
        <v>44865</v>
      </c>
      <c r="B421" s="5">
        <v>148.684</v>
      </c>
      <c r="C421" s="5">
        <v>3871.98</v>
      </c>
      <c r="D421" s="7">
        <v>586.37400000000002</v>
      </c>
      <c r="E421" s="5">
        <v>11405.57</v>
      </c>
      <c r="F421" s="7">
        <f t="shared" si="56"/>
        <v>19.216664223950172</v>
      </c>
      <c r="G421" s="7">
        <f t="shared" si="57"/>
        <v>7.1904686033814427</v>
      </c>
      <c r="H421" s="7">
        <f t="shared" si="58"/>
        <v>89.511628265830922</v>
      </c>
      <c r="I421" s="5">
        <f t="shared" si="59"/>
        <v>1.1094264719967302</v>
      </c>
      <c r="J421" s="5">
        <f t="shared" si="60"/>
        <v>1.0886492812574564</v>
      </c>
      <c r="K421" s="5">
        <f t="shared" si="61"/>
        <v>1.0680504099680739</v>
      </c>
      <c r="L421" s="4">
        <f t="shared" si="62"/>
        <v>665600264.68040049</v>
      </c>
      <c r="M421" s="4">
        <f t="shared" si="63"/>
        <v>163972168.98877376</v>
      </c>
      <c r="N421" s="4">
        <f t="shared" si="64"/>
        <v>3917988720.9870949</v>
      </c>
    </row>
    <row r="422" spans="1:14" x14ac:dyDescent="0.7">
      <c r="A422" s="2">
        <v>44895</v>
      </c>
      <c r="B422" s="5">
        <v>138.08500000000001</v>
      </c>
      <c r="C422" s="5">
        <v>4080.11</v>
      </c>
      <c r="D422" s="7">
        <v>630.91800000000001</v>
      </c>
      <c r="E422" s="5">
        <v>12030.06</v>
      </c>
      <c r="F422" s="7">
        <f t="shared" si="56"/>
        <v>18.806112777864008</v>
      </c>
      <c r="G422" s="7">
        <f t="shared" si="57"/>
        <v>7.1851803736082474</v>
      </c>
      <c r="H422" s="7">
        <f t="shared" si="58"/>
        <v>87.682419337237121</v>
      </c>
      <c r="I422" s="5">
        <f t="shared" si="59"/>
        <v>0.97863565490338933</v>
      </c>
      <c r="J422" s="5">
        <f t="shared" si="60"/>
        <v>0.99926455005022785</v>
      </c>
      <c r="K422" s="5">
        <f t="shared" si="61"/>
        <v>0.97956456648111201</v>
      </c>
      <c r="L422" s="4">
        <f t="shared" si="62"/>
        <v>651180150.92937303</v>
      </c>
      <c r="M422" s="4">
        <f t="shared" si="63"/>
        <v>163651575.66532695</v>
      </c>
      <c r="N422" s="4">
        <f t="shared" si="64"/>
        <v>3837722922.9516101</v>
      </c>
    </row>
    <row r="423" spans="1:14" x14ac:dyDescent="0.7">
      <c r="A423" s="2">
        <v>44926</v>
      </c>
      <c r="B423" s="5">
        <v>131.279</v>
      </c>
      <c r="C423" s="5">
        <v>3839.5</v>
      </c>
      <c r="D423" s="7">
        <v>605.38199999999995</v>
      </c>
      <c r="E423" s="5">
        <v>10939.76</v>
      </c>
      <c r="F423" s="7">
        <f t="shared" si="56"/>
        <v>16.824826401232372</v>
      </c>
      <c r="G423" s="7">
        <f t="shared" si="57"/>
        <v>6.5545520476701018</v>
      </c>
      <c r="H423" s="7">
        <f t="shared" si="58"/>
        <v>75.805598510977333</v>
      </c>
      <c r="I423" s="5">
        <f t="shared" si="59"/>
        <v>0.89464668217007948</v>
      </c>
      <c r="J423" s="5">
        <f t="shared" si="60"/>
        <v>0.91223208143048229</v>
      </c>
      <c r="K423" s="5">
        <f t="shared" si="61"/>
        <v>0.86454729561486998</v>
      </c>
      <c r="L423" s="4">
        <f t="shared" si="62"/>
        <v>582376161.52397513</v>
      </c>
      <c r="M423" s="4">
        <f t="shared" si="63"/>
        <v>149088217.49855927</v>
      </c>
      <c r="N423" s="4">
        <f t="shared" si="64"/>
        <v>3317692974.3570085</v>
      </c>
    </row>
    <row r="424" spans="1:14" x14ac:dyDescent="0.7">
      <c r="A424" s="2">
        <v>44957</v>
      </c>
      <c r="B424" s="5">
        <v>130.09049999999999</v>
      </c>
      <c r="C424" s="5">
        <v>4076.6</v>
      </c>
      <c r="D424" s="7">
        <v>648.36500000000001</v>
      </c>
      <c r="E424" s="5">
        <v>12101.93</v>
      </c>
      <c r="F424" s="7">
        <f t="shared" si="56"/>
        <v>17.702081793283696</v>
      </c>
      <c r="G424" s="7">
        <f t="shared" si="57"/>
        <v>6.9563816109278349</v>
      </c>
      <c r="H424" s="7">
        <f t="shared" si="58"/>
        <v>83.099506786441239</v>
      </c>
      <c r="I424" s="5">
        <f t="shared" si="59"/>
        <v>1.0521405315651322</v>
      </c>
      <c r="J424" s="5">
        <f t="shared" si="60"/>
        <v>1.0613054195519842</v>
      </c>
      <c r="K424" s="5">
        <f t="shared" si="61"/>
        <v>1.0962185962347843</v>
      </c>
      <c r="L424" s="4">
        <f t="shared" si="62"/>
        <v>612541564.15669644</v>
      </c>
      <c r="M424" s="4">
        <f t="shared" si="63"/>
        <v>158028133.22256592</v>
      </c>
      <c r="N424" s="4">
        <f t="shared" si="64"/>
        <v>3636716735.087646</v>
      </c>
    </row>
    <row r="425" spans="1:14" x14ac:dyDescent="0.7">
      <c r="A425" s="2">
        <v>44985</v>
      </c>
      <c r="B425" s="5">
        <v>136.2115</v>
      </c>
      <c r="C425" s="5">
        <v>3970.15</v>
      </c>
      <c r="D425" s="7">
        <v>629.02300000000002</v>
      </c>
      <c r="E425" s="5">
        <v>12042.12</v>
      </c>
      <c r="F425" s="7">
        <f t="shared" si="56"/>
        <v>18.051003530723385</v>
      </c>
      <c r="G425" s="7">
        <f t="shared" si="57"/>
        <v>7.0664054733608257</v>
      </c>
      <c r="H425" s="7">
        <f t="shared" si="58"/>
        <v>86.579475972222681</v>
      </c>
      <c r="I425" s="5">
        <f t="shared" si="59"/>
        <v>1.0197107742193392</v>
      </c>
      <c r="J425" s="5">
        <f t="shared" si="60"/>
        <v>1.0158162488182294</v>
      </c>
      <c r="K425" s="5">
        <f t="shared" si="61"/>
        <v>1.0418771340571813</v>
      </c>
      <c r="L425" s="4">
        <f t="shared" si="62"/>
        <v>624415232.62774992</v>
      </c>
      <c r="M425" s="4">
        <f t="shared" si="63"/>
        <v>160327545.49789432</v>
      </c>
      <c r="N425" s="4">
        <f t="shared" si="64"/>
        <v>3788812009.3309059</v>
      </c>
    </row>
    <row r="426" spans="1:14" x14ac:dyDescent="0.7">
      <c r="A426" s="2">
        <v>45016</v>
      </c>
      <c r="B426" s="5">
        <v>132.76</v>
      </c>
      <c r="C426" s="5">
        <v>4109.3100000000004</v>
      </c>
      <c r="D426" s="7">
        <v>646.76199999999994</v>
      </c>
      <c r="E426" s="5">
        <v>13181.35</v>
      </c>
      <c r="F426" s="7">
        <f t="shared" si="56"/>
        <v>18.210287768559457</v>
      </c>
      <c r="G426" s="7">
        <f t="shared" si="57"/>
        <v>7.0815771645360819</v>
      </c>
      <c r="H426" s="7">
        <f t="shared" si="58"/>
        <v>92.368812918762885</v>
      </c>
      <c r="I426" s="5">
        <f t="shared" si="59"/>
        <v>1.0088241209174307</v>
      </c>
      <c r="J426" s="5">
        <f t="shared" si="60"/>
        <v>1.0021470167870286</v>
      </c>
      <c r="K426" s="5">
        <f t="shared" si="61"/>
        <v>1.0668673133156592</v>
      </c>
      <c r="L426" s="4">
        <f t="shared" si="62"/>
        <v>629725148.14314282</v>
      </c>
      <c r="M426" s="4">
        <f t="shared" si="63"/>
        <v>160471771.42950138</v>
      </c>
      <c r="N426" s="4">
        <f t="shared" si="64"/>
        <v>4041959689.052968</v>
      </c>
    </row>
    <row r="427" spans="1:14" x14ac:dyDescent="0.7">
      <c r="A427" s="2">
        <v>45046</v>
      </c>
      <c r="B427" s="5">
        <v>136.24199999999999</v>
      </c>
      <c r="C427" s="5">
        <v>4169.4799999999996</v>
      </c>
      <c r="D427" s="7">
        <v>654.99699999999996</v>
      </c>
      <c r="E427" s="5">
        <v>13245.99</v>
      </c>
      <c r="F427" s="7">
        <f t="shared" si="56"/>
        <v>18.961538202410335</v>
      </c>
      <c r="G427" s="7">
        <f t="shared" si="57"/>
        <v>7.3598434040412357</v>
      </c>
      <c r="H427" s="7">
        <f t="shared" si="58"/>
        <v>95.256289363397926</v>
      </c>
      <c r="I427" s="5">
        <f t="shared" si="59"/>
        <v>1.0412541769465022</v>
      </c>
      <c r="J427" s="5">
        <f t="shared" si="60"/>
        <v>1.0392943878234762</v>
      </c>
      <c r="K427" s="5">
        <f t="shared" si="61"/>
        <v>1.0312602961258639</v>
      </c>
      <c r="L427" s="4">
        <f t="shared" si="62"/>
        <v>655503940.83230233</v>
      </c>
      <c r="M427" s="4">
        <f t="shared" si="63"/>
        <v>166577411.45077243</v>
      </c>
      <c r="N427" s="4">
        <f t="shared" si="64"/>
        <v>4168112545.8615685</v>
      </c>
    </row>
    <row r="428" spans="1:14" x14ac:dyDescent="0.7">
      <c r="A428" s="2">
        <v>45077</v>
      </c>
      <c r="B428" s="5">
        <v>139.32499999999999</v>
      </c>
      <c r="C428" s="5">
        <v>4179.83</v>
      </c>
      <c r="D428" s="7">
        <v>646.375</v>
      </c>
      <c r="E428" s="5">
        <v>14254.09</v>
      </c>
      <c r="F428" s="7">
        <f t="shared" si="56"/>
        <v>19.438749826843505</v>
      </c>
      <c r="G428" s="7">
        <f t="shared" si="57"/>
        <v>7.4273152061855665</v>
      </c>
      <c r="H428" s="7">
        <f t="shared" si="58"/>
        <v>104.82545955628866</v>
      </c>
      <c r="I428" s="5">
        <f t="shared" si="59"/>
        <v>1.0251673476771261</v>
      </c>
      <c r="J428" s="5">
        <f t="shared" si="60"/>
        <v>1.0091675594765077</v>
      </c>
      <c r="K428" s="5">
        <f t="shared" si="61"/>
        <v>1.1004570958709596</v>
      </c>
      <c r="L428" s="4">
        <f t="shared" si="62"/>
        <v>671801236.41495526</v>
      </c>
      <c r="M428" s="4">
        <f t="shared" si="63"/>
        <v>167904519.77769008</v>
      </c>
      <c r="N428" s="4">
        <f t="shared" si="64"/>
        <v>4586629027.4821339</v>
      </c>
    </row>
    <row r="429" spans="1:14" x14ac:dyDescent="0.7">
      <c r="A429" s="2">
        <v>45107</v>
      </c>
      <c r="B429" s="5">
        <v>144.27099999999999</v>
      </c>
      <c r="C429" s="5">
        <v>4450.38</v>
      </c>
      <c r="D429" s="7">
        <v>682.84100000000001</v>
      </c>
      <c r="E429" s="5">
        <v>15179.21</v>
      </c>
      <c r="F429" s="7">
        <f t="shared" si="56"/>
        <v>21.431708682525297</v>
      </c>
      <c r="G429" s="7">
        <f t="shared" si="57"/>
        <v>8.124878673072164</v>
      </c>
      <c r="H429" s="7">
        <f t="shared" si="58"/>
        <v>115.59164336349689</v>
      </c>
      <c r="I429" s="5">
        <f t="shared" si="59"/>
        <v>1.1025250529707245</v>
      </c>
      <c r="J429" s="5">
        <f t="shared" si="60"/>
        <v>1.0939186566776724</v>
      </c>
      <c r="K429" s="5">
        <f t="shared" si="61"/>
        <v>1.1027058107141143</v>
      </c>
      <c r="L429" s="4">
        <f t="shared" si="62"/>
        <v>740477693.76419675</v>
      </c>
      <c r="M429" s="4">
        <f t="shared" si="63"/>
        <v>183473886.72532043</v>
      </c>
      <c r="N429" s="4">
        <f t="shared" si="64"/>
        <v>5057502480.1945763</v>
      </c>
    </row>
    <row r="430" spans="1:14" x14ac:dyDescent="0.7">
      <c r="A430" s="2">
        <v>45138</v>
      </c>
      <c r="B430" s="5">
        <v>142.28049999999999</v>
      </c>
      <c r="C430" s="5">
        <v>4588.96</v>
      </c>
      <c r="D430" s="7">
        <v>707.10900000000004</v>
      </c>
      <c r="E430" s="5">
        <v>15757</v>
      </c>
      <c r="F430" s="7">
        <f t="shared" si="56"/>
        <v>21.79416903344465</v>
      </c>
      <c r="G430" s="7">
        <f t="shared" si="57"/>
        <v>8.2975523360412371</v>
      </c>
      <c r="H430" s="7">
        <f t="shared" si="58"/>
        <v>118.33607065072164</v>
      </c>
      <c r="I430" s="5">
        <f t="shared" si="59"/>
        <v>1.0169123403219311</v>
      </c>
      <c r="J430" s="5">
        <f t="shared" si="60"/>
        <v>1.0212524604879769</v>
      </c>
      <c r="K430" s="5">
        <f t="shared" si="61"/>
        <v>1.0237424368005086</v>
      </c>
      <c r="L430" s="4">
        <f t="shared" si="62"/>
        <v>752800904.52193558</v>
      </c>
      <c r="M430" s="4">
        <f t="shared" si="63"/>
        <v>187173158.25352585</v>
      </c>
      <c r="N430" s="4">
        <f t="shared" si="64"/>
        <v>5177379913.1990118</v>
      </c>
    </row>
    <row r="431" spans="1:14" x14ac:dyDescent="0.7">
      <c r="A431" s="2">
        <v>45169</v>
      </c>
      <c r="B431" s="5">
        <v>145.53649999999999</v>
      </c>
      <c r="C431" s="5">
        <v>4507.66</v>
      </c>
      <c r="D431" s="7">
        <v>686.15</v>
      </c>
      <c r="E431" s="5">
        <v>15501.074000000001</v>
      </c>
      <c r="F431" s="7">
        <f t="shared" si="56"/>
        <v>21.897963999806397</v>
      </c>
      <c r="G431" s="7">
        <f t="shared" si="57"/>
        <v>8.2358655237113396</v>
      </c>
      <c r="H431" s="7">
        <f t="shared" si="58"/>
        <v>119.07811265720741</v>
      </c>
      <c r="I431" s="5">
        <f t="shared" si="59"/>
        <v>1.0047625108441833</v>
      </c>
      <c r="J431" s="5">
        <f t="shared" si="60"/>
        <v>0.99256566155516068</v>
      </c>
      <c r="K431" s="5">
        <f t="shared" si="61"/>
        <v>1.0062706324657</v>
      </c>
      <c r="L431" s="4">
        <f t="shared" si="62"/>
        <v>756186126.99323237</v>
      </c>
      <c r="M431" s="4">
        <f t="shared" si="63"/>
        <v>185581649.64727968</v>
      </c>
      <c r="N431" s="4">
        <f t="shared" si="64"/>
        <v>5209645359.7699804</v>
      </c>
    </row>
    <row r="432" spans="1:14" x14ac:dyDescent="0.7">
      <c r="A432" s="2">
        <v>45199</v>
      </c>
      <c r="B432" s="5">
        <v>149.428</v>
      </c>
      <c r="C432" s="5">
        <v>4288.05</v>
      </c>
      <c r="D432" s="7">
        <v>656.82</v>
      </c>
      <c r="E432" s="5">
        <v>14715.244000000001</v>
      </c>
      <c r="F432" s="7">
        <f t="shared" si="56"/>
        <v>21.388113717498737</v>
      </c>
      <c r="G432" s="7">
        <f t="shared" si="57"/>
        <v>8.0946225946391746</v>
      </c>
      <c r="H432" s="7">
        <f t="shared" si="58"/>
        <v>116.06403855476124</v>
      </c>
      <c r="I432" s="5">
        <f t="shared" si="59"/>
        <v>0.97671700061648803</v>
      </c>
      <c r="J432" s="5">
        <f t="shared" si="60"/>
        <v>0.98285026283327215</v>
      </c>
      <c r="K432" s="5">
        <f t="shared" si="61"/>
        <v>0.97468826104825113</v>
      </c>
      <c r="L432" s="4">
        <f t="shared" si="62"/>
        <v>738379845.86462867</v>
      </c>
      <c r="M432" s="4">
        <f t="shared" si="63"/>
        <v>182198973.13286105</v>
      </c>
      <c r="N432" s="4">
        <f t="shared" si="64"/>
        <v>5077580176.392293</v>
      </c>
    </row>
    <row r="433" spans="1:14" x14ac:dyDescent="0.7">
      <c r="A433" s="2">
        <v>45230</v>
      </c>
      <c r="B433" s="5">
        <v>151.41</v>
      </c>
      <c r="C433" s="5">
        <v>4193.8</v>
      </c>
      <c r="D433" s="7">
        <v>636.65499999999997</v>
      </c>
      <c r="E433" s="5">
        <v>14409.782999999999</v>
      </c>
      <c r="F433" s="7">
        <f t="shared" si="56"/>
        <v>21.195464318080543</v>
      </c>
      <c r="G433" s="7">
        <f t="shared" si="57"/>
        <v>7.9501800865979364</v>
      </c>
      <c r="H433" s="7">
        <f t="shared" si="58"/>
        <v>115.16227267457319</v>
      </c>
      <c r="I433" s="5">
        <f t="shared" si="59"/>
        <v>0.99099268865114654</v>
      </c>
      <c r="J433" s="5">
        <f t="shared" si="60"/>
        <v>0.98215574520584836</v>
      </c>
      <c r="K433" s="5">
        <f t="shared" si="61"/>
        <v>0.9922304454384242</v>
      </c>
      <c r="L433" s="4">
        <f t="shared" si="62"/>
        <v>731529028.69920754</v>
      </c>
      <c r="M433" s="4">
        <f t="shared" si="63"/>
        <v>178747768.23304549</v>
      </c>
      <c r="N433" s="4">
        <f t="shared" si="64"/>
        <v>5037929640.1710377</v>
      </c>
    </row>
    <row r="434" spans="1:14" x14ac:dyDescent="0.7">
      <c r="A434" s="2">
        <v>45260</v>
      </c>
      <c r="B434" s="5">
        <v>148.1755</v>
      </c>
      <c r="C434" s="5">
        <v>4567.8</v>
      </c>
      <c r="D434" s="7">
        <v>694.38</v>
      </c>
      <c r="E434" s="5">
        <v>15947.869000000001</v>
      </c>
      <c r="F434" s="7">
        <f t="shared" si="56"/>
        <v>22.592492231740962</v>
      </c>
      <c r="G434" s="7">
        <f t="shared" si="57"/>
        <v>8.4857817476288666</v>
      </c>
      <c r="H434" s="7">
        <f t="shared" si="58"/>
        <v>124.73182815060454</v>
      </c>
      <c r="I434" s="5">
        <f t="shared" si="59"/>
        <v>1.0659116447130013</v>
      </c>
      <c r="J434" s="5">
        <f t="shared" si="60"/>
        <v>1.0673697520303753</v>
      </c>
      <c r="K434" s="5">
        <f t="shared" si="61"/>
        <v>1.0830962714939909</v>
      </c>
      <c r="L434" s="4">
        <f t="shared" si="62"/>
        <v>779545310.13607657</v>
      </c>
      <c r="M434" s="4">
        <f t="shared" si="63"/>
        <v>190589961.05488876</v>
      </c>
      <c r="N434" s="4">
        <f t="shared" si="64"/>
        <v>5456362809.3183146</v>
      </c>
    </row>
    <row r="435" spans="1:14" x14ac:dyDescent="0.7">
      <c r="A435" s="2">
        <v>45291</v>
      </c>
      <c r="B435" s="5">
        <v>140.965</v>
      </c>
      <c r="C435" s="5">
        <v>4769.83</v>
      </c>
      <c r="D435" s="7">
        <v>726.99599999999998</v>
      </c>
      <c r="E435" s="5">
        <v>16825.932000000001</v>
      </c>
      <c r="F435" s="7">
        <f t="shared" si="56"/>
        <v>22.443720751574261</v>
      </c>
      <c r="G435" s="7">
        <f t="shared" si="57"/>
        <v>8.4520405063917519</v>
      </c>
      <c r="H435" s="7">
        <f t="shared" si="58"/>
        <v>125.1954806435629</v>
      </c>
      <c r="I435" s="5">
        <f t="shared" si="59"/>
        <v>0.99341500359319868</v>
      </c>
      <c r="J435" s="5">
        <f t="shared" si="60"/>
        <v>0.99602379106126049</v>
      </c>
      <c r="K435" s="5">
        <f t="shared" si="61"/>
        <v>1.0037171947195269</v>
      </c>
      <c r="L435" s="4">
        <f t="shared" si="62"/>
        <v>774212007.06989169</v>
      </c>
      <c r="M435" s="4">
        <f t="shared" si="63"/>
        <v>189632135.54810828</v>
      </c>
      <c r="N435" s="4">
        <f t="shared" si="64"/>
        <v>5476445172.3409357</v>
      </c>
    </row>
    <row r="436" spans="1:14" x14ac:dyDescent="0.7">
      <c r="A436" s="2">
        <v>45322</v>
      </c>
      <c r="B436" s="5">
        <v>146.88550000000001</v>
      </c>
      <c r="C436" s="5">
        <v>4924.97</v>
      </c>
      <c r="D436" s="7">
        <v>730.83799999999997</v>
      </c>
      <c r="E436" s="5">
        <v>17137.236000000001</v>
      </c>
      <c r="F436" s="7">
        <f t="shared" si="56"/>
        <v>24.146999625648188</v>
      </c>
      <c r="G436" s="7">
        <f t="shared" si="57"/>
        <v>8.85356742672165</v>
      </c>
      <c r="H436" s="7">
        <f t="shared" si="58"/>
        <v>132.86724504956041</v>
      </c>
      <c r="I436" s="5">
        <f t="shared" si="59"/>
        <v>1.0758911097196062</v>
      </c>
      <c r="J436" s="5">
        <f t="shared" si="60"/>
        <v>1.0475065068637861</v>
      </c>
      <c r="K436" s="5">
        <f t="shared" si="61"/>
        <v>1.0612782854984946</v>
      </c>
      <c r="L436" s="4">
        <f t="shared" si="62"/>
        <v>832767815.44466937</v>
      </c>
      <c r="M436" s="4">
        <f t="shared" si="63"/>
        <v>198440895.8971189</v>
      </c>
      <c r="N436" s="4">
        <f t="shared" si="64"/>
        <v>5811832343.1284962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9A5C87E-5B5F-403C-B1A6-01E73CC5DFBE}">
  <dimension ref="A1:N284"/>
  <sheetViews>
    <sheetView topLeftCell="G1" workbookViewId="0">
      <pane ySplit="2" topLeftCell="A3" activePane="bottomLeft" state="frozen"/>
      <selection pane="bottomLeft" activeCell="F1" sqref="F1:H1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  <col min="9" max="11" width="5" style="1" customWidth="1"/>
    <col min="12" max="12" width="11.0625" style="1" bestFit="1" customWidth="1"/>
    <col min="13" max="13" width="11.0625" style="1" customWidth="1"/>
    <col min="14" max="14" width="12.5625" style="1" customWidth="1"/>
  </cols>
  <sheetData>
    <row r="1" spans="1:14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  <c r="I1" s="9" t="s">
        <v>3</v>
      </c>
      <c r="J1" s="9"/>
      <c r="K1" s="9"/>
      <c r="L1" s="9" t="s">
        <v>9</v>
      </c>
      <c r="M1" s="9"/>
      <c r="N1" s="9"/>
    </row>
    <row r="2" spans="1:14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  <c r="I2" s="8" t="s">
        <v>7</v>
      </c>
      <c r="J2" s="8" t="s">
        <v>6</v>
      </c>
      <c r="K2" s="8" t="s">
        <v>8</v>
      </c>
      <c r="L2" s="8" t="s">
        <v>7</v>
      </c>
      <c r="M2" s="8" t="s">
        <v>6</v>
      </c>
      <c r="N2" s="8" t="s">
        <v>8</v>
      </c>
    </row>
    <row r="3" spans="1:14" x14ac:dyDescent="0.7">
      <c r="A3" s="2">
        <v>36769</v>
      </c>
      <c r="B3" s="5">
        <v>106.63</v>
      </c>
      <c r="C3" s="5">
        <v>1517.68</v>
      </c>
      <c r="D3" s="7">
        <v>329.76100000000002</v>
      </c>
      <c r="E3" s="5">
        <v>4077.59</v>
      </c>
      <c r="F3" s="7">
        <f t="shared" ref="F3:F66" si="0">C3*$B3/C$3/$B$3</f>
        <v>1.0000000000000002</v>
      </c>
      <c r="G3" s="7">
        <f t="shared" ref="G3:G66" si="1">D3*$B3/D$3/$B$3</f>
        <v>1</v>
      </c>
      <c r="H3" s="7">
        <f t="shared" ref="H3:H66" si="2">E3*$B3/E$3/$B$3</f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108.05</v>
      </c>
      <c r="C4" s="5">
        <v>1436.51</v>
      </c>
      <c r="D4" s="7">
        <v>311.30900000000003</v>
      </c>
      <c r="E4" s="5">
        <v>3570.61</v>
      </c>
      <c r="F4" s="7">
        <f t="shared" si="0"/>
        <v>0.95912189351652011</v>
      </c>
      <c r="G4" s="7">
        <f t="shared" si="1"/>
        <v>0.9566162346543895</v>
      </c>
      <c r="H4" s="7">
        <f t="shared" si="2"/>
        <v>0.88732807638059996</v>
      </c>
      <c r="I4" s="5">
        <f>F4/F3</f>
        <v>0.95912189351651989</v>
      </c>
      <c r="J4" s="5">
        <f t="shared" ref="J4:K19" si="3">G4/G3</f>
        <v>0.9566162346543895</v>
      </c>
      <c r="K4" s="5">
        <f t="shared" si="3"/>
        <v>0.88732807638059996</v>
      </c>
      <c r="L4" s="4">
        <f>MAX(L3*I4-L$3*0.04/12,0)</f>
        <v>57347313.610991195</v>
      </c>
      <c r="M4" s="4">
        <f t="shared" ref="M4:N19" si="4">MAX(M3*J4-M$3*0.04/12,0)</f>
        <v>57196974.079263367</v>
      </c>
      <c r="N4" s="4">
        <f t="shared" si="4"/>
        <v>53039684.582835995</v>
      </c>
    </row>
    <row r="5" spans="1:14" x14ac:dyDescent="0.7">
      <c r="A5" s="2">
        <v>36830</v>
      </c>
      <c r="B5" s="5">
        <v>108.96</v>
      </c>
      <c r="C5" s="5">
        <v>1429.4</v>
      </c>
      <c r="D5" s="7">
        <v>304.89499999999998</v>
      </c>
      <c r="E5" s="5">
        <v>3282.3</v>
      </c>
      <c r="F5" s="7">
        <f t="shared" si="0"/>
        <v>0.9624124934135293</v>
      </c>
      <c r="G5" s="7">
        <f t="shared" si="1"/>
        <v>0.94479741490273372</v>
      </c>
      <c r="H5" s="7">
        <f t="shared" si="2"/>
        <v>0.82255018165101179</v>
      </c>
      <c r="I5" s="5">
        <f t="shared" ref="I5:K68" si="5">F5/F4</f>
        <v>1.0034308464015398</v>
      </c>
      <c r="J5" s="5">
        <f t="shared" si="3"/>
        <v>0.98764518171079785</v>
      </c>
      <c r="K5" s="5">
        <f t="shared" si="3"/>
        <v>0.92699668087386977</v>
      </c>
      <c r="L5" s="4">
        <f t="shared" ref="L5:N68" si="6">MAX(L4*I5-L$3*0.04/12,0)</f>
        <v>57344063.435531437</v>
      </c>
      <c r="M5" s="4">
        <f t="shared" si="4"/>
        <v>56290315.857821859</v>
      </c>
      <c r="N5" s="4">
        <f t="shared" si="4"/>
        <v>48967611.562885933</v>
      </c>
    </row>
    <row r="6" spans="1:14" x14ac:dyDescent="0.7">
      <c r="A6" s="2">
        <v>36860</v>
      </c>
      <c r="B6" s="5">
        <v>110.34</v>
      </c>
      <c r="C6" s="5">
        <v>1314.95</v>
      </c>
      <c r="D6" s="7">
        <v>285.68200000000002</v>
      </c>
      <c r="E6" s="5">
        <v>2506.54</v>
      </c>
      <c r="F6" s="7">
        <f t="shared" si="0"/>
        <v>0.89656668843746679</v>
      </c>
      <c r="G6" s="7">
        <f t="shared" si="1"/>
        <v>0.89647288147064585</v>
      </c>
      <c r="H6" s="7">
        <f t="shared" si="2"/>
        <v>0.63609891455724388</v>
      </c>
      <c r="I6" s="5">
        <f t="shared" si="5"/>
        <v>0.93158255381482258</v>
      </c>
      <c r="J6" s="5">
        <f t="shared" si="3"/>
        <v>0.94885196268550032</v>
      </c>
      <c r="K6" s="5">
        <f t="shared" si="3"/>
        <v>0.77332535904432553</v>
      </c>
      <c r="L6" s="4">
        <f t="shared" si="6"/>
        <v>53220729.061391562</v>
      </c>
      <c r="M6" s="4">
        <f t="shared" si="4"/>
        <v>53211176.681881011</v>
      </c>
      <c r="N6" s="4">
        <f t="shared" si="4"/>
        <v>37667895.793411829</v>
      </c>
    </row>
    <row r="7" spans="1:14" x14ac:dyDescent="0.7">
      <c r="A7" s="2">
        <v>36891</v>
      </c>
      <c r="B7" s="5">
        <v>114.27</v>
      </c>
      <c r="C7" s="5">
        <v>1320.28</v>
      </c>
      <c r="D7" s="7">
        <v>290.113</v>
      </c>
      <c r="E7" s="5">
        <v>2341.6999999999998</v>
      </c>
      <c r="F7" s="7">
        <f t="shared" si="0"/>
        <v>0.932263436900855</v>
      </c>
      <c r="G7" s="7">
        <f t="shared" si="1"/>
        <v>0.94280248113205345</v>
      </c>
      <c r="H7" s="7">
        <f t="shared" si="2"/>
        <v>0.6154326299458821</v>
      </c>
      <c r="I7" s="5">
        <f t="shared" si="5"/>
        <v>1.0398149395061738</v>
      </c>
      <c r="J7" s="5">
        <f t="shared" si="3"/>
        <v>1.0516798674215386</v>
      </c>
      <c r="K7" s="5">
        <f t="shared" si="3"/>
        <v>0.9675108947077099</v>
      </c>
      <c r="L7" s="4">
        <f t="shared" si="6"/>
        <v>55139709.169445328</v>
      </c>
      <c r="M7" s="4">
        <f t="shared" si="4"/>
        <v>55761123.238144688</v>
      </c>
      <c r="N7" s="4">
        <f t="shared" si="4"/>
        <v>36244099.560840659</v>
      </c>
    </row>
    <row r="8" spans="1:14" x14ac:dyDescent="0.7">
      <c r="A8" s="2">
        <v>36922</v>
      </c>
      <c r="B8" s="5">
        <v>116.33</v>
      </c>
      <c r="C8" s="5">
        <v>1366.01</v>
      </c>
      <c r="D8" s="7">
        <v>297.27100000000002</v>
      </c>
      <c r="E8" s="5">
        <v>2593</v>
      </c>
      <c r="F8" s="7">
        <f t="shared" si="0"/>
        <v>0.98194233976267065</v>
      </c>
      <c r="G8" s="7">
        <f t="shared" si="1"/>
        <v>0.98348008824489352</v>
      </c>
      <c r="H8" s="7">
        <f t="shared" si="2"/>
        <v>0.69376323317082977</v>
      </c>
      <c r="I8" s="5">
        <f t="shared" si="5"/>
        <v>1.0532884814478667</v>
      </c>
      <c r="J8" s="5">
        <f t="shared" si="3"/>
        <v>1.04314541797132</v>
      </c>
      <c r="K8" s="5">
        <f t="shared" si="3"/>
        <v>1.1272772995995284</v>
      </c>
      <c r="L8" s="4">
        <f t="shared" si="6"/>
        <v>57878020.538562082</v>
      </c>
      <c r="M8" s="4">
        <f t="shared" si="4"/>
        <v>57966960.206804723</v>
      </c>
      <c r="N8" s="4">
        <f t="shared" si="4"/>
        <v>40657150.679360911</v>
      </c>
    </row>
    <row r="9" spans="1:14" x14ac:dyDescent="0.7">
      <c r="A9" s="2">
        <v>36950</v>
      </c>
      <c r="B9" s="5">
        <v>117.3</v>
      </c>
      <c r="C9" s="5">
        <v>1239.94</v>
      </c>
      <c r="D9" s="7">
        <v>271.96800000000002</v>
      </c>
      <c r="E9" s="5">
        <v>1908.32</v>
      </c>
      <c r="F9" s="7">
        <f t="shared" si="0"/>
        <v>0.89875032881992323</v>
      </c>
      <c r="G9" s="7">
        <f t="shared" si="1"/>
        <v>0.90727118742763802</v>
      </c>
      <c r="H9" s="7">
        <f t="shared" si="2"/>
        <v>0.51483284895338144</v>
      </c>
      <c r="I9" s="5">
        <f t="shared" si="5"/>
        <v>0.91527810995210324</v>
      </c>
      <c r="J9" s="5">
        <f t="shared" si="3"/>
        <v>0.92251098753482952</v>
      </c>
      <c r="K9" s="5">
        <f t="shared" si="3"/>
        <v>0.74208724870061082</v>
      </c>
      <c r="L9" s="4">
        <f t="shared" si="6"/>
        <v>52774485.246304117</v>
      </c>
      <c r="M9" s="4">
        <f t="shared" si="4"/>
        <v>53275157.704771593</v>
      </c>
      <c r="N9" s="4">
        <f t="shared" si="4"/>
        <v>29971153.087653108</v>
      </c>
    </row>
    <row r="10" spans="1:14" x14ac:dyDescent="0.7">
      <c r="A10" s="2">
        <v>36981</v>
      </c>
      <c r="B10" s="5">
        <v>126.19</v>
      </c>
      <c r="C10" s="5">
        <v>1160.33</v>
      </c>
      <c r="D10" s="7">
        <v>253.11699999999999</v>
      </c>
      <c r="E10" s="5">
        <v>1573.25</v>
      </c>
      <c r="F10" s="7">
        <f t="shared" si="0"/>
        <v>0.9047880188734887</v>
      </c>
      <c r="G10" s="7">
        <f t="shared" si="1"/>
        <v>0.90837998014063048</v>
      </c>
      <c r="H10" s="7">
        <f t="shared" si="2"/>
        <v>0.45660400454950123</v>
      </c>
      <c r="I10" s="5">
        <f t="shared" si="5"/>
        <v>1.0067178724279222</v>
      </c>
      <c r="J10" s="5">
        <f t="shared" si="3"/>
        <v>1.0012221182909338</v>
      </c>
      <c r="K10" s="5">
        <f t="shared" si="3"/>
        <v>0.88689757360616106</v>
      </c>
      <c r="L10" s="4">
        <f t="shared" si="6"/>
        <v>52929017.505638048</v>
      </c>
      <c r="M10" s="4">
        <f t="shared" si="4"/>
        <v>53140266.249454975</v>
      </c>
      <c r="N10" s="4">
        <f t="shared" si="4"/>
        <v>26381342.951618344</v>
      </c>
    </row>
    <row r="11" spans="1:14" x14ac:dyDescent="0.7">
      <c r="A11" s="2">
        <v>37011</v>
      </c>
      <c r="B11" s="5">
        <v>123.54</v>
      </c>
      <c r="C11" s="5">
        <v>1249.46</v>
      </c>
      <c r="D11" s="7">
        <v>271.089</v>
      </c>
      <c r="E11" s="5">
        <v>1855.15</v>
      </c>
      <c r="F11" s="7">
        <f t="shared" si="0"/>
        <v>0.95382858607079535</v>
      </c>
      <c r="G11" s="7">
        <f t="shared" si="1"/>
        <v>0.95244694229471505</v>
      </c>
      <c r="H11" s="7">
        <f t="shared" si="2"/>
        <v>0.5271129220490689</v>
      </c>
      <c r="I11" s="5">
        <f t="shared" si="5"/>
        <v>1.0542011677590126</v>
      </c>
      <c r="J11" s="5">
        <f t="shared" si="3"/>
        <v>1.0485115954969222</v>
      </c>
      <c r="K11" s="5">
        <f t="shared" si="3"/>
        <v>1.1544202783966686</v>
      </c>
      <c r="L11" s="4">
        <f t="shared" si="6"/>
        <v>55597832.06278085</v>
      </c>
      <c r="M11" s="4">
        <f t="shared" si="4"/>
        <v>55518185.350347281</v>
      </c>
      <c r="N11" s="4">
        <f t="shared" si="4"/>
        <v>30255157.274685238</v>
      </c>
    </row>
    <row r="12" spans="1:14" x14ac:dyDescent="0.7">
      <c r="A12" s="2">
        <v>37042</v>
      </c>
      <c r="B12" s="5">
        <v>119.16</v>
      </c>
      <c r="C12" s="5">
        <v>1255.82</v>
      </c>
      <c r="D12" s="7">
        <v>267.37400000000002</v>
      </c>
      <c r="E12" s="5">
        <v>1799.89</v>
      </c>
      <c r="F12" s="7">
        <f t="shared" si="0"/>
        <v>0.92469448956759226</v>
      </c>
      <c r="G12" s="7">
        <f t="shared" si="1"/>
        <v>0.90608922767055755</v>
      </c>
      <c r="H12" s="7">
        <f t="shared" si="2"/>
        <v>0.49327998469117595</v>
      </c>
      <c r="I12" s="5">
        <f t="shared" si="5"/>
        <v>0.96945562658882123</v>
      </c>
      <c r="J12" s="5">
        <f t="shared" si="3"/>
        <v>0.95132777211456143</v>
      </c>
      <c r="K12" s="5">
        <f t="shared" si="3"/>
        <v>0.93581463109200069</v>
      </c>
      <c r="L12" s="4">
        <f t="shared" si="6"/>
        <v>53699631.119403265</v>
      </c>
      <c r="M12" s="4">
        <f t="shared" si="4"/>
        <v>52615991.581189163</v>
      </c>
      <c r="N12" s="4">
        <f t="shared" si="4"/>
        <v>28113218.843640026</v>
      </c>
    </row>
    <row r="13" spans="1:14" x14ac:dyDescent="0.7">
      <c r="A13" s="2">
        <v>37072</v>
      </c>
      <c r="B13" s="5">
        <v>124.73</v>
      </c>
      <c r="C13" s="5">
        <v>1224.3800000000001</v>
      </c>
      <c r="D13" s="7">
        <v>258.84399999999999</v>
      </c>
      <c r="E13" s="5">
        <v>1832.75</v>
      </c>
      <c r="F13" s="7">
        <f t="shared" si="0"/>
        <v>0.94368603657523087</v>
      </c>
      <c r="G13" s="7">
        <f t="shared" si="1"/>
        <v>0.91818527610177891</v>
      </c>
      <c r="H13" s="7">
        <f t="shared" si="2"/>
        <v>0.52576441153640396</v>
      </c>
      <c r="I13" s="5">
        <f t="shared" si="5"/>
        <v>1.0205381855541493</v>
      </c>
      <c r="J13" s="5">
        <f t="shared" si="3"/>
        <v>1.0133497320813745</v>
      </c>
      <c r="K13" s="5">
        <f t="shared" si="3"/>
        <v>1.0658539325603598</v>
      </c>
      <c r="L13" s="4">
        <f t="shared" si="6"/>
        <v>54602524.107522942</v>
      </c>
      <c r="M13" s="4">
        <f t="shared" si="4"/>
        <v>53118400.971993893</v>
      </c>
      <c r="N13" s="4">
        <f t="shared" si="4"/>
        <v>29764584.861423731</v>
      </c>
    </row>
    <row r="14" spans="1:14" x14ac:dyDescent="0.7">
      <c r="A14" s="2">
        <v>37103</v>
      </c>
      <c r="B14" s="5">
        <v>125.01</v>
      </c>
      <c r="C14" s="5">
        <v>1211.23</v>
      </c>
      <c r="D14" s="7">
        <v>254.542</v>
      </c>
      <c r="E14" s="5">
        <v>1683.61</v>
      </c>
      <c r="F14" s="7">
        <f t="shared" si="0"/>
        <v>0.93564640644395258</v>
      </c>
      <c r="G14" s="7">
        <f t="shared" si="1"/>
        <v>0.90495192184241835</v>
      </c>
      <c r="H14" s="7">
        <f t="shared" si="2"/>
        <v>0.48406455938797377</v>
      </c>
      <c r="I14" s="5">
        <f t="shared" si="5"/>
        <v>0.99148060920721548</v>
      </c>
      <c r="J14" s="5">
        <f t="shared" si="3"/>
        <v>0.98558749023340508</v>
      </c>
      <c r="K14" s="5">
        <f t="shared" si="3"/>
        <v>0.92068719138563659</v>
      </c>
      <c r="L14" s="4">
        <f t="shared" si="6"/>
        <v>53937343.866378516</v>
      </c>
      <c r="M14" s="4">
        <f t="shared" si="4"/>
        <v>52152831.49919913</v>
      </c>
      <c r="N14" s="4">
        <f t="shared" si="4"/>
        <v>27203872.038823653</v>
      </c>
    </row>
    <row r="15" spans="1:14" x14ac:dyDescent="0.7">
      <c r="A15" s="2">
        <v>37134</v>
      </c>
      <c r="B15" s="5">
        <v>118.84</v>
      </c>
      <c r="C15" s="5">
        <v>1133.58</v>
      </c>
      <c r="D15" s="7">
        <v>242.41399999999999</v>
      </c>
      <c r="E15" s="5">
        <v>1469.7</v>
      </c>
      <c r="F15" s="7">
        <f t="shared" si="0"/>
        <v>0.83244432672655899</v>
      </c>
      <c r="G15" s="7">
        <f t="shared" si="1"/>
        <v>0.8192975200281909</v>
      </c>
      <c r="H15" s="7">
        <f t="shared" si="2"/>
        <v>0.40170605000668991</v>
      </c>
      <c r="I15" s="5">
        <f t="shared" si="5"/>
        <v>0.88969969958028627</v>
      </c>
      <c r="J15" s="5">
        <f t="shared" si="3"/>
        <v>0.90534922381308269</v>
      </c>
      <c r="K15" s="5">
        <f t="shared" si="3"/>
        <v>0.82986048496214282</v>
      </c>
      <c r="L15" s="4">
        <f t="shared" si="6"/>
        <v>47788038.63407556</v>
      </c>
      <c r="M15" s="4">
        <f t="shared" si="4"/>
        <v>47016525.517454423</v>
      </c>
      <c r="N15" s="4">
        <f t="shared" si="4"/>
        <v>22375418.442986272</v>
      </c>
    </row>
    <row r="16" spans="1:14" x14ac:dyDescent="0.7">
      <c r="A16" s="2">
        <v>37164</v>
      </c>
      <c r="B16" s="5">
        <v>119.56</v>
      </c>
      <c r="C16" s="5">
        <v>1040.94</v>
      </c>
      <c r="D16" s="7">
        <v>219.96100000000001</v>
      </c>
      <c r="E16" s="5">
        <v>1168.3699999999999</v>
      </c>
      <c r="F16" s="7">
        <f t="shared" si="0"/>
        <v>0.76904540839450553</v>
      </c>
      <c r="G16" s="7">
        <f t="shared" si="1"/>
        <v>0.74791611549991865</v>
      </c>
      <c r="H16" s="7">
        <f t="shared" si="2"/>
        <v>0.32127973936179727</v>
      </c>
      <c r="I16" s="5">
        <f t="shared" si="5"/>
        <v>0.92384004996303049</v>
      </c>
      <c r="J16" s="5">
        <f t="shared" si="3"/>
        <v>0.91287486806280571</v>
      </c>
      <c r="K16" s="5">
        <f t="shared" si="3"/>
        <v>0.79978815194953312</v>
      </c>
      <c r="L16" s="4">
        <f t="shared" si="6"/>
        <v>43948503.999339595</v>
      </c>
      <c r="M16" s="4">
        <f t="shared" si="4"/>
        <v>42720204.528517745</v>
      </c>
      <c r="N16" s="4">
        <f t="shared" si="4"/>
        <v>17695594.56561349</v>
      </c>
    </row>
    <row r="17" spans="1:14" x14ac:dyDescent="0.7">
      <c r="A17" s="2">
        <v>37195</v>
      </c>
      <c r="B17" s="5">
        <v>122.47</v>
      </c>
      <c r="C17" s="5">
        <v>1059.78</v>
      </c>
      <c r="D17" s="7">
        <v>224.482</v>
      </c>
      <c r="E17" s="5">
        <v>1364.78</v>
      </c>
      <c r="F17" s="7">
        <f t="shared" si="0"/>
        <v>0.80202114217748588</v>
      </c>
      <c r="G17" s="7">
        <f t="shared" si="1"/>
        <v>0.78186638215257553</v>
      </c>
      <c r="H17" s="7">
        <f t="shared" si="2"/>
        <v>0.38442303461372723</v>
      </c>
      <c r="I17" s="5">
        <f t="shared" si="5"/>
        <v>1.0428787863798863</v>
      </c>
      <c r="J17" s="5">
        <f t="shared" si="3"/>
        <v>1.0453931476392428</v>
      </c>
      <c r="K17" s="5">
        <f t="shared" si="3"/>
        <v>1.1965368104984158</v>
      </c>
      <c r="L17" s="4">
        <f t="shared" si="6"/>
        <v>45632962.514042854</v>
      </c>
      <c r="M17" s="4">
        <f t="shared" si="4"/>
        <v>44459409.079859406</v>
      </c>
      <c r="N17" s="4">
        <f t="shared" si="4"/>
        <v>20973430.281412262</v>
      </c>
    </row>
    <row r="18" spans="1:14" x14ac:dyDescent="0.7">
      <c r="A18" s="2">
        <v>37225</v>
      </c>
      <c r="B18" s="5">
        <v>123.52</v>
      </c>
      <c r="C18" s="5">
        <v>1139.45</v>
      </c>
      <c r="D18" s="7">
        <v>238</v>
      </c>
      <c r="E18" s="5">
        <v>1596.05</v>
      </c>
      <c r="F18" s="7">
        <f t="shared" si="0"/>
        <v>0.86970693972690083</v>
      </c>
      <c r="G18" s="7">
        <f t="shared" si="1"/>
        <v>0.83605633004717606</v>
      </c>
      <c r="H18" s="7">
        <f t="shared" si="2"/>
        <v>0.45342014428181954</v>
      </c>
      <c r="I18" s="5">
        <f t="shared" si="5"/>
        <v>1.0843940315159875</v>
      </c>
      <c r="J18" s="5">
        <f t="shared" si="3"/>
        <v>1.0693084510749891</v>
      </c>
      <c r="K18" s="5">
        <f t="shared" si="3"/>
        <v>1.1794822460038623</v>
      </c>
      <c r="L18" s="4">
        <f t="shared" si="6"/>
        <v>49284112.190620862</v>
      </c>
      <c r="M18" s="4">
        <f t="shared" si="4"/>
        <v>47340821.858893767</v>
      </c>
      <c r="N18" s="4">
        <f t="shared" si="4"/>
        <v>24537788.654725552</v>
      </c>
    </row>
    <row r="19" spans="1:14" x14ac:dyDescent="0.7">
      <c r="A19" s="2">
        <v>37256</v>
      </c>
      <c r="B19" s="5">
        <v>131.71</v>
      </c>
      <c r="C19" s="5">
        <v>1148.08</v>
      </c>
      <c r="D19" s="7">
        <v>240.03299999999999</v>
      </c>
      <c r="E19" s="5">
        <v>1577.05</v>
      </c>
      <c r="F19" s="7">
        <f t="shared" si="0"/>
        <v>0.93439666766216256</v>
      </c>
      <c r="G19" s="7">
        <f t="shared" si="1"/>
        <v>0.89910622018949282</v>
      </c>
      <c r="H19" s="7">
        <f t="shared" si="2"/>
        <v>0.4777286065825499</v>
      </c>
      <c r="I19" s="5">
        <f t="shared" si="5"/>
        <v>1.0743810644486465</v>
      </c>
      <c r="J19" s="5">
        <f t="shared" si="3"/>
        <v>1.0754134474871557</v>
      </c>
      <c r="K19" s="5">
        <f t="shared" si="3"/>
        <v>1.053611341726409</v>
      </c>
      <c r="L19" s="4">
        <f t="shared" si="6"/>
        <v>52749916.915765755</v>
      </c>
      <c r="M19" s="4">
        <f t="shared" si="4"/>
        <v>50710956.442148246</v>
      </c>
      <c r="N19" s="4">
        <f t="shared" si="4"/>
        <v>25653292.427504446</v>
      </c>
    </row>
    <row r="20" spans="1:14" x14ac:dyDescent="0.7">
      <c r="A20" s="2">
        <v>37287</v>
      </c>
      <c r="B20" s="5">
        <v>134.87</v>
      </c>
      <c r="C20" s="5">
        <v>1130.2</v>
      </c>
      <c r="D20" s="7">
        <v>233.25800000000001</v>
      </c>
      <c r="E20" s="5">
        <v>1550.17</v>
      </c>
      <c r="F20" s="7">
        <f t="shared" si="0"/>
        <v>0.94191354066664246</v>
      </c>
      <c r="G20" s="7">
        <f t="shared" si="1"/>
        <v>0.89469127974522655</v>
      </c>
      <c r="H20" s="7">
        <f t="shared" si="2"/>
        <v>0.48085232541594364</v>
      </c>
      <c r="I20" s="5">
        <f t="shared" si="5"/>
        <v>1.0080446273671833</v>
      </c>
      <c r="J20" s="5">
        <f t="shared" si="5"/>
        <v>0.99508963418878826</v>
      </c>
      <c r="K20" s="5">
        <f t="shared" si="5"/>
        <v>1.0065386891016206</v>
      </c>
      <c r="L20" s="4">
        <f t="shared" si="6"/>
        <v>52974270.341002963</v>
      </c>
      <c r="M20" s="4">
        <f t="shared" si="6"/>
        <v>50261947.095380872</v>
      </c>
      <c r="N20" s="4">
        <f t="shared" si="6"/>
        <v>25621031.331120856</v>
      </c>
    </row>
    <row r="21" spans="1:14" x14ac:dyDescent="0.7">
      <c r="A21" s="2">
        <v>37315</v>
      </c>
      <c r="B21" s="5">
        <v>133.68</v>
      </c>
      <c r="C21" s="5">
        <v>1106.73</v>
      </c>
      <c r="D21" s="7">
        <v>231.208</v>
      </c>
      <c r="E21" s="5">
        <v>1359.22</v>
      </c>
      <c r="F21" s="7">
        <f t="shared" si="0"/>
        <v>0.91421532926757776</v>
      </c>
      <c r="G21" s="7">
        <f t="shared" si="1"/>
        <v>0.8790034774923311</v>
      </c>
      <c r="H21" s="7">
        <f t="shared" si="2"/>
        <v>0.41790082492409525</v>
      </c>
      <c r="I21" s="5">
        <f t="shared" si="5"/>
        <v>0.97059367956483433</v>
      </c>
      <c r="J21" s="5">
        <f t="shared" si="5"/>
        <v>0.98246568105887566</v>
      </c>
      <c r="K21" s="5">
        <f t="shared" si="5"/>
        <v>0.8690835061733464</v>
      </c>
      <c r="L21" s="4">
        <f t="shared" si="6"/>
        <v>51216491.97253634</v>
      </c>
      <c r="M21" s="4">
        <f t="shared" si="6"/>
        <v>49180638.084408544</v>
      </c>
      <c r="N21" s="4">
        <f t="shared" si="6"/>
        <v>22066815.741027676</v>
      </c>
    </row>
    <row r="22" spans="1:14" x14ac:dyDescent="0.7">
      <c r="A22" s="2">
        <v>37346</v>
      </c>
      <c r="B22" s="5">
        <v>132.82</v>
      </c>
      <c r="C22" s="5">
        <v>1147.3900000000001</v>
      </c>
      <c r="D22" s="7">
        <v>241.17099999999999</v>
      </c>
      <c r="E22" s="5">
        <v>1452.81</v>
      </c>
      <c r="F22" s="7">
        <f t="shared" si="0"/>
        <v>0.94170508639689277</v>
      </c>
      <c r="G22" s="7">
        <f t="shared" si="1"/>
        <v>0.91098213328856048</v>
      </c>
      <c r="H22" s="7">
        <f t="shared" si="2"/>
        <v>0.44380207834225383</v>
      </c>
      <c r="I22" s="5">
        <f t="shared" si="5"/>
        <v>1.0300692366986872</v>
      </c>
      <c r="J22" s="5">
        <f t="shared" si="5"/>
        <v>1.0363805793891281</v>
      </c>
      <c r="K22" s="5">
        <f t="shared" si="5"/>
        <v>1.0619794263934825</v>
      </c>
      <c r="L22" s="4">
        <f t="shared" si="6"/>
        <v>52556532.792534947</v>
      </c>
      <c r="M22" s="4">
        <f t="shared" si="6"/>
        <v>50769858.192646347</v>
      </c>
      <c r="N22" s="4">
        <f t="shared" si="6"/>
        <v>23234504.322987244</v>
      </c>
    </row>
    <row r="23" spans="1:14" x14ac:dyDescent="0.7">
      <c r="A23" s="2">
        <v>37376</v>
      </c>
      <c r="B23" s="5">
        <v>128.63</v>
      </c>
      <c r="C23" s="5">
        <v>1076.92</v>
      </c>
      <c r="D23" s="7">
        <v>233.131</v>
      </c>
      <c r="E23" s="5">
        <v>1277.07</v>
      </c>
      <c r="F23" s="7">
        <f t="shared" si="0"/>
        <v>0.85598487704939052</v>
      </c>
      <c r="G23" s="7">
        <f t="shared" si="1"/>
        <v>0.85283221198777581</v>
      </c>
      <c r="H23" s="7">
        <f t="shared" si="2"/>
        <v>0.37781048631720821</v>
      </c>
      <c r="I23" s="5">
        <f t="shared" si="5"/>
        <v>0.90897340304757102</v>
      </c>
      <c r="J23" s="5">
        <f t="shared" si="5"/>
        <v>0.93616787950509095</v>
      </c>
      <c r="K23" s="5">
        <f t="shared" si="5"/>
        <v>0.8513040040922164</v>
      </c>
      <c r="L23" s="4">
        <f t="shared" si="6"/>
        <v>47572490.46481175</v>
      </c>
      <c r="M23" s="4">
        <f t="shared" si="6"/>
        <v>47329110.486983903</v>
      </c>
      <c r="N23" s="4">
        <f t="shared" si="6"/>
        <v>19579626.563256953</v>
      </c>
    </row>
    <row r="24" spans="1:14" x14ac:dyDescent="0.7">
      <c r="A24" s="2">
        <v>37407</v>
      </c>
      <c r="B24" s="5">
        <v>124.29</v>
      </c>
      <c r="C24" s="5">
        <v>1067.1400000000001</v>
      </c>
      <c r="D24" s="7">
        <v>232.82400000000001</v>
      </c>
      <c r="E24" s="5">
        <v>1208.3399999999999</v>
      </c>
      <c r="F24" s="7">
        <f t="shared" si="0"/>
        <v>0.8195924834764976</v>
      </c>
      <c r="G24" s="7">
        <f t="shared" si="1"/>
        <v>0.82297233014631965</v>
      </c>
      <c r="H24" s="7">
        <f t="shared" si="2"/>
        <v>0.34541594031665179</v>
      </c>
      <c r="I24" s="5">
        <f t="shared" si="5"/>
        <v>0.95748477041050217</v>
      </c>
      <c r="J24" s="5">
        <f t="shared" si="5"/>
        <v>0.96498738975646925</v>
      </c>
      <c r="K24" s="5">
        <f t="shared" si="5"/>
        <v>0.91425715491295789</v>
      </c>
      <c r="L24" s="4">
        <f t="shared" si="6"/>
        <v>45349935.110556081</v>
      </c>
      <c r="M24" s="4">
        <f t="shared" si="6"/>
        <v>45471994.78833013</v>
      </c>
      <c r="N24" s="4">
        <f t="shared" si="6"/>
        <v>17700813.675981477</v>
      </c>
    </row>
    <row r="25" spans="1:14" x14ac:dyDescent="0.7">
      <c r="A25" s="2">
        <v>37437</v>
      </c>
      <c r="B25" s="5">
        <v>119.64</v>
      </c>
      <c r="C25" s="5">
        <v>989.82</v>
      </c>
      <c r="D25" s="7">
        <v>218.25200000000001</v>
      </c>
      <c r="E25" s="5">
        <v>1051.4100000000001</v>
      </c>
      <c r="F25" s="7">
        <f t="shared" si="0"/>
        <v>0.73176731744434209</v>
      </c>
      <c r="G25" s="7">
        <f t="shared" si="1"/>
        <v>0.74260169447068047</v>
      </c>
      <c r="H25" s="7">
        <f t="shared" si="2"/>
        <v>0.2893113973715854</v>
      </c>
      <c r="I25" s="5">
        <f t="shared" si="5"/>
        <v>0.89284288496689956</v>
      </c>
      <c r="J25" s="5">
        <f t="shared" si="5"/>
        <v>0.9023410232257143</v>
      </c>
      <c r="K25" s="5">
        <f t="shared" si="5"/>
        <v>0.83757396113904325</v>
      </c>
      <c r="L25" s="4">
        <f t="shared" si="6"/>
        <v>40290366.897170581</v>
      </c>
      <c r="M25" s="4">
        <f t="shared" si="6"/>
        <v>40831246.305416159</v>
      </c>
      <c r="N25" s="4">
        <f t="shared" si="6"/>
        <v>14625740.625975955</v>
      </c>
    </row>
    <row r="26" spans="1:14" x14ac:dyDescent="0.7">
      <c r="A26" s="2">
        <v>37468</v>
      </c>
      <c r="B26" s="5">
        <v>119.95</v>
      </c>
      <c r="C26" s="5">
        <v>911.62</v>
      </c>
      <c r="D26" s="7">
        <v>199.72900000000001</v>
      </c>
      <c r="E26" s="5">
        <v>962.1</v>
      </c>
      <c r="F26" s="7">
        <f t="shared" si="0"/>
        <v>0.67570086774349936</v>
      </c>
      <c r="G26" s="7">
        <f t="shared" si="1"/>
        <v>0.68133810652722848</v>
      </c>
      <c r="H26" s="7">
        <f t="shared" si="2"/>
        <v>0.26542235746985776</v>
      </c>
      <c r="I26" s="5">
        <f t="shared" si="5"/>
        <v>0.92338213477932873</v>
      </c>
      <c r="J26" s="5">
        <f t="shared" si="5"/>
        <v>0.91750141643950855</v>
      </c>
      <c r="K26" s="5">
        <f t="shared" si="5"/>
        <v>0.91742793364256903</v>
      </c>
      <c r="L26" s="4">
        <f t="shared" si="6"/>
        <v>37003404.996551767</v>
      </c>
      <c r="M26" s="4">
        <f t="shared" si="6"/>
        <v>37262726.320209779</v>
      </c>
      <c r="N26" s="4">
        <f t="shared" si="6"/>
        <v>13218063.000481294</v>
      </c>
    </row>
    <row r="27" spans="1:14" x14ac:dyDescent="0.7">
      <c r="A27" s="2">
        <v>37499</v>
      </c>
      <c r="B27" s="5">
        <v>118.43</v>
      </c>
      <c r="C27" s="5">
        <v>916.07</v>
      </c>
      <c r="D27" s="7">
        <v>199.846</v>
      </c>
      <c r="E27" s="5">
        <v>942.38</v>
      </c>
      <c r="F27" s="7">
        <f t="shared" si="0"/>
        <v>0.67039500516425188</v>
      </c>
      <c r="G27" s="7">
        <f t="shared" si="1"/>
        <v>0.67309829232627327</v>
      </c>
      <c r="H27" s="7">
        <f t="shared" si="2"/>
        <v>0.25668756202343435</v>
      </c>
      <c r="I27" s="5">
        <f t="shared" si="5"/>
        <v>0.9921476161530377</v>
      </c>
      <c r="J27" s="5">
        <f t="shared" si="5"/>
        <v>0.98790642395894535</v>
      </c>
      <c r="K27" s="5">
        <f t="shared" si="5"/>
        <v>0.96709095823845448</v>
      </c>
      <c r="L27" s="4">
        <f t="shared" si="6"/>
        <v>36512840.056874238</v>
      </c>
      <c r="M27" s="4">
        <f t="shared" si="6"/>
        <v>36612086.705959313</v>
      </c>
      <c r="N27" s="4">
        <f t="shared" si="6"/>
        <v>12583069.213191716</v>
      </c>
    </row>
    <row r="28" spans="1:14" x14ac:dyDescent="0.7">
      <c r="A28" s="2">
        <v>37529</v>
      </c>
      <c r="B28" s="5">
        <v>121.78</v>
      </c>
      <c r="C28" s="5">
        <v>815.28</v>
      </c>
      <c r="D28" s="7">
        <v>177.625</v>
      </c>
      <c r="E28" s="5">
        <v>832.52</v>
      </c>
      <c r="F28" s="7">
        <f t="shared" si="0"/>
        <v>0.61351210782275012</v>
      </c>
      <c r="G28" s="7">
        <f t="shared" si="1"/>
        <v>0.61517879916590246</v>
      </c>
      <c r="H28" s="7">
        <f t="shared" si="2"/>
        <v>0.23317805776268949</v>
      </c>
      <c r="I28" s="5">
        <f t="shared" si="5"/>
        <v>0.9151501772785956</v>
      </c>
      <c r="J28" s="5">
        <f t="shared" si="5"/>
        <v>0.91395091352824986</v>
      </c>
      <c r="K28" s="5">
        <f t="shared" si="5"/>
        <v>0.90841198507858145</v>
      </c>
      <c r="L28" s="4">
        <f t="shared" si="6"/>
        <v>33214732.050993465</v>
      </c>
      <c r="M28" s="4">
        <f t="shared" si="6"/>
        <v>33261650.091087006</v>
      </c>
      <c r="N28" s="4">
        <f t="shared" si="6"/>
        <v>11230610.882336671</v>
      </c>
    </row>
    <row r="29" spans="1:14" x14ac:dyDescent="0.7">
      <c r="A29" s="2">
        <v>37560</v>
      </c>
      <c r="B29" s="5">
        <v>122.55</v>
      </c>
      <c r="C29" s="5">
        <v>885.76</v>
      </c>
      <c r="D29" s="7">
        <v>190.489</v>
      </c>
      <c r="E29" s="5">
        <v>989.54</v>
      </c>
      <c r="F29" s="7">
        <f t="shared" si="0"/>
        <v>0.67076402091786336</v>
      </c>
      <c r="G29" s="7">
        <f t="shared" si="1"/>
        <v>0.66390282534694456</v>
      </c>
      <c r="H29" s="7">
        <f t="shared" si="2"/>
        <v>0.27890975563947912</v>
      </c>
      <c r="I29" s="5">
        <f t="shared" si="5"/>
        <v>1.0933183100465458</v>
      </c>
      <c r="J29" s="5">
        <f t="shared" si="5"/>
        <v>1.0792030321056336</v>
      </c>
      <c r="K29" s="5">
        <f t="shared" si="5"/>
        <v>1.1961235045680489</v>
      </c>
      <c r="L29" s="4">
        <f t="shared" si="6"/>
        <v>36114274.714641012</v>
      </c>
      <c r="M29" s="4">
        <f t="shared" si="6"/>
        <v>35696073.631137721</v>
      </c>
      <c r="N29" s="4">
        <f t="shared" si="6"/>
        <v>13233197.647020606</v>
      </c>
    </row>
    <row r="30" spans="1:14" x14ac:dyDescent="0.7">
      <c r="A30" s="2">
        <v>37590</v>
      </c>
      <c r="B30" s="5">
        <v>122.55</v>
      </c>
      <c r="C30" s="5">
        <v>936.31</v>
      </c>
      <c r="D30" s="7">
        <v>200.60400000000001</v>
      </c>
      <c r="E30" s="5">
        <v>1116.0999999999999</v>
      </c>
      <c r="F30" s="7">
        <f t="shared" si="0"/>
        <v>0.70904427884032306</v>
      </c>
      <c r="G30" s="7">
        <f t="shared" si="1"/>
        <v>0.69915618422007819</v>
      </c>
      <c r="H30" s="7">
        <f t="shared" si="2"/>
        <v>0.31458170288136167</v>
      </c>
      <c r="I30" s="5">
        <f t="shared" si="5"/>
        <v>1.0570696351156068</v>
      </c>
      <c r="J30" s="5">
        <f t="shared" si="5"/>
        <v>1.0531001790129615</v>
      </c>
      <c r="K30" s="5">
        <f t="shared" si="5"/>
        <v>1.1278978111041493</v>
      </c>
      <c r="L30" s="4">
        <f t="shared" si="6"/>
        <v>37975303.195070364</v>
      </c>
      <c r="M30" s="4">
        <f t="shared" si="6"/>
        <v>37391541.531010985</v>
      </c>
      <c r="N30" s="4">
        <f t="shared" si="6"/>
        <v>14725694.659983121</v>
      </c>
    </row>
    <row r="31" spans="1:14" x14ac:dyDescent="0.7">
      <c r="A31" s="2">
        <v>37621</v>
      </c>
      <c r="B31" s="5">
        <v>118.74</v>
      </c>
      <c r="C31" s="5">
        <v>879.82</v>
      </c>
      <c r="D31" s="7">
        <v>190.797</v>
      </c>
      <c r="E31" s="5">
        <v>984.37</v>
      </c>
      <c r="F31" s="7">
        <f t="shared" si="0"/>
        <v>0.64555203492205127</v>
      </c>
      <c r="G31" s="7">
        <f t="shared" si="1"/>
        <v>0.64430260273504758</v>
      </c>
      <c r="H31" s="7">
        <f t="shared" si="2"/>
        <v>0.26882673004341823</v>
      </c>
      <c r="I31" s="5">
        <f t="shared" si="5"/>
        <v>0.91045376739783235</v>
      </c>
      <c r="J31" s="5">
        <f t="shared" si="5"/>
        <v>0.92154316485633203</v>
      </c>
      <c r="K31" s="5">
        <f t="shared" si="5"/>
        <v>0.85455297489059934</v>
      </c>
      <c r="L31" s="4">
        <f t="shared" si="6"/>
        <v>34374757.862026751</v>
      </c>
      <c r="M31" s="4">
        <f t="shared" si="6"/>
        <v>34257919.521344841</v>
      </c>
      <c r="N31" s="4">
        <f t="shared" si="6"/>
        <v>12383886.179019189</v>
      </c>
    </row>
    <row r="32" spans="1:14" x14ac:dyDescent="0.7">
      <c r="A32" s="2">
        <v>37652</v>
      </c>
      <c r="B32" s="5">
        <v>119.88</v>
      </c>
      <c r="C32" s="5">
        <v>855.7</v>
      </c>
      <c r="D32" s="7">
        <v>185.03299999999999</v>
      </c>
      <c r="E32" s="5">
        <v>983.05</v>
      </c>
      <c r="F32" s="7">
        <f t="shared" si="0"/>
        <v>0.63388233059444477</v>
      </c>
      <c r="G32" s="7">
        <f t="shared" si="1"/>
        <v>0.6308370960509978</v>
      </c>
      <c r="H32" s="7">
        <f t="shared" si="2"/>
        <v>0.27104373736664561</v>
      </c>
      <c r="I32" s="5">
        <f t="shared" si="5"/>
        <v>0.98192290675837524</v>
      </c>
      <c r="J32" s="5">
        <f t="shared" si="5"/>
        <v>0.97910064831821408</v>
      </c>
      <c r="K32" s="5">
        <f t="shared" si="5"/>
        <v>1.0082469750045664</v>
      </c>
      <c r="L32" s="4">
        <f t="shared" si="6"/>
        <v>33553362.158996619</v>
      </c>
      <c r="M32" s="4">
        <f t="shared" si="6"/>
        <v>33341951.213381935</v>
      </c>
      <c r="N32" s="4">
        <f t="shared" si="6"/>
        <v>12286015.778796954</v>
      </c>
    </row>
    <row r="33" spans="1:14" x14ac:dyDescent="0.7">
      <c r="A33" s="2">
        <v>37680</v>
      </c>
      <c r="B33" s="5">
        <v>118.1</v>
      </c>
      <c r="C33" s="5">
        <v>841.15</v>
      </c>
      <c r="D33" s="7">
        <v>181.416</v>
      </c>
      <c r="E33" s="5">
        <v>1009.74</v>
      </c>
      <c r="F33" s="7">
        <f t="shared" si="0"/>
        <v>0.61385207275973119</v>
      </c>
      <c r="G33" s="7">
        <f t="shared" si="1"/>
        <v>0.60932189492648847</v>
      </c>
      <c r="H33" s="7">
        <f t="shared" si="2"/>
        <v>0.27426885515825639</v>
      </c>
      <c r="I33" s="5">
        <f t="shared" si="5"/>
        <v>0.9684006685973886</v>
      </c>
      <c r="J33" s="5">
        <f t="shared" si="5"/>
        <v>0.96589420428951756</v>
      </c>
      <c r="K33" s="5">
        <f t="shared" si="5"/>
        <v>1.0118988832686</v>
      </c>
      <c r="L33" s="4">
        <f t="shared" si="6"/>
        <v>32293098.348462645</v>
      </c>
      <c r="M33" s="4">
        <f t="shared" si="6"/>
        <v>32004797.43670946</v>
      </c>
      <c r="N33" s="4">
        <f t="shared" si="6"/>
        <v>12232205.646385036</v>
      </c>
    </row>
    <row r="34" spans="1:14" x14ac:dyDescent="0.7">
      <c r="A34" s="2">
        <v>37711</v>
      </c>
      <c r="B34" s="5">
        <v>118.07</v>
      </c>
      <c r="C34" s="5">
        <v>848.18</v>
      </c>
      <c r="D34" s="7">
        <v>180.20099999999999</v>
      </c>
      <c r="E34" s="5">
        <v>1018.66</v>
      </c>
      <c r="F34" s="7">
        <f t="shared" si="0"/>
        <v>0.61882517115851576</v>
      </c>
      <c r="G34" s="7">
        <f t="shared" si="1"/>
        <v>0.60508733003158188</v>
      </c>
      <c r="H34" s="7">
        <f t="shared" si="2"/>
        <v>0.27662144870946653</v>
      </c>
      <c r="I34" s="5">
        <f t="shared" si="5"/>
        <v>1.008101460627846</v>
      </c>
      <c r="J34" s="5">
        <f t="shared" si="5"/>
        <v>0.9930503647904898</v>
      </c>
      <c r="K34" s="5">
        <f t="shared" si="5"/>
        <v>1.0085776912214575</v>
      </c>
      <c r="L34" s="4">
        <f t="shared" si="6"/>
        <v>32354719.613283873</v>
      </c>
      <c r="M34" s="4">
        <f t="shared" si="6"/>
        <v>31582375.769570064</v>
      </c>
      <c r="N34" s="4">
        <f t="shared" si="6"/>
        <v>12137129.729377097</v>
      </c>
    </row>
    <row r="35" spans="1:14" x14ac:dyDescent="0.7">
      <c r="A35" s="2">
        <v>37741</v>
      </c>
      <c r="B35" s="5">
        <v>118.93</v>
      </c>
      <c r="C35" s="5">
        <v>916.92</v>
      </c>
      <c r="D35" s="7">
        <v>195.75299999999999</v>
      </c>
      <c r="E35" s="5">
        <v>1106.06</v>
      </c>
      <c r="F35" s="7">
        <f t="shared" si="0"/>
        <v>0.67385001811256284</v>
      </c>
      <c r="G35" s="7">
        <f t="shared" si="1"/>
        <v>0.66209627539230742</v>
      </c>
      <c r="H35" s="7">
        <f t="shared" si="2"/>
        <v>0.30254302212226869</v>
      </c>
      <c r="I35" s="5">
        <f t="shared" si="5"/>
        <v>1.0889182430168991</v>
      </c>
      <c r="J35" s="5">
        <f t="shared" si="5"/>
        <v>1.0942160619323329</v>
      </c>
      <c r="K35" s="5">
        <f t="shared" si="5"/>
        <v>1.0937077494667717</v>
      </c>
      <c r="L35" s="4">
        <f t="shared" si="6"/>
        <v>35031644.434601478</v>
      </c>
      <c r="M35" s="4">
        <f t="shared" si="6"/>
        <v>34357942.841046087</v>
      </c>
      <c r="N35" s="4">
        <f t="shared" si="6"/>
        <v>13074472.841303272</v>
      </c>
    </row>
    <row r="36" spans="1:14" x14ac:dyDescent="0.7">
      <c r="A36" s="2">
        <v>37772</v>
      </c>
      <c r="B36" s="5">
        <v>119.23</v>
      </c>
      <c r="C36" s="5">
        <v>963.59</v>
      </c>
      <c r="D36" s="7">
        <v>206.535</v>
      </c>
      <c r="E36" s="5">
        <v>1197.8900000000001</v>
      </c>
      <c r="F36" s="7">
        <f t="shared" si="0"/>
        <v>0.70993437959792072</v>
      </c>
      <c r="G36" s="7">
        <f t="shared" si="1"/>
        <v>0.70032640672887925</v>
      </c>
      <c r="H36" s="7">
        <f t="shared" si="2"/>
        <v>0.32848800734282135</v>
      </c>
      <c r="I36" s="5">
        <f t="shared" si="5"/>
        <v>1.0535495444319039</v>
      </c>
      <c r="J36" s="5">
        <f t="shared" si="5"/>
        <v>1.0577410457624454</v>
      </c>
      <c r="K36" s="5">
        <f t="shared" si="5"/>
        <v>1.0857563497533496</v>
      </c>
      <c r="L36" s="4">
        <f t="shared" si="6"/>
        <v>36707573.034774825</v>
      </c>
      <c r="M36" s="4">
        <f t="shared" si="6"/>
        <v>36141806.390934415</v>
      </c>
      <c r="N36" s="4">
        <f t="shared" si="6"/>
        <v>13995691.907122746</v>
      </c>
    </row>
    <row r="37" spans="1:14" x14ac:dyDescent="0.7">
      <c r="A37" s="2">
        <v>37802</v>
      </c>
      <c r="B37" s="5">
        <v>119.69</v>
      </c>
      <c r="C37" s="5">
        <v>974.5</v>
      </c>
      <c r="D37" s="7">
        <v>210.07900000000001</v>
      </c>
      <c r="E37" s="5">
        <v>1201.69</v>
      </c>
      <c r="F37" s="7">
        <f t="shared" si="0"/>
        <v>0.72074243088335344</v>
      </c>
      <c r="G37" s="7">
        <f t="shared" si="1"/>
        <v>0.71509181614830841</v>
      </c>
      <c r="H37" s="7">
        <f t="shared" si="2"/>
        <v>0.33080140802875452</v>
      </c>
      <c r="I37" s="5">
        <f t="shared" si="5"/>
        <v>1.0152240144949087</v>
      </c>
      <c r="J37" s="5">
        <f t="shared" si="5"/>
        <v>1.0210836108385464</v>
      </c>
      <c r="K37" s="5">
        <f t="shared" si="5"/>
        <v>1.0070425727400112</v>
      </c>
      <c r="L37" s="4">
        <f t="shared" si="6"/>
        <v>37066409.658729158</v>
      </c>
      <c r="M37" s="4">
        <f t="shared" si="6"/>
        <v>36703806.171882965</v>
      </c>
      <c r="N37" s="4">
        <f t="shared" si="6"/>
        <v>13894257.585425444</v>
      </c>
    </row>
    <row r="38" spans="1:14" x14ac:dyDescent="0.7">
      <c r="A38" s="2">
        <v>37833</v>
      </c>
      <c r="B38" s="5">
        <v>120.55</v>
      </c>
      <c r="C38" s="5">
        <v>990.31</v>
      </c>
      <c r="D38" s="7">
        <v>214.45500000000001</v>
      </c>
      <c r="E38" s="5">
        <v>1276.94</v>
      </c>
      <c r="F38" s="7">
        <f t="shared" si="0"/>
        <v>0.73769825982018189</v>
      </c>
      <c r="G38" s="7">
        <f t="shared" si="1"/>
        <v>0.73523248997118174</v>
      </c>
      <c r="H38" s="7">
        <f t="shared" si="2"/>
        <v>0.35404196410821642</v>
      </c>
      <c r="I38" s="5">
        <f t="shared" si="5"/>
        <v>1.0235255039946061</v>
      </c>
      <c r="J38" s="5">
        <f t="shared" si="5"/>
        <v>1.028165157771427</v>
      </c>
      <c r="K38" s="5">
        <f t="shared" si="5"/>
        <v>1.0702553118439018</v>
      </c>
      <c r="L38" s="4">
        <f t="shared" si="6"/>
        <v>37738415.627221294</v>
      </c>
      <c r="M38" s="4">
        <f t="shared" si="6"/>
        <v>37537574.663525924</v>
      </c>
      <c r="N38" s="4">
        <f t="shared" si="6"/>
        <v>14670402.984929007</v>
      </c>
    </row>
    <row r="39" spans="1:14" x14ac:dyDescent="0.7">
      <c r="A39" s="2">
        <v>37864</v>
      </c>
      <c r="B39" s="5">
        <v>116.85</v>
      </c>
      <c r="C39" s="5">
        <v>1008.01</v>
      </c>
      <c r="D39" s="7">
        <v>219.09800000000001</v>
      </c>
      <c r="E39" s="5">
        <v>1341.2</v>
      </c>
      <c r="F39" s="7">
        <f t="shared" si="0"/>
        <v>0.72783667762756965</v>
      </c>
      <c r="G39" s="7">
        <f t="shared" si="1"/>
        <v>0.7280956381101491</v>
      </c>
      <c r="H39" s="7">
        <f t="shared" si="2"/>
        <v>0.3604452417592775</v>
      </c>
      <c r="I39" s="5">
        <f t="shared" si="5"/>
        <v>0.98663195681793248</v>
      </c>
      <c r="J39" s="5">
        <f t="shared" si="5"/>
        <v>0.9902930678956906</v>
      </c>
      <c r="K39" s="5">
        <f t="shared" si="5"/>
        <v>1.018086210958608</v>
      </c>
      <c r="L39" s="4">
        <f t="shared" si="6"/>
        <v>37033926.857493788</v>
      </c>
      <c r="M39" s="4">
        <f t="shared" si="6"/>
        <v>36973199.974906631</v>
      </c>
      <c r="N39" s="4">
        <f t="shared" si="6"/>
        <v>14735734.988162225</v>
      </c>
    </row>
    <row r="40" spans="1:14" x14ac:dyDescent="0.7">
      <c r="A40" s="2">
        <v>37894</v>
      </c>
      <c r="B40" s="5">
        <v>111.49</v>
      </c>
      <c r="C40" s="5">
        <v>995.97</v>
      </c>
      <c r="D40" s="7">
        <v>220.15100000000001</v>
      </c>
      <c r="E40" s="5">
        <v>1303.7</v>
      </c>
      <c r="F40" s="7">
        <f t="shared" si="0"/>
        <v>0.68615550542938641</v>
      </c>
      <c r="G40" s="7">
        <f t="shared" si="1"/>
        <v>0.69803609023568147</v>
      </c>
      <c r="H40" s="7">
        <f t="shared" si="2"/>
        <v>0.33429556599936022</v>
      </c>
      <c r="I40" s="5">
        <f t="shared" si="5"/>
        <v>0.94273279503576857</v>
      </c>
      <c r="J40" s="5">
        <f t="shared" si="5"/>
        <v>0.95871483593489115</v>
      </c>
      <c r="K40" s="5">
        <f t="shared" si="5"/>
        <v>0.92745173821053994</v>
      </c>
      <c r="L40" s="4">
        <f t="shared" si="6"/>
        <v>34713097.377515338</v>
      </c>
      <c r="M40" s="4">
        <f t="shared" si="6"/>
        <v>35246755.347930536</v>
      </c>
      <c r="N40" s="4">
        <f t="shared" si="6"/>
        <v>13466683.028580926</v>
      </c>
    </row>
    <row r="41" spans="1:14" x14ac:dyDescent="0.7">
      <c r="A41" s="2">
        <v>37925</v>
      </c>
      <c r="B41" s="5">
        <v>110.03</v>
      </c>
      <c r="C41" s="5">
        <v>1050.71</v>
      </c>
      <c r="D41" s="7">
        <v>233.23599999999999</v>
      </c>
      <c r="E41" s="5">
        <v>1416.39</v>
      </c>
      <c r="F41" s="7">
        <f t="shared" si="0"/>
        <v>0.71438834133094142</v>
      </c>
      <c r="G41" s="7">
        <f t="shared" si="1"/>
        <v>0.7298405631743029</v>
      </c>
      <c r="H41" s="7">
        <f t="shared" si="2"/>
        <v>0.35843548665170616</v>
      </c>
      <c r="I41" s="5">
        <f t="shared" si="5"/>
        <v>1.04114641022065</v>
      </c>
      <c r="J41" s="5">
        <f t="shared" si="5"/>
        <v>1.0455627916428836</v>
      </c>
      <c r="K41" s="5">
        <f t="shared" si="5"/>
        <v>1.0722113097138481</v>
      </c>
      <c r="L41" s="4">
        <f t="shared" si="6"/>
        <v>35941416.722239956</v>
      </c>
      <c r="M41" s="4">
        <f t="shared" si="6"/>
        <v>36652695.91793599</v>
      </c>
      <c r="N41" s="4">
        <f t="shared" si="6"/>
        <v>14239129.847576005</v>
      </c>
    </row>
    <row r="42" spans="1:14" x14ac:dyDescent="0.7">
      <c r="A42" s="2">
        <v>37955</v>
      </c>
      <c r="B42" s="5">
        <v>109.61</v>
      </c>
      <c r="C42" s="5">
        <v>1058.2</v>
      </c>
      <c r="D42" s="7">
        <v>236.42400000000001</v>
      </c>
      <c r="E42" s="5">
        <v>1424.25</v>
      </c>
      <c r="F42" s="7">
        <f t="shared" si="0"/>
        <v>0.71673450821963425</v>
      </c>
      <c r="G42" s="7">
        <f t="shared" si="1"/>
        <v>0.73699244841667566</v>
      </c>
      <c r="H42" s="7">
        <f t="shared" si="2"/>
        <v>0.35904876823944831</v>
      </c>
      <c r="I42" s="5">
        <f t="shared" si="5"/>
        <v>1.0032841617828223</v>
      </c>
      <c r="J42" s="5">
        <f t="shared" si="5"/>
        <v>1.0097992432912566</v>
      </c>
      <c r="K42" s="5">
        <f t="shared" si="5"/>
        <v>1.0017109957316757</v>
      </c>
      <c r="L42" s="4">
        <f t="shared" si="6"/>
        <v>35859454.14945963</v>
      </c>
      <c r="M42" s="4">
        <f t="shared" si="6"/>
        <v>36811864.602516294</v>
      </c>
      <c r="N42" s="4">
        <f t="shared" si="6"/>
        <v>14063492.937967984</v>
      </c>
    </row>
    <row r="43" spans="1:14" x14ac:dyDescent="0.7">
      <c r="A43" s="2">
        <v>37986</v>
      </c>
      <c r="B43" s="5">
        <v>107.35</v>
      </c>
      <c r="C43" s="5">
        <v>1111.92</v>
      </c>
      <c r="D43" s="7">
        <v>251.131</v>
      </c>
      <c r="E43" s="5">
        <v>1467.92</v>
      </c>
      <c r="F43" s="7">
        <f t="shared" si="0"/>
        <v>0.73759161410116481</v>
      </c>
      <c r="G43" s="7">
        <f t="shared" si="1"/>
        <v>0.76669684150876305</v>
      </c>
      <c r="H43" s="7">
        <f t="shared" si="2"/>
        <v>0.36242777405387777</v>
      </c>
      <c r="I43" s="5">
        <f t="shared" si="5"/>
        <v>1.0291001837393592</v>
      </c>
      <c r="J43" s="5">
        <f t="shared" si="5"/>
        <v>1.0403048812181226</v>
      </c>
      <c r="K43" s="5">
        <f t="shared" si="5"/>
        <v>1.009410994030137</v>
      </c>
      <c r="L43" s="4">
        <f t="shared" si="6"/>
        <v>36702970.854002029</v>
      </c>
      <c r="M43" s="4">
        <f t="shared" si="6"/>
        <v>38095562.432738326</v>
      </c>
      <c r="N43" s="4">
        <f t="shared" si="6"/>
        <v>13995844.386050075</v>
      </c>
    </row>
    <row r="44" spans="1:14" x14ac:dyDescent="0.7">
      <c r="A44" s="2">
        <v>38017</v>
      </c>
      <c r="B44" s="5">
        <v>105.53</v>
      </c>
      <c r="C44" s="5">
        <v>1131.1300000000001</v>
      </c>
      <c r="D44" s="7">
        <v>255.19499999999999</v>
      </c>
      <c r="E44" s="5">
        <v>1493.08</v>
      </c>
      <c r="F44" s="7">
        <f t="shared" si="0"/>
        <v>0.73761346972266095</v>
      </c>
      <c r="G44" s="7">
        <f t="shared" si="1"/>
        <v>0.76589528963425935</v>
      </c>
      <c r="H44" s="7">
        <f t="shared" si="2"/>
        <v>0.36238987191650052</v>
      </c>
      <c r="I44" s="5">
        <f t="shared" si="5"/>
        <v>1.0000296310601671</v>
      </c>
      <c r="J44" s="5">
        <f t="shared" si="5"/>
        <v>0.99895453870277284</v>
      </c>
      <c r="K44" s="5">
        <f t="shared" si="5"/>
        <v>0.99989542154302002</v>
      </c>
      <c r="L44" s="4">
        <f t="shared" si="6"/>
        <v>36504058.401939712</v>
      </c>
      <c r="M44" s="4">
        <f t="shared" si="6"/>
        <v>37855734.9966188</v>
      </c>
      <c r="N44" s="4">
        <f t="shared" si="6"/>
        <v>13794380.722240049</v>
      </c>
    </row>
    <row r="45" spans="1:14" x14ac:dyDescent="0.7">
      <c r="A45" s="2">
        <v>38046</v>
      </c>
      <c r="B45" s="5">
        <v>109.16</v>
      </c>
      <c r="C45" s="5">
        <v>1144.94</v>
      </c>
      <c r="D45" s="7">
        <v>259.51100000000002</v>
      </c>
      <c r="E45" s="5">
        <v>1470.38</v>
      </c>
      <c r="F45" s="7">
        <f t="shared" si="0"/>
        <v>0.77230106735121351</v>
      </c>
      <c r="G45" s="7">
        <f t="shared" si="1"/>
        <v>0.80563921487119516</v>
      </c>
      <c r="H45" s="7">
        <f t="shared" si="2"/>
        <v>0.36915618495890412</v>
      </c>
      <c r="I45" s="5">
        <f t="shared" si="5"/>
        <v>1.0470267952693366</v>
      </c>
      <c r="J45" s="5">
        <f t="shared" si="5"/>
        <v>1.051892113419205</v>
      </c>
      <c r="K45" s="5">
        <f t="shared" si="5"/>
        <v>1.0186713635417566</v>
      </c>
      <c r="L45" s="4">
        <f t="shared" si="6"/>
        <v>38020727.282907635</v>
      </c>
      <c r="M45" s="4">
        <f t="shared" si="6"/>
        <v>39620149.09063071</v>
      </c>
      <c r="N45" s="4">
        <f t="shared" si="6"/>
        <v>13851940.619538393</v>
      </c>
    </row>
    <row r="46" spans="1:14" x14ac:dyDescent="0.7">
      <c r="A46" s="2">
        <v>38077</v>
      </c>
      <c r="B46" s="5">
        <v>104.26</v>
      </c>
      <c r="C46" s="5">
        <v>1126.21</v>
      </c>
      <c r="D46" s="7">
        <v>257.43</v>
      </c>
      <c r="E46" s="5">
        <v>1438.41</v>
      </c>
      <c r="F46" s="7">
        <f t="shared" si="0"/>
        <v>0.72556692909956555</v>
      </c>
      <c r="G46" s="7">
        <f t="shared" si="1"/>
        <v>0.7633051220110677</v>
      </c>
      <c r="H46" s="7">
        <f t="shared" si="2"/>
        <v>0.34491926306897025</v>
      </c>
      <c r="I46" s="5">
        <f t="shared" si="5"/>
        <v>0.93948715050733567</v>
      </c>
      <c r="J46" s="5">
        <f t="shared" si="5"/>
        <v>0.94745279018363604</v>
      </c>
      <c r="K46" s="5">
        <f t="shared" si="5"/>
        <v>0.93434507431419034</v>
      </c>
      <c r="L46" s="4">
        <f t="shared" si="6"/>
        <v>35519984.735235408</v>
      </c>
      <c r="M46" s="4">
        <f t="shared" si="6"/>
        <v>37338220.803409718</v>
      </c>
      <c r="N46" s="4">
        <f t="shared" si="6"/>
        <v>12742492.487558352</v>
      </c>
    </row>
    <row r="47" spans="1:14" x14ac:dyDescent="0.7">
      <c r="A47" s="2">
        <v>38107</v>
      </c>
      <c r="B47" s="5">
        <v>110.48</v>
      </c>
      <c r="C47" s="5">
        <v>1107.3</v>
      </c>
      <c r="D47" s="7">
        <v>250.93199999999999</v>
      </c>
      <c r="E47" s="5">
        <v>1401.36</v>
      </c>
      <c r="F47" s="7">
        <f t="shared" si="0"/>
        <v>0.7559435141935148</v>
      </c>
      <c r="G47" s="7">
        <f t="shared" si="1"/>
        <v>0.78842613685597995</v>
      </c>
      <c r="H47" s="7">
        <f t="shared" si="2"/>
        <v>0.35608232570460713</v>
      </c>
      <c r="I47" s="5">
        <f t="shared" si="5"/>
        <v>1.0418660000554971</v>
      </c>
      <c r="J47" s="5">
        <f t="shared" si="5"/>
        <v>1.032910842755419</v>
      </c>
      <c r="K47" s="5">
        <f t="shared" si="5"/>
        <v>1.0323642771827584</v>
      </c>
      <c r="L47" s="4">
        <f t="shared" si="6"/>
        <v>36807064.418132029</v>
      </c>
      <c r="M47" s="4">
        <f t="shared" si="6"/>
        <v>38367053.117037848</v>
      </c>
      <c r="N47" s="4">
        <f t="shared" si="6"/>
        <v>12954894.046424907</v>
      </c>
    </row>
    <row r="48" spans="1:14" x14ac:dyDescent="0.7">
      <c r="A48" s="2">
        <v>38138</v>
      </c>
      <c r="B48" s="5">
        <v>109.48</v>
      </c>
      <c r="C48" s="5">
        <v>1120.68</v>
      </c>
      <c r="D48" s="7">
        <v>252.27799999999999</v>
      </c>
      <c r="E48" s="5">
        <v>1466.22</v>
      </c>
      <c r="F48" s="7">
        <f t="shared" si="0"/>
        <v>0.75815288153871774</v>
      </c>
      <c r="G48" s="7">
        <f t="shared" si="1"/>
        <v>0.78548060769555605</v>
      </c>
      <c r="H48" s="7">
        <f t="shared" si="2"/>
        <v>0.36919087913606313</v>
      </c>
      <c r="I48" s="5">
        <f t="shared" si="5"/>
        <v>1.0029226619498945</v>
      </c>
      <c r="J48" s="5">
        <f t="shared" si="5"/>
        <v>0.99626403917535022</v>
      </c>
      <c r="K48" s="5">
        <f t="shared" si="5"/>
        <v>1.0368132661611809</v>
      </c>
      <c r="L48" s="4">
        <f t="shared" si="6"/>
        <v>36714639.024794221</v>
      </c>
      <c r="M48" s="4">
        <f t="shared" si="6"/>
        <v>38023715.309635334</v>
      </c>
      <c r="N48" s="4">
        <f t="shared" si="6"/>
        <v>13231806.009045845</v>
      </c>
    </row>
    <row r="49" spans="1:14" x14ac:dyDescent="0.7">
      <c r="A49" s="2">
        <v>38168</v>
      </c>
      <c r="B49" s="5">
        <v>108.82</v>
      </c>
      <c r="C49" s="5">
        <v>1140.8399999999999</v>
      </c>
      <c r="D49" s="7">
        <v>256.89499999999998</v>
      </c>
      <c r="E49" s="5">
        <v>1516.64</v>
      </c>
      <c r="F49" s="7">
        <f t="shared" si="0"/>
        <v>0.76713861000387784</v>
      </c>
      <c r="G49" s="7">
        <f t="shared" si="1"/>
        <v>0.79503394627858748</v>
      </c>
      <c r="H49" s="7">
        <f t="shared" si="2"/>
        <v>0.37958431881215371</v>
      </c>
      <c r="I49" s="5">
        <f t="shared" si="5"/>
        <v>1.0118521325763783</v>
      </c>
      <c r="J49" s="5">
        <f t="shared" si="5"/>
        <v>1.0121624117634922</v>
      </c>
      <c r="K49" s="5">
        <f t="shared" si="5"/>
        <v>1.028151940536592</v>
      </c>
      <c r="L49" s="4">
        <f t="shared" si="6"/>
        <v>36949785.794009954</v>
      </c>
      <c r="M49" s="4">
        <f t="shared" si="6"/>
        <v>38286175.392008923</v>
      </c>
      <c r="N49" s="4">
        <f t="shared" si="6"/>
        <v>13404307.025004225</v>
      </c>
    </row>
    <row r="50" spans="1:14" x14ac:dyDescent="0.7">
      <c r="A50" s="2">
        <v>38199</v>
      </c>
      <c r="B50" s="5">
        <v>111.33</v>
      </c>
      <c r="C50" s="5">
        <v>1101.72</v>
      </c>
      <c r="D50" s="7">
        <v>248.45099999999999</v>
      </c>
      <c r="E50" s="5">
        <v>1400.39</v>
      </c>
      <c r="F50" s="7">
        <f t="shared" si="0"/>
        <v>0.75792079385836142</v>
      </c>
      <c r="G50" s="7">
        <f t="shared" si="1"/>
        <v>0.7866367964699289</v>
      </c>
      <c r="H50" s="7">
        <f t="shared" si="2"/>
        <v>0.35857354531819957</v>
      </c>
      <c r="I50" s="5">
        <f t="shared" si="5"/>
        <v>0.98798415824036045</v>
      </c>
      <c r="J50" s="5">
        <f t="shared" si="5"/>
        <v>0.98943799840501889</v>
      </c>
      <c r="K50" s="5">
        <f t="shared" si="5"/>
        <v>0.94464794130668017</v>
      </c>
      <c r="L50" s="4">
        <f t="shared" si="6"/>
        <v>36305803.014856555</v>
      </c>
      <c r="M50" s="4">
        <f t="shared" si="6"/>
        <v>37681796.746452801</v>
      </c>
      <c r="N50" s="4">
        <f t="shared" si="6"/>
        <v>12462351.035812913</v>
      </c>
    </row>
    <row r="51" spans="1:14" x14ac:dyDescent="0.7">
      <c r="A51" s="2">
        <v>38230</v>
      </c>
      <c r="B51" s="5">
        <v>109.11</v>
      </c>
      <c r="C51" s="5">
        <v>1104.24</v>
      </c>
      <c r="D51" s="7">
        <v>249.50700000000001</v>
      </c>
      <c r="E51" s="5">
        <v>1368.68</v>
      </c>
      <c r="F51" s="7">
        <f t="shared" si="0"/>
        <v>0.74450635728734826</v>
      </c>
      <c r="G51" s="7">
        <f t="shared" si="1"/>
        <v>0.77422749367704635</v>
      </c>
      <c r="H51" s="7">
        <f t="shared" si="2"/>
        <v>0.34346581007621535</v>
      </c>
      <c r="I51" s="5">
        <f t="shared" si="5"/>
        <v>0.9823010046963826</v>
      </c>
      <c r="J51" s="5">
        <f t="shared" si="5"/>
        <v>0.98422486356019712</v>
      </c>
      <c r="K51" s="5">
        <f t="shared" si="5"/>
        <v>0.95786712254921769</v>
      </c>
      <c r="L51" s="4">
        <f t="shared" si="6"/>
        <v>35463226.777802549</v>
      </c>
      <c r="M51" s="4">
        <f t="shared" si="6"/>
        <v>36887361.261480585</v>
      </c>
      <c r="N51" s="4">
        <f t="shared" si="6"/>
        <v>11737276.326872377</v>
      </c>
    </row>
    <row r="52" spans="1:14" x14ac:dyDescent="0.7">
      <c r="A52" s="2">
        <v>38260</v>
      </c>
      <c r="B52" s="5">
        <v>110.08</v>
      </c>
      <c r="C52" s="5">
        <v>1114.58</v>
      </c>
      <c r="D52" s="7">
        <v>254.37299999999999</v>
      </c>
      <c r="E52" s="5">
        <v>1412.74</v>
      </c>
      <c r="F52" s="7">
        <f t="shared" si="0"/>
        <v>0.75815856650910873</v>
      </c>
      <c r="G52" s="7">
        <f t="shared" si="1"/>
        <v>0.79634403659623665</v>
      </c>
      <c r="H52" s="7">
        <f t="shared" si="2"/>
        <v>0.35767426883312481</v>
      </c>
      <c r="I52" s="5">
        <f t="shared" si="5"/>
        <v>1.018337263460722</v>
      </c>
      <c r="J52" s="5">
        <f t="shared" si="5"/>
        <v>1.028565948768045</v>
      </c>
      <c r="K52" s="5">
        <f t="shared" si="5"/>
        <v>1.0413678984634791</v>
      </c>
      <c r="L52" s="4">
        <f t="shared" si="6"/>
        <v>35913525.310394444</v>
      </c>
      <c r="M52" s="4">
        <f t="shared" si="6"/>
        <v>37741083.733464405</v>
      </c>
      <c r="N52" s="4">
        <f t="shared" si="6"/>
        <v>12022822.78220023</v>
      </c>
    </row>
    <row r="53" spans="1:14" x14ac:dyDescent="0.7">
      <c r="A53" s="2">
        <v>38291</v>
      </c>
      <c r="B53" s="5">
        <v>105.79</v>
      </c>
      <c r="C53" s="5">
        <v>1130.2</v>
      </c>
      <c r="D53" s="7">
        <v>260.37900000000002</v>
      </c>
      <c r="E53" s="5">
        <v>1486.72</v>
      </c>
      <c r="F53" s="7">
        <f t="shared" si="0"/>
        <v>0.73882281802568472</v>
      </c>
      <c r="G53" s="7">
        <f t="shared" si="1"/>
        <v>0.78337890253405729</v>
      </c>
      <c r="H53" s="7">
        <f t="shared" si="2"/>
        <v>0.36173525391679134</v>
      </c>
      <c r="I53" s="5">
        <f t="shared" si="5"/>
        <v>0.97449643209539372</v>
      </c>
      <c r="J53" s="5">
        <f t="shared" si="5"/>
        <v>0.98371917981881873</v>
      </c>
      <c r="K53" s="5">
        <f t="shared" si="5"/>
        <v>1.0113538642209714</v>
      </c>
      <c r="L53" s="4">
        <f t="shared" si="6"/>
        <v>34797602.278947003</v>
      </c>
      <c r="M53" s="4">
        <f t="shared" si="6"/>
        <v>36926627.935756966</v>
      </c>
      <c r="N53" s="4">
        <f t="shared" si="6"/>
        <v>11959328.279622134</v>
      </c>
    </row>
    <row r="54" spans="1:14" x14ac:dyDescent="0.7">
      <c r="A54" s="2">
        <v>38321</v>
      </c>
      <c r="B54" s="5">
        <v>103</v>
      </c>
      <c r="C54" s="5">
        <v>1173.82</v>
      </c>
      <c r="D54" s="7">
        <v>274.17</v>
      </c>
      <c r="E54" s="5">
        <v>1571.5</v>
      </c>
      <c r="F54" s="7">
        <f t="shared" si="0"/>
        <v>0.74710064161910561</v>
      </c>
      <c r="G54" s="7">
        <f t="shared" si="1"/>
        <v>0.80311632903086949</v>
      </c>
      <c r="H54" s="7">
        <f t="shared" si="2"/>
        <v>0.37227909145250071</v>
      </c>
      <c r="I54" s="5">
        <f t="shared" si="5"/>
        <v>1.0112040713841801</v>
      </c>
      <c r="J54" s="5">
        <f t="shared" si="5"/>
        <v>1.0251952489822818</v>
      </c>
      <c r="K54" s="5">
        <f t="shared" si="5"/>
        <v>1.0291479401621573</v>
      </c>
      <c r="L54" s="4">
        <f t="shared" si="6"/>
        <v>34987477.098878637</v>
      </c>
      <c r="M54" s="4">
        <f t="shared" si="6"/>
        <v>37657003.520674445</v>
      </c>
      <c r="N54" s="4">
        <f t="shared" si="6"/>
        <v>12107918.064696155</v>
      </c>
    </row>
    <row r="55" spans="1:14" x14ac:dyDescent="0.7">
      <c r="A55" s="2">
        <v>38352</v>
      </c>
      <c r="B55" s="5">
        <v>102.56</v>
      </c>
      <c r="C55" s="5">
        <v>1211.92</v>
      </c>
      <c r="D55" s="7">
        <v>284.52100000000002</v>
      </c>
      <c r="E55" s="5">
        <v>1621.12</v>
      </c>
      <c r="F55" s="7">
        <f t="shared" si="0"/>
        <v>0.7680550420612916</v>
      </c>
      <c r="G55" s="7">
        <f t="shared" si="1"/>
        <v>0.82987682737812418</v>
      </c>
      <c r="H55" s="7">
        <f t="shared" si="2"/>
        <v>0.3823932444744253</v>
      </c>
      <c r="I55" s="5">
        <f t="shared" si="5"/>
        <v>1.0280476274210848</v>
      </c>
      <c r="J55" s="5">
        <f t="shared" si="5"/>
        <v>1.0333208246177075</v>
      </c>
      <c r="K55" s="5">
        <f t="shared" si="5"/>
        <v>1.0271682005628164</v>
      </c>
      <c r="L55" s="4">
        <f t="shared" si="6"/>
        <v>35768792.820951723</v>
      </c>
      <c r="M55" s="4">
        <f t="shared" si="6"/>
        <v>38711765.930615231</v>
      </c>
      <c r="N55" s="4">
        <f t="shared" si="6"/>
        <v>12236868.411075968</v>
      </c>
    </row>
    <row r="56" spans="1:14" x14ac:dyDescent="0.7">
      <c r="A56" s="2">
        <v>38383</v>
      </c>
      <c r="B56" s="5">
        <v>103.6</v>
      </c>
      <c r="C56" s="5">
        <v>1181.27</v>
      </c>
      <c r="D56" s="7">
        <v>278.29899999999998</v>
      </c>
      <c r="E56" s="5">
        <v>1519.63</v>
      </c>
      <c r="F56" s="7">
        <f t="shared" si="0"/>
        <v>0.75622200359089409</v>
      </c>
      <c r="G56" s="7">
        <f t="shared" si="1"/>
        <v>0.8199600638186304</v>
      </c>
      <c r="H56" s="7">
        <f t="shared" si="2"/>
        <v>0.3620884312933017</v>
      </c>
      <c r="I56" s="5">
        <f t="shared" si="5"/>
        <v>0.98459350199871065</v>
      </c>
      <c r="J56" s="5">
        <f t="shared" si="5"/>
        <v>0.98805031875534544</v>
      </c>
      <c r="K56" s="5">
        <f t="shared" si="5"/>
        <v>0.94690070111193714</v>
      </c>
      <c r="L56" s="4">
        <f t="shared" si="6"/>
        <v>35017720.985847197</v>
      </c>
      <c r="M56" s="4">
        <f t="shared" si="6"/>
        <v>38049172.667326704</v>
      </c>
      <c r="N56" s="4">
        <f t="shared" si="6"/>
        <v>11387099.277862351</v>
      </c>
    </row>
    <row r="57" spans="1:14" x14ac:dyDescent="0.7">
      <c r="A57" s="2">
        <v>38411</v>
      </c>
      <c r="B57" s="5">
        <v>104.57</v>
      </c>
      <c r="C57" s="5">
        <v>1203.5999999999999</v>
      </c>
      <c r="D57" s="7">
        <v>287.49400000000003</v>
      </c>
      <c r="E57" s="5">
        <v>1511.02</v>
      </c>
      <c r="F57" s="7">
        <f t="shared" si="0"/>
        <v>0.77773145982481096</v>
      </c>
      <c r="G57" s="7">
        <f t="shared" si="1"/>
        <v>0.85498243543162644</v>
      </c>
      <c r="H57" s="7">
        <f t="shared" si="2"/>
        <v>0.3634078932984004</v>
      </c>
      <c r="I57" s="5">
        <f t="shared" si="5"/>
        <v>1.0284433091496676</v>
      </c>
      <c r="J57" s="5">
        <f t="shared" si="5"/>
        <v>1.042712289486263</v>
      </c>
      <c r="K57" s="5">
        <f t="shared" si="5"/>
        <v>1.0036440324823024</v>
      </c>
      <c r="L57" s="4">
        <f t="shared" si="6"/>
        <v>35813740.849564455</v>
      </c>
      <c r="M57" s="4">
        <f t="shared" si="6"/>
        <v>39474339.945006371</v>
      </c>
      <c r="N57" s="4">
        <f t="shared" si="6"/>
        <v>11228594.237510083</v>
      </c>
    </row>
    <row r="58" spans="1:14" x14ac:dyDescent="0.7">
      <c r="A58" s="2">
        <v>38442</v>
      </c>
      <c r="B58" s="5">
        <v>107.05</v>
      </c>
      <c r="C58" s="5">
        <v>1180.5899999999999</v>
      </c>
      <c r="D58" s="7">
        <v>280.512</v>
      </c>
      <c r="E58" s="5">
        <v>1482.53</v>
      </c>
      <c r="F58" s="7">
        <f t="shared" si="0"/>
        <v>0.78095525514040831</v>
      </c>
      <c r="G58" s="7">
        <f t="shared" si="1"/>
        <v>0.85400303798185351</v>
      </c>
      <c r="H58" s="7">
        <f t="shared" si="2"/>
        <v>0.36501204613326377</v>
      </c>
      <c r="I58" s="5">
        <f t="shared" si="5"/>
        <v>1.0041451265406232</v>
      </c>
      <c r="J58" s="5">
        <f t="shared" si="5"/>
        <v>0.99885448237392327</v>
      </c>
      <c r="K58" s="5">
        <f t="shared" si="5"/>
        <v>1.004414193704775</v>
      </c>
      <c r="L58" s="4">
        <f t="shared" si="6"/>
        <v>35762193.337278984</v>
      </c>
      <c r="M58" s="4">
        <f t="shared" si="6"/>
        <v>39229121.392821617</v>
      </c>
      <c r="N58" s="4">
        <f t="shared" si="6"/>
        <v>11078159.427506773</v>
      </c>
    </row>
    <row r="59" spans="1:14" x14ac:dyDescent="0.7">
      <c r="A59" s="2">
        <v>38472</v>
      </c>
      <c r="B59" s="5">
        <v>104.76</v>
      </c>
      <c r="C59" s="5">
        <v>1156.8499999999999</v>
      </c>
      <c r="D59" s="7">
        <v>273.702</v>
      </c>
      <c r="E59" s="5">
        <v>1420.79</v>
      </c>
      <c r="F59" s="7">
        <f t="shared" si="0"/>
        <v>0.74888118670425019</v>
      </c>
      <c r="G59" s="7">
        <f t="shared" si="1"/>
        <v>0.81544516124272415</v>
      </c>
      <c r="H59" s="7">
        <f t="shared" si="2"/>
        <v>0.34232799525356761</v>
      </c>
      <c r="I59" s="5">
        <f t="shared" si="5"/>
        <v>0.95892969766828506</v>
      </c>
      <c r="J59" s="5">
        <f t="shared" si="5"/>
        <v>0.95485042204270398</v>
      </c>
      <c r="K59" s="5">
        <f t="shared" si="5"/>
        <v>0.93785396641015417</v>
      </c>
      <c r="L59" s="4">
        <f t="shared" si="6"/>
        <v>34093429.244871698</v>
      </c>
      <c r="M59" s="4">
        <f t="shared" si="6"/>
        <v>37257943.118300192</v>
      </c>
      <c r="N59" s="4">
        <f t="shared" si="6"/>
        <v>10189695.759611269</v>
      </c>
    </row>
    <row r="60" spans="1:14" x14ac:dyDescent="0.7">
      <c r="A60" s="2">
        <v>38503</v>
      </c>
      <c r="B60" s="5">
        <v>108.48</v>
      </c>
      <c r="C60" s="5">
        <v>1191.5</v>
      </c>
      <c r="D60" s="7">
        <v>278.07400000000001</v>
      </c>
      <c r="E60" s="5">
        <v>1542.63</v>
      </c>
      <c r="F60" s="7">
        <f t="shared" si="0"/>
        <v>0.79870076971977944</v>
      </c>
      <c r="G60" s="7">
        <f t="shared" si="1"/>
        <v>0.85788951501503841</v>
      </c>
      <c r="H60" s="7">
        <f t="shared" si="2"/>
        <v>0.38488278351981337</v>
      </c>
      <c r="I60" s="5">
        <f t="shared" si="5"/>
        <v>1.0665253499487417</v>
      </c>
      <c r="J60" s="5">
        <f t="shared" si="5"/>
        <v>1.0520505311572759</v>
      </c>
      <c r="K60" s="5">
        <f t="shared" si="5"/>
        <v>1.1243099859090542</v>
      </c>
      <c r="L60" s="4">
        <f t="shared" si="6"/>
        <v>36161506.55633945</v>
      </c>
      <c r="M60" s="4">
        <f t="shared" si="6"/>
        <v>38997238.847435288</v>
      </c>
      <c r="N60" s="4">
        <f t="shared" si="6"/>
        <v>11256376.695906095</v>
      </c>
    </row>
    <row r="61" spans="1:14" x14ac:dyDescent="0.7">
      <c r="A61" s="2">
        <v>38533</v>
      </c>
      <c r="B61" s="5">
        <v>110.74</v>
      </c>
      <c r="C61" s="5">
        <v>1191.33</v>
      </c>
      <c r="D61" s="7">
        <v>280.43799999999999</v>
      </c>
      <c r="E61" s="5">
        <v>1493.52</v>
      </c>
      <c r="F61" s="7">
        <f t="shared" si="0"/>
        <v>0.81522403852851733</v>
      </c>
      <c r="G61" s="7">
        <f t="shared" si="1"/>
        <v>0.88320736047910342</v>
      </c>
      <c r="H61" s="7">
        <f t="shared" si="2"/>
        <v>0.38039307069856704</v>
      </c>
      <c r="I61" s="5">
        <f t="shared" si="5"/>
        <v>1.0206876835921104</v>
      </c>
      <c r="J61" s="5">
        <f t="shared" si="5"/>
        <v>1.0295117786392589</v>
      </c>
      <c r="K61" s="5">
        <f t="shared" si="5"/>
        <v>0.98833485670575549</v>
      </c>
      <c r="L61" s="4">
        <f t="shared" si="6"/>
        <v>36709604.362191029</v>
      </c>
      <c r="M61" s="4">
        <f t="shared" si="6"/>
        <v>39948116.727843106</v>
      </c>
      <c r="N61" s="4">
        <f t="shared" si="6"/>
        <v>10925069.448774356</v>
      </c>
    </row>
    <row r="62" spans="1:14" x14ac:dyDescent="0.7">
      <c r="A62" s="2">
        <v>38564</v>
      </c>
      <c r="B62" s="5">
        <v>112.44</v>
      </c>
      <c r="C62" s="5">
        <v>1234.18</v>
      </c>
      <c r="D62" s="7">
        <v>290.57</v>
      </c>
      <c r="E62" s="5">
        <v>1605.14</v>
      </c>
      <c r="F62" s="7">
        <f t="shared" si="0"/>
        <v>0.85751104195506667</v>
      </c>
      <c r="G62" s="7">
        <f t="shared" si="1"/>
        <v>0.92916514410227469</v>
      </c>
      <c r="H62" s="7">
        <f t="shared" si="2"/>
        <v>0.41509814222656172</v>
      </c>
      <c r="I62" s="5">
        <f t="shared" si="5"/>
        <v>1.0518716345789774</v>
      </c>
      <c r="J62" s="5">
        <f t="shared" si="5"/>
        <v>1.0520351003395636</v>
      </c>
      <c r="K62" s="5">
        <f t="shared" si="5"/>
        <v>1.0912347626739392</v>
      </c>
      <c r="L62" s="4">
        <f t="shared" si="6"/>
        <v>38413791.545205437</v>
      </c>
      <c r="M62" s="4">
        <f t="shared" si="6"/>
        <v>41826820.990153022</v>
      </c>
      <c r="N62" s="4">
        <f t="shared" si="6"/>
        <v>11721815.567129588</v>
      </c>
    </row>
    <row r="63" spans="1:14" x14ac:dyDescent="0.7">
      <c r="A63" s="2">
        <v>38595</v>
      </c>
      <c r="B63" s="5">
        <v>110.61</v>
      </c>
      <c r="C63" s="5">
        <v>1220.33</v>
      </c>
      <c r="D63" s="7">
        <v>292.202</v>
      </c>
      <c r="E63" s="5">
        <v>1581.71</v>
      </c>
      <c r="F63" s="7">
        <f t="shared" si="0"/>
        <v>0.83408835898845934</v>
      </c>
      <c r="G63" s="7">
        <f t="shared" si="1"/>
        <v>0.9191764224600083</v>
      </c>
      <c r="H63" s="7">
        <f t="shared" si="2"/>
        <v>0.40238176193179515</v>
      </c>
      <c r="I63" s="5">
        <f t="shared" si="5"/>
        <v>0.97268526955267509</v>
      </c>
      <c r="J63" s="5">
        <f t="shared" si="5"/>
        <v>0.98924978868862201</v>
      </c>
      <c r="K63" s="5">
        <f t="shared" si="5"/>
        <v>0.96936536447367205</v>
      </c>
      <c r="L63" s="4">
        <f t="shared" si="6"/>
        <v>37164529.183688425</v>
      </c>
      <c r="M63" s="4">
        <f t="shared" si="6"/>
        <v>41177173.826025695</v>
      </c>
      <c r="N63" s="4">
        <f t="shared" si="6"/>
        <v>11162722.019523736</v>
      </c>
    </row>
    <row r="64" spans="1:14" x14ac:dyDescent="0.7">
      <c r="A64" s="2">
        <v>38625</v>
      </c>
      <c r="B64" s="5">
        <v>113.46</v>
      </c>
      <c r="C64" s="5">
        <v>1228.81</v>
      </c>
      <c r="D64" s="7">
        <v>300.60399999999998</v>
      </c>
      <c r="E64" s="5">
        <v>1601.66</v>
      </c>
      <c r="F64" s="7">
        <f t="shared" si="0"/>
        <v>0.86152502281984178</v>
      </c>
      <c r="G64" s="7">
        <f t="shared" si="1"/>
        <v>0.96997118721545106</v>
      </c>
      <c r="H64" s="7">
        <f t="shared" si="2"/>
        <v>0.41795559576194935</v>
      </c>
      <c r="I64" s="5">
        <f t="shared" si="5"/>
        <v>1.0328941934457114</v>
      </c>
      <c r="J64" s="5">
        <f t="shared" si="5"/>
        <v>1.0552611702326957</v>
      </c>
      <c r="K64" s="5">
        <f t="shared" si="5"/>
        <v>1.0387041245492483</v>
      </c>
      <c r="L64" s="4">
        <f t="shared" si="6"/>
        <v>38187026.395975463</v>
      </c>
      <c r="M64" s="4">
        <f t="shared" si="6"/>
        <v>43252672.638527006</v>
      </c>
      <c r="N64" s="4">
        <f t="shared" si="6"/>
        <v>11394765.402876019</v>
      </c>
    </row>
    <row r="65" spans="1:14" x14ac:dyDescent="0.7">
      <c r="A65" s="2">
        <v>38656</v>
      </c>
      <c r="B65" s="5">
        <v>116.52</v>
      </c>
      <c r="C65" s="5">
        <v>1207.01</v>
      </c>
      <c r="D65" s="7">
        <v>292.31900000000002</v>
      </c>
      <c r="E65" s="5">
        <v>1579.18</v>
      </c>
      <c r="F65" s="7">
        <f t="shared" si="0"/>
        <v>0.86906392755631368</v>
      </c>
      <c r="G65" s="7">
        <f t="shared" si="1"/>
        <v>0.96867662427250945</v>
      </c>
      <c r="H65" s="7">
        <f t="shared" si="2"/>
        <v>0.42320339824957387</v>
      </c>
      <c r="I65" s="5">
        <f t="shared" si="5"/>
        <v>1.0087506509234014</v>
      </c>
      <c r="J65" s="5">
        <f t="shared" si="5"/>
        <v>0.99866535938386169</v>
      </c>
      <c r="K65" s="5">
        <f t="shared" si="5"/>
        <v>1.0125558852204326</v>
      </c>
      <c r="L65" s="4">
        <f t="shared" si="6"/>
        <v>38321187.733769357</v>
      </c>
      <c r="M65" s="4">
        <f t="shared" si="6"/>
        <v>42994945.864867091</v>
      </c>
      <c r="N65" s="4">
        <f t="shared" si="6"/>
        <v>11337836.769388286</v>
      </c>
    </row>
    <row r="66" spans="1:14" x14ac:dyDescent="0.7">
      <c r="A66" s="2">
        <v>38686</v>
      </c>
      <c r="B66" s="5">
        <v>119.8</v>
      </c>
      <c r="C66" s="5">
        <v>1249.48</v>
      </c>
      <c r="D66" s="7">
        <v>302.43200000000002</v>
      </c>
      <c r="E66" s="5">
        <v>1672.56</v>
      </c>
      <c r="F66" s="7">
        <f t="shared" si="0"/>
        <v>0.92496757082792147</v>
      </c>
      <c r="G66" s="7">
        <f t="shared" si="1"/>
        <v>1.03040002107159</v>
      </c>
      <c r="H66" s="7">
        <f t="shared" si="2"/>
        <v>0.46084572120838968</v>
      </c>
      <c r="I66" s="5">
        <f t="shared" si="5"/>
        <v>1.0643262727850193</v>
      </c>
      <c r="J66" s="5">
        <f t="shared" si="5"/>
        <v>1.0637193003861694</v>
      </c>
      <c r="K66" s="5">
        <f t="shared" si="5"/>
        <v>1.0889461736708861</v>
      </c>
      <c r="L66" s="4">
        <f t="shared" si="6"/>
        <v>40586246.909377739</v>
      </c>
      <c r="M66" s="4">
        <f t="shared" si="6"/>
        <v>45534553.735517651</v>
      </c>
      <c r="N66" s="4">
        <f t="shared" si="6"/>
        <v>12146293.967730455</v>
      </c>
    </row>
    <row r="67" spans="1:14" x14ac:dyDescent="0.7">
      <c r="A67" s="2">
        <v>38717</v>
      </c>
      <c r="B67" s="5">
        <v>117.74</v>
      </c>
      <c r="C67" s="5">
        <v>1248.29</v>
      </c>
      <c r="D67" s="7">
        <v>309.63</v>
      </c>
      <c r="E67" s="5">
        <v>1645.2</v>
      </c>
      <c r="F67" s="7">
        <f t="shared" ref="F67:F130" si="7">C67*$B67/C$3/$B$3</f>
        <v>0.908196664708944</v>
      </c>
      <c r="G67" s="7">
        <f t="shared" ref="G67:G130" si="8">D67*$B67/D$3/$B$3</f>
        <v>1.0367841843110832</v>
      </c>
      <c r="H67" s="7">
        <f t="shared" ref="H67:H130" si="9">E67*$B67/E$3/$B$3</f>
        <v>0.44551237054744058</v>
      </c>
      <c r="I67" s="5">
        <f t="shared" si="5"/>
        <v>0.98186865502326082</v>
      </c>
      <c r="J67" s="5">
        <f t="shared" si="5"/>
        <v>1.0061958104706306</v>
      </c>
      <c r="K67" s="5">
        <f t="shared" si="5"/>
        <v>0.96672780074697595</v>
      </c>
      <c r="L67" s="4">
        <f t="shared" si="6"/>
        <v>39650363.665352695</v>
      </c>
      <c r="M67" s="4">
        <f t="shared" si="6"/>
        <v>45616677.200327665</v>
      </c>
      <c r="N67" s="4">
        <f t="shared" si="6"/>
        <v>11542160.054650323</v>
      </c>
    </row>
    <row r="68" spans="1:14" x14ac:dyDescent="0.7">
      <c r="A68" s="2">
        <v>38748</v>
      </c>
      <c r="B68" s="5">
        <v>117.21</v>
      </c>
      <c r="C68" s="5">
        <v>1280.08</v>
      </c>
      <c r="D68" s="7">
        <v>324.65800000000002</v>
      </c>
      <c r="E68" s="5">
        <v>1710.75</v>
      </c>
      <c r="F68" s="7">
        <f t="shared" si="7"/>
        <v>0.92713325288325743</v>
      </c>
      <c r="G68" s="7">
        <f t="shared" si="8"/>
        <v>1.0822113246387977</v>
      </c>
      <c r="H68" s="7">
        <f t="shared" si="9"/>
        <v>0.46117764780340509</v>
      </c>
      <c r="I68" s="5">
        <f t="shared" si="5"/>
        <v>1.0208507572315102</v>
      </c>
      <c r="J68" s="5">
        <f t="shared" si="5"/>
        <v>1.0438154256354708</v>
      </c>
      <c r="K68" s="5">
        <f t="shared" si="5"/>
        <v>1.0351623844624454</v>
      </c>
      <c r="L68" s="4">
        <f t="shared" si="6"/>
        <v>40277103.77228006</v>
      </c>
      <c r="M68" s="4">
        <f t="shared" si="6"/>
        <v>47415391.327935897</v>
      </c>
      <c r="N68" s="4">
        <f t="shared" si="6"/>
        <v>11748009.924019018</v>
      </c>
    </row>
    <row r="69" spans="1:14" x14ac:dyDescent="0.7">
      <c r="A69" s="2">
        <v>38776</v>
      </c>
      <c r="B69" s="5">
        <v>115.75</v>
      </c>
      <c r="C69" s="5">
        <v>1280.6600000000001</v>
      </c>
      <c r="D69" s="7">
        <v>323.745</v>
      </c>
      <c r="E69" s="5">
        <v>1670.56</v>
      </c>
      <c r="F69" s="7">
        <f t="shared" si="7"/>
        <v>0.91599947442201579</v>
      </c>
      <c r="G69" s="7">
        <f t="shared" si="8"/>
        <v>1.0657255280030686</v>
      </c>
      <c r="H69" s="7">
        <f t="shared" si="9"/>
        <v>0.44473377551102911</v>
      </c>
      <c r="I69" s="5">
        <f t="shared" ref="I69:K132" si="10">F69/F68</f>
        <v>0.98799117772270906</v>
      </c>
      <c r="J69" s="5">
        <f t="shared" si="10"/>
        <v>0.98476656429257814</v>
      </c>
      <c r="K69" s="5">
        <f t="shared" si="10"/>
        <v>0.9643437352814076</v>
      </c>
      <c r="L69" s="4">
        <f t="shared" ref="L69:N132" si="11">MAX(L68*I69-L$3*0.04/12,0)</f>
        <v>39593423.191234745</v>
      </c>
      <c r="M69" s="4">
        <f t="shared" si="11"/>
        <v>46493092.012599535</v>
      </c>
      <c r="N69" s="4">
        <f t="shared" si="11"/>
        <v>11129119.772251546</v>
      </c>
    </row>
    <row r="70" spans="1:14" x14ac:dyDescent="0.7">
      <c r="A70" s="2">
        <v>38807</v>
      </c>
      <c r="B70" s="5">
        <v>117.7</v>
      </c>
      <c r="C70" s="5">
        <v>1294.8699999999999</v>
      </c>
      <c r="D70" s="7">
        <v>329.791</v>
      </c>
      <c r="E70" s="5">
        <v>1703.66</v>
      </c>
      <c r="F70" s="7">
        <f t="shared" si="7"/>
        <v>0.94176600950567579</v>
      </c>
      <c r="G70" s="7">
        <f t="shared" si="8"/>
        <v>1.103917356794621</v>
      </c>
      <c r="H70" s="7">
        <f t="shared" si="9"/>
        <v>0.46118632893750611</v>
      </c>
      <c r="I70" s="5">
        <f t="shared" si="10"/>
        <v>1.0281294212531271</v>
      </c>
      <c r="J70" s="5">
        <f t="shared" si="10"/>
        <v>1.0358364586265616</v>
      </c>
      <c r="K70" s="5">
        <f t="shared" si="10"/>
        <v>1.0369941621986589</v>
      </c>
      <c r="L70" s="4">
        <f t="shared" si="11"/>
        <v>40507163.271034323</v>
      </c>
      <c r="M70" s="4">
        <f t="shared" si="11"/>
        <v>47959239.780929983</v>
      </c>
      <c r="N70" s="4">
        <f t="shared" si="11"/>
        <v>11340832.234234523</v>
      </c>
    </row>
    <row r="71" spans="1:14" x14ac:dyDescent="0.7">
      <c r="A71" s="2">
        <v>38837</v>
      </c>
      <c r="B71" s="5">
        <v>113.81</v>
      </c>
      <c r="C71" s="5">
        <v>1310.6099999999999</v>
      </c>
      <c r="D71" s="7">
        <v>340.19</v>
      </c>
      <c r="E71" s="5">
        <v>1700.71</v>
      </c>
      <c r="F71" s="7">
        <f t="shared" si="7"/>
        <v>0.92170995982540171</v>
      </c>
      <c r="G71" s="7">
        <f t="shared" si="8"/>
        <v>1.1010911345688519</v>
      </c>
      <c r="H71" s="7">
        <f t="shared" si="9"/>
        <v>0.44517188034540123</v>
      </c>
      <c r="I71" s="5">
        <f t="shared" si="10"/>
        <v>0.97870378684531067</v>
      </c>
      <c r="J71" s="5">
        <f t="shared" si="10"/>
        <v>0.99743982445028723</v>
      </c>
      <c r="K71" s="5">
        <f t="shared" si="10"/>
        <v>0.96527553488196538</v>
      </c>
      <c r="L71" s="4">
        <f t="shared" si="11"/>
        <v>39444514.08772257</v>
      </c>
      <c r="M71" s="4">
        <f t="shared" si="11"/>
        <v>47636455.70786003</v>
      </c>
      <c r="N71" s="4">
        <f t="shared" si="11"/>
        <v>10747027.900907364</v>
      </c>
    </row>
    <row r="72" spans="1:14" x14ac:dyDescent="0.7">
      <c r="A72" s="2">
        <v>38868</v>
      </c>
      <c r="B72" s="5">
        <v>112.56</v>
      </c>
      <c r="C72" s="5">
        <v>1270.0899999999999</v>
      </c>
      <c r="D72" s="7">
        <v>325.738</v>
      </c>
      <c r="E72" s="5">
        <v>1579.58</v>
      </c>
      <c r="F72" s="7">
        <f t="shared" si="7"/>
        <v>0.88340318522365657</v>
      </c>
      <c r="G72" s="7">
        <f t="shared" si="8"/>
        <v>1.0427346594829763</v>
      </c>
      <c r="H72" s="7">
        <f t="shared" si="9"/>
        <v>0.40892413713351261</v>
      </c>
      <c r="I72" s="5">
        <f t="shared" si="10"/>
        <v>0.95843944812205184</v>
      </c>
      <c r="J72" s="5">
        <f t="shared" si="10"/>
        <v>0.94700123063952746</v>
      </c>
      <c r="K72" s="5">
        <f t="shared" si="10"/>
        <v>0.91857584719015806</v>
      </c>
      <c r="L72" s="4">
        <f t="shared" si="11"/>
        <v>37605178.313679315</v>
      </c>
      <c r="M72" s="4">
        <f t="shared" si="11"/>
        <v>44911782.178648792</v>
      </c>
      <c r="N72" s="4">
        <f t="shared" si="11"/>
        <v>9671960.2588522471</v>
      </c>
    </row>
    <row r="73" spans="1:14" x14ac:dyDescent="0.7">
      <c r="A73" s="2">
        <v>38898</v>
      </c>
      <c r="B73" s="5">
        <v>114.43</v>
      </c>
      <c r="C73" s="5">
        <v>1270.2</v>
      </c>
      <c r="D73" s="7">
        <v>325.108</v>
      </c>
      <c r="E73" s="5">
        <v>1575.23</v>
      </c>
      <c r="F73" s="7">
        <f t="shared" si="7"/>
        <v>0.89815726282181174</v>
      </c>
      <c r="G73" s="7">
        <f t="shared" si="8"/>
        <v>1.058007761556101</v>
      </c>
      <c r="H73" s="7">
        <f t="shared" si="9"/>
        <v>0.41457289807933634</v>
      </c>
      <c r="I73" s="5">
        <f t="shared" si="10"/>
        <v>1.0167014086488944</v>
      </c>
      <c r="J73" s="5">
        <f t="shared" si="10"/>
        <v>1.01464716065034</v>
      </c>
      <c r="K73" s="5">
        <f t="shared" si="10"/>
        <v>1.0138137136766261</v>
      </c>
      <c r="L73" s="4">
        <f t="shared" si="11"/>
        <v>38033237.764010616</v>
      </c>
      <c r="M73" s="4">
        <f t="shared" si="11"/>
        <v>45369612.267312542</v>
      </c>
      <c r="N73" s="4">
        <f t="shared" si="11"/>
        <v>9605565.9485597387</v>
      </c>
    </row>
    <row r="74" spans="1:14" x14ac:dyDescent="0.7">
      <c r="A74" s="2">
        <v>38929</v>
      </c>
      <c r="B74" s="5">
        <v>114.62</v>
      </c>
      <c r="C74" s="5">
        <v>1276.6600000000001</v>
      </c>
      <c r="D74" s="7">
        <v>327.03699999999998</v>
      </c>
      <c r="E74" s="5">
        <v>1509.43</v>
      </c>
      <c r="F74" s="7">
        <f t="shared" si="7"/>
        <v>0.90422401110718642</v>
      </c>
      <c r="G74" s="7">
        <f t="shared" si="8"/>
        <v>1.066052501843159</v>
      </c>
      <c r="H74" s="7">
        <f t="shared" si="9"/>
        <v>0.39791509706734834</v>
      </c>
      <c r="I74" s="5">
        <f t="shared" si="10"/>
        <v>1.0067546615013883</v>
      </c>
      <c r="J74" s="5">
        <f t="shared" si="10"/>
        <v>1.0076036684978813</v>
      </c>
      <c r="K74" s="5">
        <f t="shared" si="10"/>
        <v>0.95981936810350732</v>
      </c>
      <c r="L74" s="4">
        <f t="shared" si="11"/>
        <v>38090139.410908327</v>
      </c>
      <c r="M74" s="4">
        <f t="shared" si="11"/>
        <v>45514587.758870594</v>
      </c>
      <c r="N74" s="4">
        <f t="shared" si="11"/>
        <v>9019608.2390231751</v>
      </c>
    </row>
    <row r="75" spans="1:14" x14ac:dyDescent="0.7">
      <c r="A75" s="2">
        <v>38960</v>
      </c>
      <c r="B75" s="5">
        <v>117.36</v>
      </c>
      <c r="C75" s="5">
        <v>1303.82</v>
      </c>
      <c r="D75" s="7">
        <v>334.80900000000003</v>
      </c>
      <c r="E75" s="5">
        <v>1579.73</v>
      </c>
      <c r="F75" s="7">
        <f t="shared" si="7"/>
        <v>0.94553611008412242</v>
      </c>
      <c r="G75" s="7">
        <f t="shared" si="8"/>
        <v>1.1174768217565536</v>
      </c>
      <c r="H75" s="7">
        <f t="shared" si="9"/>
        <v>0.42640275484186335</v>
      </c>
      <c r="I75" s="5">
        <f t="shared" si="10"/>
        <v>1.0456879030743178</v>
      </c>
      <c r="J75" s="5">
        <f t="shared" si="10"/>
        <v>1.0482380744142377</v>
      </c>
      <c r="K75" s="5">
        <f t="shared" si="10"/>
        <v>1.0715923019369467</v>
      </c>
      <c r="L75" s="4">
        <f t="shared" si="11"/>
        <v>39630398.008401155</v>
      </c>
      <c r="M75" s="4">
        <f t="shared" si="11"/>
        <v>47510123.830116346</v>
      </c>
      <c r="N75" s="4">
        <f t="shared" si="11"/>
        <v>9465342.7554242946</v>
      </c>
    </row>
    <row r="76" spans="1:14" x14ac:dyDescent="0.7">
      <c r="A76" s="2">
        <v>38990</v>
      </c>
      <c r="B76" s="5">
        <v>118.15</v>
      </c>
      <c r="C76" s="5">
        <v>1335.85</v>
      </c>
      <c r="D76" s="7">
        <v>338.27600000000001</v>
      </c>
      <c r="E76" s="5">
        <v>1654.13</v>
      </c>
      <c r="F76" s="7">
        <f t="shared" si="7"/>
        <v>0.97528557435352248</v>
      </c>
      <c r="G76" s="7">
        <f t="shared" si="8"/>
        <v>1.1366485752255957</v>
      </c>
      <c r="H76" s="7">
        <f t="shared" si="9"/>
        <v>0.44949037806475173</v>
      </c>
      <c r="I76" s="5">
        <f t="shared" si="10"/>
        <v>1.0314630651882277</v>
      </c>
      <c r="J76" s="5">
        <f t="shared" si="10"/>
        <v>1.0171562873571787</v>
      </c>
      <c r="K76" s="5">
        <f t="shared" si="10"/>
        <v>1.0541451080245734</v>
      </c>
      <c r="L76" s="4">
        <f t="shared" si="11"/>
        <v>40677291.804374889</v>
      </c>
      <c r="M76" s="4">
        <f t="shared" si="11"/>
        <v>48125221.166920967</v>
      </c>
      <c r="N76" s="4">
        <f t="shared" si="11"/>
        <v>9777844.7614063565</v>
      </c>
    </row>
    <row r="77" spans="1:14" x14ac:dyDescent="0.7">
      <c r="A77" s="2">
        <v>39021</v>
      </c>
      <c r="B77" s="5">
        <v>116.89</v>
      </c>
      <c r="C77" s="5">
        <v>1377.94</v>
      </c>
      <c r="D77" s="7">
        <v>350.75</v>
      </c>
      <c r="E77" s="5">
        <v>1732.54</v>
      </c>
      <c r="F77" s="7">
        <f t="shared" si="7"/>
        <v>0.99528634511192149</v>
      </c>
      <c r="G77" s="7">
        <f t="shared" si="8"/>
        <v>1.1659940592425906</v>
      </c>
      <c r="H77" s="7">
        <f t="shared" si="9"/>
        <v>0.46577659755793865</v>
      </c>
      <c r="I77" s="5">
        <f t="shared" si="10"/>
        <v>1.0205076044231012</v>
      </c>
      <c r="J77" s="5">
        <f t="shared" si="10"/>
        <v>1.0258175522818656</v>
      </c>
      <c r="K77" s="5">
        <f t="shared" si="10"/>
        <v>1.0362326320828181</v>
      </c>
      <c r="L77" s="4">
        <f t="shared" si="11"/>
        <v>41311485.613702066</v>
      </c>
      <c r="M77" s="4">
        <f t="shared" si="11"/>
        <v>49167696.580474295</v>
      </c>
      <c r="N77" s="4">
        <f t="shared" si="11"/>
        <v>9932121.8132093027</v>
      </c>
    </row>
    <row r="78" spans="1:14" x14ac:dyDescent="0.7">
      <c r="A78" s="2">
        <v>39051</v>
      </c>
      <c r="B78" s="5">
        <v>115.75</v>
      </c>
      <c r="C78" s="5">
        <v>1400.63</v>
      </c>
      <c r="D78" s="7">
        <v>360.04300000000001</v>
      </c>
      <c r="E78" s="5">
        <v>1791.25</v>
      </c>
      <c r="F78" s="7">
        <f t="shared" si="7"/>
        <v>1.0018087110237752</v>
      </c>
      <c r="G78" s="7">
        <f t="shared" si="8"/>
        <v>1.1852137215364218</v>
      </c>
      <c r="H78" s="7">
        <f t="shared" si="9"/>
        <v>0.47686367169340271</v>
      </c>
      <c r="I78" s="5">
        <f t="shared" si="10"/>
        <v>1.0065532556976056</v>
      </c>
      <c r="J78" s="5">
        <f t="shared" si="10"/>
        <v>1.0164834993295901</v>
      </c>
      <c r="K78" s="5">
        <f t="shared" si="10"/>
        <v>1.0238034160445018</v>
      </c>
      <c r="L78" s="4">
        <f t="shared" si="11"/>
        <v>41382210.342176609</v>
      </c>
      <c r="M78" s="4">
        <f t="shared" si="11"/>
        <v>49778152.274096034</v>
      </c>
      <c r="N78" s="4">
        <f t="shared" si="11"/>
        <v>9968540.2409337945</v>
      </c>
    </row>
    <row r="79" spans="1:14" x14ac:dyDescent="0.7">
      <c r="A79" s="2">
        <v>39082</v>
      </c>
      <c r="B79" s="5">
        <v>119.05</v>
      </c>
      <c r="C79" s="5">
        <v>1418.3</v>
      </c>
      <c r="D79" s="7">
        <v>367.78399999999999</v>
      </c>
      <c r="E79" s="5">
        <v>1756.9</v>
      </c>
      <c r="F79" s="7">
        <f t="shared" si="7"/>
        <v>1.0433688878961558</v>
      </c>
      <c r="G79" s="7">
        <f t="shared" si="8"/>
        <v>1.2452126699647492</v>
      </c>
      <c r="H79" s="7">
        <f t="shared" si="9"/>
        <v>0.48105360974002065</v>
      </c>
      <c r="I79" s="5">
        <f t="shared" si="10"/>
        <v>1.0414851422382914</v>
      </c>
      <c r="J79" s="5">
        <f t="shared" si="10"/>
        <v>1.0506228938613276</v>
      </c>
      <c r="K79" s="5">
        <f t="shared" si="10"/>
        <v>1.0087864484030393</v>
      </c>
      <c r="L79" s="4">
        <f t="shared" si="11"/>
        <v>42898957.224356696</v>
      </c>
      <c r="M79" s="4">
        <f t="shared" si="11"/>
        <v>52098066.393280603</v>
      </c>
      <c r="N79" s="4">
        <f t="shared" si="11"/>
        <v>9856128.3054143805</v>
      </c>
    </row>
    <row r="80" spans="1:14" x14ac:dyDescent="0.7">
      <c r="A80" s="2">
        <v>39113</v>
      </c>
      <c r="B80" s="5">
        <v>120.85</v>
      </c>
      <c r="C80" s="5">
        <v>1438.24</v>
      </c>
      <c r="D80" s="7">
        <v>371.202</v>
      </c>
      <c r="E80" s="5">
        <v>1792.28</v>
      </c>
      <c r="F80" s="7">
        <f t="shared" si="7"/>
        <v>1.074034909663077</v>
      </c>
      <c r="G80" s="7">
        <f t="shared" si="8"/>
        <v>1.2757872618081401</v>
      </c>
      <c r="H80" s="7">
        <f t="shared" si="9"/>
        <v>0.49816079818578363</v>
      </c>
      <c r="I80" s="5">
        <f t="shared" si="10"/>
        <v>1.0293913515369968</v>
      </c>
      <c r="J80" s="5">
        <f t="shared" si="10"/>
        <v>1.0245537108486507</v>
      </c>
      <c r="K80" s="5">
        <f t="shared" si="10"/>
        <v>1.0355619167996855</v>
      </c>
      <c r="L80" s="4">
        <f t="shared" si="11"/>
        <v>43959815.556708351</v>
      </c>
      <c r="M80" s="4">
        <f t="shared" si="11"/>
        <v>53177267.251275018</v>
      </c>
      <c r="N80" s="4">
        <f t="shared" si="11"/>
        <v>10006631.120178552</v>
      </c>
    </row>
    <row r="81" spans="1:14" x14ac:dyDescent="0.7">
      <c r="A81" s="2">
        <v>39141</v>
      </c>
      <c r="B81" s="5">
        <v>118.5</v>
      </c>
      <c r="C81" s="5">
        <v>1406.82</v>
      </c>
      <c r="D81" s="7">
        <v>368.77699999999999</v>
      </c>
      <c r="E81" s="5">
        <v>1761.65</v>
      </c>
      <c r="F81" s="7">
        <f t="shared" si="7"/>
        <v>1.0301424026255901</v>
      </c>
      <c r="G81" s="7">
        <f t="shared" si="8"/>
        <v>1.2428063876043001</v>
      </c>
      <c r="H81" s="7">
        <f t="shared" si="9"/>
        <v>0.48012576681539065</v>
      </c>
      <c r="I81" s="5">
        <f t="shared" si="10"/>
        <v>0.95913307226554123</v>
      </c>
      <c r="J81" s="5">
        <f t="shared" si="10"/>
        <v>0.97414860988884855</v>
      </c>
      <c r="K81" s="5">
        <f t="shared" si="10"/>
        <v>0.96379676715616025</v>
      </c>
      <c r="L81" s="4">
        <f t="shared" si="11"/>
        <v>41963312.951132216</v>
      </c>
      <c r="M81" s="4">
        <f t="shared" si="11"/>
        <v>51602560.970517352</v>
      </c>
      <c r="N81" s="4">
        <f t="shared" si="11"/>
        <v>9444358.7237523161</v>
      </c>
    </row>
    <row r="82" spans="1:14" x14ac:dyDescent="0.7">
      <c r="A82" s="2">
        <v>39172</v>
      </c>
      <c r="B82" s="5">
        <v>117.83</v>
      </c>
      <c r="C82" s="5">
        <v>1420.86</v>
      </c>
      <c r="D82" s="7">
        <v>375.29500000000002</v>
      </c>
      <c r="E82" s="5">
        <v>1772.36</v>
      </c>
      <c r="F82" s="7">
        <f t="shared" si="7"/>
        <v>1.0345406158087469</v>
      </c>
      <c r="G82" s="7">
        <f t="shared" si="8"/>
        <v>1.2576215060661433</v>
      </c>
      <c r="H82" s="7">
        <f t="shared" si="9"/>
        <v>0.4803135658848447</v>
      </c>
      <c r="I82" s="5">
        <f t="shared" si="10"/>
        <v>1.0042695196042284</v>
      </c>
      <c r="J82" s="5">
        <f t="shared" si="10"/>
        <v>1.0119206970688344</v>
      </c>
      <c r="K82" s="5">
        <f t="shared" si="10"/>
        <v>1.000391145575668</v>
      </c>
      <c r="L82" s="4">
        <f t="shared" si="11"/>
        <v>41942476.138435446</v>
      </c>
      <c r="M82" s="4">
        <f t="shared" si="11"/>
        <v>52017699.467822947</v>
      </c>
      <c r="N82" s="4">
        <f t="shared" si="11"/>
        <v>9248052.842882134</v>
      </c>
    </row>
    <row r="83" spans="1:14" x14ac:dyDescent="0.7">
      <c r="A83" s="2">
        <v>39202</v>
      </c>
      <c r="B83" s="5">
        <v>119.4</v>
      </c>
      <c r="C83" s="5">
        <v>1482.37</v>
      </c>
      <c r="D83" s="7">
        <v>391.17500000000001</v>
      </c>
      <c r="E83" s="5">
        <v>1867.75</v>
      </c>
      <c r="F83" s="7">
        <f t="shared" si="7"/>
        <v>1.0937078362121275</v>
      </c>
      <c r="G83" s="7">
        <f t="shared" si="8"/>
        <v>1.3283016661065599</v>
      </c>
      <c r="H83" s="7">
        <f t="shared" si="9"/>
        <v>0.51290874900557404</v>
      </c>
      <c r="I83" s="5">
        <f t="shared" si="10"/>
        <v>1.0571917810661566</v>
      </c>
      <c r="J83" s="5">
        <f t="shared" si="10"/>
        <v>1.0562014562406021</v>
      </c>
      <c r="K83" s="5">
        <f t="shared" si="10"/>
        <v>1.0678622996222931</v>
      </c>
      <c r="L83" s="4">
        <f t="shared" si="11"/>
        <v>44141241.051117346</v>
      </c>
      <c r="M83" s="4">
        <f t="shared" si="11"/>
        <v>54741169.928200588</v>
      </c>
      <c r="N83" s="4">
        <f t="shared" si="11"/>
        <v>9675646.975828601</v>
      </c>
    </row>
    <row r="84" spans="1:14" x14ac:dyDescent="0.7">
      <c r="A84" s="2">
        <v>39233</v>
      </c>
      <c r="B84" s="5">
        <v>121.7</v>
      </c>
      <c r="C84" s="5">
        <v>1530.62</v>
      </c>
      <c r="D84" s="7">
        <v>401.51499999999999</v>
      </c>
      <c r="E84" s="5">
        <v>1928.18</v>
      </c>
      <c r="F84" s="7">
        <f t="shared" si="7"/>
        <v>1.1510610060450861</v>
      </c>
      <c r="G84" s="7">
        <f t="shared" si="8"/>
        <v>1.3896763035883395</v>
      </c>
      <c r="H84" s="7">
        <f t="shared" si="9"/>
        <v>0.53970344142398519</v>
      </c>
      <c r="I84" s="5">
        <f t="shared" si="10"/>
        <v>1.0524392053654763</v>
      </c>
      <c r="J84" s="5">
        <f t="shared" si="10"/>
        <v>1.0462053455535274</v>
      </c>
      <c r="K84" s="5">
        <f t="shared" si="10"/>
        <v>1.0522406616583566</v>
      </c>
      <c r="L84" s="4">
        <f t="shared" si="11"/>
        <v>46255972.655683883</v>
      </c>
      <c r="M84" s="4">
        <f t="shared" si="11"/>
        <v>57070504.60073746</v>
      </c>
      <c r="N84" s="4">
        <f t="shared" si="11"/>
        <v>9981109.1758185644</v>
      </c>
    </row>
    <row r="85" spans="1:14" x14ac:dyDescent="0.7">
      <c r="A85" s="2">
        <v>39263</v>
      </c>
      <c r="B85" s="5">
        <v>123.16</v>
      </c>
      <c r="C85" s="5">
        <v>1503.35</v>
      </c>
      <c r="D85" s="7">
        <v>399.78199999999998</v>
      </c>
      <c r="E85" s="5">
        <v>1934.1</v>
      </c>
      <c r="F85" s="7">
        <f t="shared" si="7"/>
        <v>1.1441162709324997</v>
      </c>
      <c r="G85" s="7">
        <f t="shared" si="8"/>
        <v>1.4002778397866167</v>
      </c>
      <c r="H85" s="7">
        <f t="shared" si="9"/>
        <v>0.54785501369511636</v>
      </c>
      <c r="I85" s="5">
        <f t="shared" si="10"/>
        <v>0.99396666633991215</v>
      </c>
      <c r="J85" s="5">
        <f t="shared" si="10"/>
        <v>1.0076287810124578</v>
      </c>
      <c r="K85" s="5">
        <f t="shared" si="10"/>
        <v>1.0151037989485923</v>
      </c>
      <c r="L85" s="4">
        <f t="shared" si="11"/>
        <v>45776894.938880242</v>
      </c>
      <c r="M85" s="4">
        <f t="shared" si="11"/>
        <v>57305882.982606947</v>
      </c>
      <c r="N85" s="4">
        <f t="shared" si="11"/>
        <v>9931861.8420940768</v>
      </c>
    </row>
    <row r="86" spans="1:14" x14ac:dyDescent="0.7">
      <c r="A86" s="2">
        <v>39294</v>
      </c>
      <c r="B86" s="5">
        <v>118.42</v>
      </c>
      <c r="C86" s="5">
        <v>1455.27</v>
      </c>
      <c r="D86" s="7">
        <v>393.339</v>
      </c>
      <c r="E86" s="5">
        <v>1932.06</v>
      </c>
      <c r="F86" s="7">
        <f t="shared" si="7"/>
        <v>1.0649004561931679</v>
      </c>
      <c r="G86" s="7">
        <f t="shared" si="8"/>
        <v>1.3246872778898855</v>
      </c>
      <c r="H86" s="7">
        <f t="shared" si="9"/>
        <v>0.52621436705605051</v>
      </c>
      <c r="I86" s="5">
        <f t="shared" si="10"/>
        <v>0.93076244368523153</v>
      </c>
      <c r="J86" s="5">
        <f t="shared" si="10"/>
        <v>0.94601745471580834</v>
      </c>
      <c r="K86" s="5">
        <f t="shared" si="10"/>
        <v>0.96049931807120603</v>
      </c>
      <c r="L86" s="4">
        <f t="shared" si="11"/>
        <v>42407414.597634286</v>
      </c>
      <c r="M86" s="4">
        <f t="shared" si="11"/>
        <v>54012365.55944778</v>
      </c>
      <c r="N86" s="4">
        <f t="shared" si="11"/>
        <v>9339546.5265087932</v>
      </c>
    </row>
    <row r="87" spans="1:14" x14ac:dyDescent="0.7">
      <c r="A87" s="2">
        <v>39325</v>
      </c>
      <c r="B87" s="5">
        <v>115.77</v>
      </c>
      <c r="C87" s="5">
        <v>1473.99</v>
      </c>
      <c r="D87" s="7">
        <v>391.48899999999998</v>
      </c>
      <c r="E87" s="5">
        <v>1988.73</v>
      </c>
      <c r="F87" s="7">
        <f t="shared" si="7"/>
        <v>1.0544620404467056</v>
      </c>
      <c r="G87" s="7">
        <f t="shared" si="8"/>
        <v>1.2889524503863128</v>
      </c>
      <c r="H87" s="7">
        <f t="shared" si="9"/>
        <v>0.52952795651737894</v>
      </c>
      <c r="I87" s="5">
        <f t="shared" si="10"/>
        <v>0.99019775446075231</v>
      </c>
      <c r="J87" s="5">
        <f t="shared" si="10"/>
        <v>0.97302395206777015</v>
      </c>
      <c r="K87" s="5">
        <f t="shared" si="10"/>
        <v>1.0062970334311976</v>
      </c>
      <c r="L87" s="4">
        <f t="shared" si="11"/>
        <v>41791726.7070636</v>
      </c>
      <c r="M87" s="4">
        <f t="shared" si="11"/>
        <v>52355325.397182994</v>
      </c>
      <c r="N87" s="4">
        <f t="shared" si="11"/>
        <v>9198357.963218445</v>
      </c>
    </row>
    <row r="88" spans="1:14" x14ac:dyDescent="0.7">
      <c r="A88" s="2">
        <v>39355</v>
      </c>
      <c r="B88" s="5">
        <v>114.78</v>
      </c>
      <c r="C88" s="5">
        <v>1526.75</v>
      </c>
      <c r="D88" s="7">
        <v>411.91800000000001</v>
      </c>
      <c r="E88" s="5">
        <v>2091.11</v>
      </c>
      <c r="F88" s="7">
        <f t="shared" si="7"/>
        <v>1.0828655286545668</v>
      </c>
      <c r="G88" s="7">
        <f t="shared" si="8"/>
        <v>1.344616047043842</v>
      </c>
      <c r="H88" s="7">
        <f t="shared" si="9"/>
        <v>0.55202676448404975</v>
      </c>
      <c r="I88" s="5">
        <f t="shared" si="10"/>
        <v>1.0269364729296737</v>
      </c>
      <c r="J88" s="5">
        <f t="shared" si="10"/>
        <v>1.0431851435953641</v>
      </c>
      <c r="K88" s="5">
        <f t="shared" si="10"/>
        <v>1.0424884233018439</v>
      </c>
      <c r="L88" s="4">
        <f t="shared" si="11"/>
        <v>42717448.422192737</v>
      </c>
      <c r="M88" s="4">
        <f t="shared" si="11"/>
        <v>54416297.642442353</v>
      </c>
      <c r="N88" s="4">
        <f t="shared" si="11"/>
        <v>9389181.690041557</v>
      </c>
    </row>
    <row r="89" spans="1:14" x14ac:dyDescent="0.7">
      <c r="A89" s="2">
        <v>39386</v>
      </c>
      <c r="B89" s="5">
        <v>115.3</v>
      </c>
      <c r="C89" s="5">
        <v>1549.38</v>
      </c>
      <c r="D89" s="7">
        <v>427.62900000000002</v>
      </c>
      <c r="E89" s="5">
        <v>2238.98</v>
      </c>
      <c r="F89" s="7">
        <f t="shared" si="7"/>
        <v>1.1038946605042708</v>
      </c>
      <c r="G89" s="7">
        <f t="shared" si="8"/>
        <v>1.4022251627780169</v>
      </c>
      <c r="H89" s="7">
        <f t="shared" si="9"/>
        <v>0.59374033993118258</v>
      </c>
      <c r="I89" s="5">
        <f t="shared" si="10"/>
        <v>1.0194198922149016</v>
      </c>
      <c r="J89" s="5">
        <f t="shared" si="10"/>
        <v>1.0428442869329348</v>
      </c>
      <c r="K89" s="5">
        <f t="shared" si="10"/>
        <v>1.0755644076173014</v>
      </c>
      <c r="L89" s="4">
        <f t="shared" si="11"/>
        <v>43347016.666247338</v>
      </c>
      <c r="M89" s="4">
        <f t="shared" si="11"/>
        <v>56547725.112463139</v>
      </c>
      <c r="N89" s="4">
        <f t="shared" si="11"/>
        <v>9898669.6424607597</v>
      </c>
    </row>
    <row r="90" spans="1:14" x14ac:dyDescent="0.7">
      <c r="A90" s="2">
        <v>39416</v>
      </c>
      <c r="B90" s="5">
        <v>111.2</v>
      </c>
      <c r="C90" s="5">
        <v>1481.14</v>
      </c>
      <c r="D90" s="7">
        <v>408.09899999999999</v>
      </c>
      <c r="E90" s="5">
        <v>2089.1</v>
      </c>
      <c r="F90" s="7">
        <f t="shared" si="7"/>
        <v>1.0177503906773446</v>
      </c>
      <c r="G90" s="7">
        <f t="shared" si="8"/>
        <v>1.2905998704879074</v>
      </c>
      <c r="H90" s="7">
        <f t="shared" si="9"/>
        <v>0.53429492813322388</v>
      </c>
      <c r="I90" s="5">
        <f t="shared" si="10"/>
        <v>0.92196332412046045</v>
      </c>
      <c r="J90" s="5">
        <f t="shared" si="10"/>
        <v>0.92039417402197865</v>
      </c>
      <c r="K90" s="5">
        <f t="shared" si="10"/>
        <v>0.89987978279385783</v>
      </c>
      <c r="L90" s="4">
        <f t="shared" si="11"/>
        <v>39764359.576318398</v>
      </c>
      <c r="M90" s="4">
        <f t="shared" si="11"/>
        <v>51846196.747707412</v>
      </c>
      <c r="N90" s="4">
        <f t="shared" si="11"/>
        <v>8707612.687805742</v>
      </c>
    </row>
    <row r="91" spans="1:14" x14ac:dyDescent="0.7">
      <c r="A91" s="2">
        <v>39447</v>
      </c>
      <c r="B91" s="5">
        <v>111.64</v>
      </c>
      <c r="C91" s="5">
        <v>1468.36</v>
      </c>
      <c r="D91" s="7">
        <v>403.24599999999998</v>
      </c>
      <c r="E91" s="5">
        <v>2084.92</v>
      </c>
      <c r="F91" s="7">
        <f t="shared" si="7"/>
        <v>1.0129610651257701</v>
      </c>
      <c r="G91" s="7">
        <f t="shared" si="8"/>
        <v>1.2802983779547479</v>
      </c>
      <c r="H91" s="7">
        <f t="shared" si="9"/>
        <v>0.53533576448771736</v>
      </c>
      <c r="I91" s="5">
        <f t="shared" si="10"/>
        <v>0.99529420416298042</v>
      </c>
      <c r="J91" s="5">
        <f t="shared" si="10"/>
        <v>0.99201805860303938</v>
      </c>
      <c r="K91" s="5">
        <f t="shared" si="10"/>
        <v>1.0019480558389915</v>
      </c>
      <c r="L91" s="4">
        <f t="shared" si="11"/>
        <v>39377236.618562408</v>
      </c>
      <c r="M91" s="4">
        <f t="shared" si="11"/>
        <v>51232363.44361192</v>
      </c>
      <c r="N91" s="4">
        <f t="shared" si="11"/>
        <v>8524575.6035458986</v>
      </c>
    </row>
    <row r="92" spans="1:14" x14ac:dyDescent="0.7">
      <c r="A92" s="2">
        <v>39478</v>
      </c>
      <c r="B92" s="5">
        <v>106.38</v>
      </c>
      <c r="C92" s="5">
        <v>1378.55</v>
      </c>
      <c r="D92" s="7">
        <v>369.93099999999998</v>
      </c>
      <c r="E92" s="5">
        <v>1841.42</v>
      </c>
      <c r="F92" s="7">
        <f t="shared" si="7"/>
        <v>0.90619755970124782</v>
      </c>
      <c r="G92" s="7">
        <f t="shared" si="8"/>
        <v>1.1191853374903373</v>
      </c>
      <c r="H92" s="7">
        <f t="shared" si="9"/>
        <v>0.45053639228047226</v>
      </c>
      <c r="I92" s="5">
        <f t="shared" si="10"/>
        <v>0.89460255768935559</v>
      </c>
      <c r="J92" s="5">
        <f t="shared" si="10"/>
        <v>0.87415977147312685</v>
      </c>
      <c r="K92" s="5">
        <f t="shared" si="10"/>
        <v>0.8415959145035028</v>
      </c>
      <c r="L92" s="4">
        <f t="shared" si="11"/>
        <v>35026976.593704879</v>
      </c>
      <c r="M92" s="4">
        <f t="shared" si="11"/>
        <v>44585271.119895972</v>
      </c>
      <c r="N92" s="4">
        <f t="shared" si="11"/>
        <v>6974248.0008204598</v>
      </c>
    </row>
    <row r="93" spans="1:14" x14ac:dyDescent="0.7">
      <c r="A93" s="2">
        <v>39507</v>
      </c>
      <c r="B93" s="5">
        <v>103.72</v>
      </c>
      <c r="C93" s="5">
        <v>1330.63</v>
      </c>
      <c r="D93" s="7">
        <v>370.40699999999998</v>
      </c>
      <c r="E93" s="5">
        <v>1745.27</v>
      </c>
      <c r="F93" s="7">
        <f t="shared" si="7"/>
        <v>0.85282554126491861</v>
      </c>
      <c r="G93" s="7">
        <f t="shared" si="8"/>
        <v>1.0926045202009036</v>
      </c>
      <c r="H93" s="7">
        <f t="shared" si="9"/>
        <v>0.41633427592402783</v>
      </c>
      <c r="I93" s="5">
        <f t="shared" si="10"/>
        <v>0.94110333021209558</v>
      </c>
      <c r="J93" s="5">
        <f t="shared" si="10"/>
        <v>0.97624985210310333</v>
      </c>
      <c r="K93" s="5">
        <f t="shared" si="10"/>
        <v>0.92408578542717901</v>
      </c>
      <c r="L93" s="4">
        <f t="shared" si="11"/>
        <v>32764004.319596786</v>
      </c>
      <c r="M93" s="4">
        <f t="shared" si="11"/>
        <v>43326364.336775206</v>
      </c>
      <c r="N93" s="4">
        <f t="shared" si="11"/>
        <v>6244803.4416021071</v>
      </c>
    </row>
    <row r="94" spans="1:14" x14ac:dyDescent="0.7">
      <c r="A94" s="2">
        <v>39538</v>
      </c>
      <c r="B94" s="5">
        <v>99.9</v>
      </c>
      <c r="C94" s="5">
        <v>1322.7</v>
      </c>
      <c r="D94" s="7">
        <v>363.98099999999999</v>
      </c>
      <c r="E94" s="5">
        <v>1781.93</v>
      </c>
      <c r="F94" s="7">
        <f t="shared" si="7"/>
        <v>0.81652074196298563</v>
      </c>
      <c r="G94" s="7">
        <f t="shared" si="8"/>
        <v>1.0341070559383923</v>
      </c>
      <c r="H94" s="7">
        <f t="shared" si="9"/>
        <v>0.40942387376510769</v>
      </c>
      <c r="I94" s="5">
        <f t="shared" si="10"/>
        <v>0.95742998122677547</v>
      </c>
      <c r="J94" s="5">
        <f t="shared" si="10"/>
        <v>0.94646053244246597</v>
      </c>
      <c r="K94" s="5">
        <f t="shared" si="10"/>
        <v>0.9834017938023889</v>
      </c>
      <c r="L94" s="4">
        <f t="shared" si="11"/>
        <v>31169240.040625542</v>
      </c>
      <c r="M94" s="4">
        <f t="shared" si="11"/>
        <v>40806693.858980529</v>
      </c>
      <c r="N94" s="4">
        <f t="shared" si="11"/>
        <v>5941150.9064148441</v>
      </c>
    </row>
    <row r="95" spans="1:14" x14ac:dyDescent="0.7">
      <c r="A95" s="2">
        <v>39568</v>
      </c>
      <c r="B95" s="5">
        <v>103.94</v>
      </c>
      <c r="C95" s="5">
        <v>1385.59</v>
      </c>
      <c r="D95" s="7">
        <v>383.29500000000002</v>
      </c>
      <c r="E95" s="5">
        <v>1917.7</v>
      </c>
      <c r="F95" s="7">
        <f t="shared" si="7"/>
        <v>0.88993406808626041</v>
      </c>
      <c r="G95" s="7">
        <f t="shared" si="8"/>
        <v>1.1330189298090549</v>
      </c>
      <c r="H95" s="7">
        <f t="shared" si="9"/>
        <v>0.45843779609327057</v>
      </c>
      <c r="I95" s="5">
        <f t="shared" si="10"/>
        <v>1.0899099341270657</v>
      </c>
      <c r="J95" s="5">
        <f t="shared" si="10"/>
        <v>1.0956495493408136</v>
      </c>
      <c r="K95" s="5">
        <f t="shared" si="10"/>
        <v>1.1197143729734795</v>
      </c>
      <c r="L95" s="4">
        <f t="shared" si="11"/>
        <v>33771664.359468885</v>
      </c>
      <c r="M95" s="4">
        <f t="shared" si="11"/>
        <v>44509835.73668056</v>
      </c>
      <c r="N95" s="4">
        <f t="shared" si="11"/>
        <v>6452392.0619171169</v>
      </c>
    </row>
    <row r="96" spans="1:14" x14ac:dyDescent="0.7">
      <c r="A96" s="2">
        <v>39599</v>
      </c>
      <c r="B96" s="5">
        <v>105.49</v>
      </c>
      <c r="C96" s="5">
        <v>1400.38</v>
      </c>
      <c r="D96" s="7">
        <v>387.74400000000003</v>
      </c>
      <c r="E96" s="5">
        <v>2032.56</v>
      </c>
      <c r="F96" s="7">
        <f t="shared" si="7"/>
        <v>0.91284611527163328</v>
      </c>
      <c r="G96" s="7">
        <f t="shared" si="8"/>
        <v>1.1632623657902104</v>
      </c>
      <c r="H96" s="7">
        <f t="shared" si="9"/>
        <v>0.4931416707310316</v>
      </c>
      <c r="I96" s="5">
        <f t="shared" si="10"/>
        <v>1.0257457805100592</v>
      </c>
      <c r="J96" s="5">
        <f t="shared" si="10"/>
        <v>1.0266927896661464</v>
      </c>
      <c r="K96" s="5">
        <f t="shared" si="10"/>
        <v>1.0757002911485518</v>
      </c>
      <c r="L96" s="4">
        <f t="shared" si="11"/>
        <v>34441142.217527159</v>
      </c>
      <c r="M96" s="4">
        <f t="shared" si="11"/>
        <v>45497927.4200745</v>
      </c>
      <c r="N96" s="4">
        <f t="shared" si="11"/>
        <v>6740840.0196088469</v>
      </c>
    </row>
    <row r="97" spans="1:14" x14ac:dyDescent="0.7">
      <c r="A97" s="2">
        <v>39629</v>
      </c>
      <c r="B97" s="5">
        <v>106.08</v>
      </c>
      <c r="C97" s="5">
        <v>1280</v>
      </c>
      <c r="D97" s="7">
        <v>355.39800000000002</v>
      </c>
      <c r="E97" s="5">
        <v>1837.09</v>
      </c>
      <c r="F97" s="7">
        <f t="shared" si="7"/>
        <v>0.83904230830599924</v>
      </c>
      <c r="G97" s="7">
        <f t="shared" si="8"/>
        <v>1.0721851550571935</v>
      </c>
      <c r="H97" s="7">
        <f t="shared" si="9"/>
        <v>0.44820941963207256</v>
      </c>
      <c r="I97" s="5">
        <f t="shared" si="10"/>
        <v>0.91914978249792689</v>
      </c>
      <c r="J97" s="5">
        <f t="shared" si="10"/>
        <v>0.92170535778388429</v>
      </c>
      <c r="K97" s="5">
        <f t="shared" si="10"/>
        <v>0.90888571425661191</v>
      </c>
      <c r="L97" s="4">
        <f t="shared" si="11"/>
        <v>31456568.378220256</v>
      </c>
      <c r="M97" s="4">
        <f t="shared" si="11"/>
        <v>41735683.471144967</v>
      </c>
      <c r="N97" s="4">
        <f t="shared" si="11"/>
        <v>5926653.1959117409</v>
      </c>
    </row>
    <row r="98" spans="1:14" x14ac:dyDescent="0.7">
      <c r="A98" s="2">
        <v>39660</v>
      </c>
      <c r="B98" s="5">
        <v>107.85</v>
      </c>
      <c r="C98" s="5">
        <v>1267.3800000000001</v>
      </c>
      <c r="D98" s="7">
        <v>345.74599999999998</v>
      </c>
      <c r="E98" s="5">
        <v>1849.15</v>
      </c>
      <c r="F98" s="7">
        <f t="shared" si="7"/>
        <v>0.84463170322212222</v>
      </c>
      <c r="G98" s="7">
        <f t="shared" si="8"/>
        <v>1.060470551979938</v>
      </c>
      <c r="H98" s="7">
        <f t="shared" si="9"/>
        <v>0.4586794959322173</v>
      </c>
      <c r="I98" s="5">
        <f t="shared" si="10"/>
        <v>1.0066616365596721</v>
      </c>
      <c r="J98" s="5">
        <f t="shared" si="10"/>
        <v>0.98907408573789612</v>
      </c>
      <c r="K98" s="5">
        <f t="shared" si="10"/>
        <v>1.023359786389004</v>
      </c>
      <c r="L98" s="4">
        <f t="shared" si="11"/>
        <v>31466120.604170434</v>
      </c>
      <c r="M98" s="4">
        <f t="shared" si="11"/>
        <v>41079682.971868932</v>
      </c>
      <c r="N98" s="4">
        <f t="shared" si="11"/>
        <v>5865098.5485699475</v>
      </c>
    </row>
    <row r="99" spans="1:14" x14ac:dyDescent="0.7">
      <c r="A99" s="2">
        <v>39691</v>
      </c>
      <c r="B99" s="5">
        <v>108.79</v>
      </c>
      <c r="C99" s="5">
        <v>1282.83</v>
      </c>
      <c r="D99" s="7">
        <v>337.61099999999999</v>
      </c>
      <c r="E99" s="5">
        <v>1872.54</v>
      </c>
      <c r="F99" s="7">
        <f t="shared" si="7"/>
        <v>0.86237957953593158</v>
      </c>
      <c r="G99" s="7">
        <f t="shared" si="8"/>
        <v>1.044544302228557</v>
      </c>
      <c r="H99" s="7">
        <f t="shared" si="9"/>
        <v>0.46852968888880503</v>
      </c>
      <c r="I99" s="5">
        <f t="shared" si="10"/>
        <v>1.0210125623346891</v>
      </c>
      <c r="J99" s="5">
        <f t="shared" si="10"/>
        <v>0.9849819028716581</v>
      </c>
      <c r="K99" s="5">
        <f t="shared" si="10"/>
        <v>1.0214751107122595</v>
      </c>
      <c r="L99" s="4">
        <f t="shared" si="11"/>
        <v>31927304.42479641</v>
      </c>
      <c r="M99" s="4">
        <f t="shared" si="11"/>
        <v>40262744.302995913</v>
      </c>
      <c r="N99" s="4">
        <f t="shared" si="11"/>
        <v>5791052.1892387997</v>
      </c>
    </row>
    <row r="100" spans="1:14" x14ac:dyDescent="0.7">
      <c r="A100" s="2">
        <v>39721</v>
      </c>
      <c r="B100" s="5">
        <v>105.98</v>
      </c>
      <c r="C100" s="5">
        <v>1166.3599999999999</v>
      </c>
      <c r="D100" s="7">
        <v>294.79000000000002</v>
      </c>
      <c r="E100" s="5">
        <v>1584.6</v>
      </c>
      <c r="F100" s="7">
        <f t="shared" si="7"/>
        <v>0.76383035271242017</v>
      </c>
      <c r="G100" s="7">
        <f t="shared" si="8"/>
        <v>0.88850108327157107</v>
      </c>
      <c r="H100" s="7">
        <f t="shared" si="9"/>
        <v>0.3862429825717853</v>
      </c>
      <c r="I100" s="5">
        <f t="shared" si="10"/>
        <v>0.88572407190283509</v>
      </c>
      <c r="J100" s="5">
        <f t="shared" si="10"/>
        <v>0.85061120086140485</v>
      </c>
      <c r="K100" s="5">
        <f t="shared" si="10"/>
        <v>0.82437248211062963</v>
      </c>
      <c r="L100" s="4">
        <f t="shared" si="11"/>
        <v>28078782.080012079</v>
      </c>
      <c r="M100" s="4">
        <f t="shared" si="11"/>
        <v>34047941.28154704</v>
      </c>
      <c r="N100" s="4">
        <f t="shared" si="11"/>
        <v>4573984.0672749849</v>
      </c>
    </row>
    <row r="101" spans="1:14" x14ac:dyDescent="0.7">
      <c r="A101" s="2">
        <v>39752</v>
      </c>
      <c r="B101" s="5">
        <v>98.5</v>
      </c>
      <c r="C101" s="5">
        <v>968.75</v>
      </c>
      <c r="D101" s="7">
        <v>236.11099999999999</v>
      </c>
      <c r="E101" s="5">
        <v>1334.78</v>
      </c>
      <c r="F101" s="7">
        <f t="shared" si="7"/>
        <v>0.58964188483107183</v>
      </c>
      <c r="G101" s="7">
        <f t="shared" si="8"/>
        <v>0.66141455914196268</v>
      </c>
      <c r="H101" s="7">
        <f t="shared" si="9"/>
        <v>0.30238688866529373</v>
      </c>
      <c r="I101" s="5">
        <f t="shared" si="10"/>
        <v>0.7719539852497459</v>
      </c>
      <c r="J101" s="5">
        <f t="shared" si="10"/>
        <v>0.74441615389657412</v>
      </c>
      <c r="K101" s="5">
        <f t="shared" si="10"/>
        <v>0.78289289983176202</v>
      </c>
      <c r="L101" s="4">
        <f t="shared" si="11"/>
        <v>21475527.727624476</v>
      </c>
      <c r="M101" s="4">
        <f t="shared" si="11"/>
        <v>25145837.49690564</v>
      </c>
      <c r="N101" s="4">
        <f t="shared" si="11"/>
        <v>3380939.6502131904</v>
      </c>
    </row>
    <row r="102" spans="1:14" x14ac:dyDescent="0.7">
      <c r="A102" s="2">
        <v>39782</v>
      </c>
      <c r="B102" s="5">
        <v>95.5</v>
      </c>
      <c r="C102" s="5">
        <v>896.24</v>
      </c>
      <c r="D102" s="7">
        <v>220.05</v>
      </c>
      <c r="E102" s="5">
        <v>1185.75</v>
      </c>
      <c r="F102" s="7">
        <f t="shared" si="7"/>
        <v>0.52889331081814817</v>
      </c>
      <c r="G102" s="7">
        <f t="shared" si="8"/>
        <v>0.59764878899845253</v>
      </c>
      <c r="H102" s="7">
        <f t="shared" si="9"/>
        <v>0.2604435102933389</v>
      </c>
      <c r="I102" s="5">
        <f t="shared" si="10"/>
        <v>0.89697378090715574</v>
      </c>
      <c r="J102" s="5">
        <f t="shared" si="10"/>
        <v>0.90359182563771812</v>
      </c>
      <c r="K102" s="5">
        <f t="shared" si="10"/>
        <v>0.86129233791488502</v>
      </c>
      <c r="L102" s="4">
        <f t="shared" si="11"/>
        <v>19062985.302823786</v>
      </c>
      <c r="M102" s="4">
        <f t="shared" si="11"/>
        <v>22521573.211018354</v>
      </c>
      <c r="N102" s="4">
        <f t="shared" si="11"/>
        <v>2711977.4156812523</v>
      </c>
    </row>
    <row r="103" spans="1:14" x14ac:dyDescent="0.7">
      <c r="A103" s="2">
        <v>39813</v>
      </c>
      <c r="B103" s="5">
        <v>90.67</v>
      </c>
      <c r="C103" s="5">
        <v>903.25</v>
      </c>
      <c r="D103" s="7">
        <v>227.68299999999999</v>
      </c>
      <c r="E103" s="5">
        <v>1211.6500000000001</v>
      </c>
      <c r="F103" s="7">
        <f t="shared" si="7"/>
        <v>0.50607159966608561</v>
      </c>
      <c r="G103" s="7">
        <f t="shared" si="8"/>
        <v>0.58710465016538249</v>
      </c>
      <c r="H103" s="7">
        <f t="shared" si="9"/>
        <v>0.25267241870968726</v>
      </c>
      <c r="I103" s="5">
        <f t="shared" si="10"/>
        <v>0.95685006657248228</v>
      </c>
      <c r="J103" s="5">
        <f t="shared" si="10"/>
        <v>0.98235729909075853</v>
      </c>
      <c r="K103" s="5">
        <f t="shared" si="10"/>
        <v>0.97016208399702875</v>
      </c>
      <c r="L103" s="4">
        <f t="shared" si="11"/>
        <v>18040418.756077189</v>
      </c>
      <c r="M103" s="4">
        <f t="shared" si="11"/>
        <v>21924231.830850773</v>
      </c>
      <c r="N103" s="4">
        <f t="shared" si="11"/>
        <v>2431057.6613502</v>
      </c>
    </row>
    <row r="104" spans="1:14" x14ac:dyDescent="0.7">
      <c r="A104" s="2">
        <v>39844</v>
      </c>
      <c r="B104" s="5">
        <v>89.95</v>
      </c>
      <c r="C104" s="5">
        <v>825.88</v>
      </c>
      <c r="D104" s="7">
        <v>208.023</v>
      </c>
      <c r="E104" s="5">
        <v>1180.25</v>
      </c>
      <c r="F104" s="7">
        <f t="shared" si="7"/>
        <v>0.45904841959973525</v>
      </c>
      <c r="G104" s="7">
        <f t="shared" si="8"/>
        <v>0.53214970078635471</v>
      </c>
      <c r="H104" s="7">
        <f t="shared" si="9"/>
        <v>0.2441699487653495</v>
      </c>
      <c r="I104" s="5">
        <f t="shared" si="10"/>
        <v>0.90708196212279635</v>
      </c>
      <c r="J104" s="5">
        <f t="shared" si="10"/>
        <v>0.90639667159245385</v>
      </c>
      <c r="K104" s="5">
        <f t="shared" si="10"/>
        <v>0.96634982960246707</v>
      </c>
      <c r="L104" s="4">
        <f t="shared" si="11"/>
        <v>16164138.442779394</v>
      </c>
      <c r="M104" s="4">
        <f t="shared" si="11"/>
        <v>19672050.758704472</v>
      </c>
      <c r="N104" s="4">
        <f t="shared" si="11"/>
        <v>2149252.1567995376</v>
      </c>
    </row>
    <row r="105" spans="1:14" x14ac:dyDescent="0.7">
      <c r="A105" s="2">
        <v>39872</v>
      </c>
      <c r="B105" s="5">
        <v>97.57</v>
      </c>
      <c r="C105" s="5">
        <v>735.09</v>
      </c>
      <c r="D105" s="7">
        <v>187.16800000000001</v>
      </c>
      <c r="E105" s="5">
        <v>1116.99</v>
      </c>
      <c r="F105" s="7">
        <f t="shared" si="7"/>
        <v>0.44319739545009479</v>
      </c>
      <c r="G105" s="7">
        <f t="shared" si="8"/>
        <v>0.51936084414778783</v>
      </c>
      <c r="H105" s="7">
        <f t="shared" si="9"/>
        <v>0.25065860903295262</v>
      </c>
      <c r="I105" s="5">
        <f t="shared" si="10"/>
        <v>0.96546982088847688</v>
      </c>
      <c r="J105" s="5">
        <f t="shared" si="10"/>
        <v>0.9759675583399392</v>
      </c>
      <c r="K105" s="5">
        <f t="shared" si="10"/>
        <v>1.0265743606058533</v>
      </c>
      <c r="L105" s="4">
        <f t="shared" si="11"/>
        <v>15405987.847166765</v>
      </c>
      <c r="M105" s="4">
        <f t="shared" si="11"/>
        <v>18999283.346512154</v>
      </c>
      <c r="N105" s="4">
        <f t="shared" si="11"/>
        <v>2006367.1586472364</v>
      </c>
    </row>
    <row r="106" spans="1:14" x14ac:dyDescent="0.7">
      <c r="A106" s="2">
        <v>39903</v>
      </c>
      <c r="B106" s="5">
        <v>98.88</v>
      </c>
      <c r="C106" s="5">
        <v>797.87</v>
      </c>
      <c r="D106" s="7">
        <v>202.036</v>
      </c>
      <c r="E106" s="5">
        <v>1237.01</v>
      </c>
      <c r="F106" s="7">
        <f t="shared" si="7"/>
        <v>0.48750713173356253</v>
      </c>
      <c r="G106" s="7">
        <f t="shared" si="8"/>
        <v>0.5681441230842087</v>
      </c>
      <c r="H106" s="7">
        <f t="shared" si="9"/>
        <v>0.28131876586761151</v>
      </c>
      <c r="I106" s="5">
        <f t="shared" si="10"/>
        <v>1.0999774293313895</v>
      </c>
      <c r="J106" s="5">
        <f t="shared" si="10"/>
        <v>1.0939294509513298</v>
      </c>
      <c r="K106" s="5">
        <f t="shared" si="10"/>
        <v>1.1223183873593912</v>
      </c>
      <c r="L106" s="4">
        <f t="shared" si="11"/>
        <v>16746238.908437125</v>
      </c>
      <c r="M106" s="4">
        <f t="shared" si="11"/>
        <v>20583875.599718783</v>
      </c>
      <c r="N106" s="4">
        <f t="shared" si="11"/>
        <v>2051782.7539438102</v>
      </c>
    </row>
    <row r="107" spans="1:14" x14ac:dyDescent="0.7">
      <c r="A107" s="2">
        <v>39933</v>
      </c>
      <c r="B107" s="5">
        <v>98.55</v>
      </c>
      <c r="C107" s="5">
        <v>872.81</v>
      </c>
      <c r="D107" s="7">
        <v>225.24100000000001</v>
      </c>
      <c r="E107" s="5">
        <v>1394.33</v>
      </c>
      <c r="F107" s="7">
        <f t="shared" si="7"/>
        <v>0.53151646429465604</v>
      </c>
      <c r="G107" s="7">
        <f t="shared" si="8"/>
        <v>0.63128486136539574</v>
      </c>
      <c r="H107" s="7">
        <f t="shared" si="9"/>
        <v>0.31603794961463644</v>
      </c>
      <c r="I107" s="5">
        <f t="shared" si="10"/>
        <v>1.0902742333319257</v>
      </c>
      <c r="J107" s="5">
        <f t="shared" si="10"/>
        <v>1.1111350724503199</v>
      </c>
      <c r="K107" s="5">
        <f t="shared" si="10"/>
        <v>1.1234158113837445</v>
      </c>
      <c r="L107" s="4">
        <f t="shared" si="11"/>
        <v>18057992.787089553</v>
      </c>
      <c r="M107" s="4">
        <f t="shared" si="11"/>
        <v>22671466.105801903</v>
      </c>
      <c r="N107" s="4">
        <f t="shared" si="11"/>
        <v>2105005.1873049592</v>
      </c>
    </row>
    <row r="108" spans="1:14" x14ac:dyDescent="0.7">
      <c r="A108" s="2">
        <v>39964</v>
      </c>
      <c r="B108" s="5">
        <v>95.3</v>
      </c>
      <c r="C108" s="5">
        <v>919.14</v>
      </c>
      <c r="D108" s="7">
        <v>246.69399999999999</v>
      </c>
      <c r="E108" s="5">
        <v>1435.57</v>
      </c>
      <c r="F108" s="7">
        <f t="shared" si="7"/>
        <v>0.54127123392672871</v>
      </c>
      <c r="G108" s="7">
        <f t="shared" si="8"/>
        <v>0.66860987541662742</v>
      </c>
      <c r="H108" s="7">
        <f t="shared" si="9"/>
        <v>0.3146547628643665</v>
      </c>
      <c r="I108" s="5">
        <f t="shared" si="10"/>
        <v>1.0183527139559405</v>
      </c>
      <c r="J108" s="5">
        <f t="shared" si="10"/>
        <v>1.0591254698718768</v>
      </c>
      <c r="K108" s="5">
        <f t="shared" si="10"/>
        <v>0.99562335234753752</v>
      </c>
      <c r="L108" s="4">
        <f t="shared" si="11"/>
        <v>18189405.963329446</v>
      </c>
      <c r="M108" s="4">
        <f t="shared" si="11"/>
        <v>23811927.191991769</v>
      </c>
      <c r="N108" s="4">
        <f t="shared" si="11"/>
        <v>1895792.3212935196</v>
      </c>
    </row>
    <row r="109" spans="1:14" x14ac:dyDescent="0.7">
      <c r="A109" s="2">
        <v>39994</v>
      </c>
      <c r="B109" s="5">
        <v>96.3</v>
      </c>
      <c r="C109" s="5">
        <v>919.32</v>
      </c>
      <c r="D109" s="7">
        <v>244.905</v>
      </c>
      <c r="E109" s="5">
        <v>1477.25</v>
      </c>
      <c r="F109" s="7">
        <f t="shared" si="7"/>
        <v>0.54705800236379099</v>
      </c>
      <c r="G109" s="7">
        <f t="shared" si="8"/>
        <v>0.67072614925873997</v>
      </c>
      <c r="H109" s="7">
        <f t="shared" si="9"/>
        <v>0.32718796536474831</v>
      </c>
      <c r="I109" s="5">
        <f t="shared" si="10"/>
        <v>1.0106910696049398</v>
      </c>
      <c r="J109" s="5">
        <f t="shared" si="10"/>
        <v>1.0031651848408518</v>
      </c>
      <c r="K109" s="5">
        <f t="shared" si="10"/>
        <v>1.0398315995165288</v>
      </c>
      <c r="L109" s="4">
        <f t="shared" si="11"/>
        <v>18183870.168555908</v>
      </c>
      <c r="M109" s="4">
        <f t="shared" si="11"/>
        <v>23687296.342971329</v>
      </c>
      <c r="N109" s="4">
        <f t="shared" si="11"/>
        <v>1771304.7618017935</v>
      </c>
    </row>
    <row r="110" spans="1:14" x14ac:dyDescent="0.7">
      <c r="A110" s="2">
        <v>40025</v>
      </c>
      <c r="B110" s="5">
        <v>94.66</v>
      </c>
      <c r="C110" s="5">
        <v>987.48</v>
      </c>
      <c r="D110" s="7">
        <v>266.142</v>
      </c>
      <c r="E110" s="5">
        <v>1603.36</v>
      </c>
      <c r="F110" s="7">
        <f t="shared" si="7"/>
        <v>0.57761064481143898</v>
      </c>
      <c r="G110" s="7">
        <f t="shared" si="8"/>
        <v>0.71647528794355064</v>
      </c>
      <c r="H110" s="7">
        <f t="shared" si="9"/>
        <v>0.34907165109945354</v>
      </c>
      <c r="I110" s="5">
        <f t="shared" si="10"/>
        <v>1.0558490001345975</v>
      </c>
      <c r="J110" s="5">
        <f t="shared" si="10"/>
        <v>1.0682083719791913</v>
      </c>
      <c r="K110" s="5">
        <f t="shared" si="10"/>
        <v>1.0668841401617855</v>
      </c>
      <c r="L110" s="4">
        <f t="shared" si="11"/>
        <v>18999421.136047091</v>
      </c>
      <c r="M110" s="4">
        <f t="shared" si="11"/>
        <v>25102968.263114054</v>
      </c>
      <c r="N110" s="4">
        <f t="shared" si="11"/>
        <v>1689776.9577593827</v>
      </c>
    </row>
    <row r="111" spans="1:14" x14ac:dyDescent="0.7">
      <c r="A111" s="2">
        <v>40056</v>
      </c>
      <c r="B111" s="5">
        <v>92.96</v>
      </c>
      <c r="C111" s="5">
        <v>1020.62</v>
      </c>
      <c r="D111" s="7">
        <v>275.096</v>
      </c>
      <c r="E111" s="5">
        <v>1625.19</v>
      </c>
      <c r="F111" s="7">
        <f t="shared" si="7"/>
        <v>0.58627391186910727</v>
      </c>
      <c r="G111" s="7">
        <f t="shared" si="8"/>
        <v>0.7272800758215715</v>
      </c>
      <c r="H111" s="7">
        <f t="shared" si="9"/>
        <v>0.34746998197282064</v>
      </c>
      <c r="I111" s="5">
        <f t="shared" si="10"/>
        <v>1.0149984546432596</v>
      </c>
      <c r="J111" s="5">
        <f t="shared" si="10"/>
        <v>1.0150804752931997</v>
      </c>
      <c r="K111" s="5">
        <f t="shared" si="10"/>
        <v>0.99541163219187756</v>
      </c>
      <c r="L111" s="4">
        <f t="shared" si="11"/>
        <v>19084383.09220428</v>
      </c>
      <c r="M111" s="4">
        <f t="shared" si="11"/>
        <v>25281532.95579192</v>
      </c>
      <c r="N111" s="4">
        <f t="shared" si="11"/>
        <v>1482023.6395634925</v>
      </c>
    </row>
    <row r="112" spans="1:14" x14ac:dyDescent="0.7">
      <c r="A112" s="2">
        <v>40086</v>
      </c>
      <c r="B112" s="5">
        <v>89.71</v>
      </c>
      <c r="C112" s="5">
        <v>1057.08</v>
      </c>
      <c r="D112" s="7">
        <v>287.23200000000003</v>
      </c>
      <c r="E112" s="5">
        <v>1718.99</v>
      </c>
      <c r="F112" s="7">
        <f t="shared" si="7"/>
        <v>0.58598849916648188</v>
      </c>
      <c r="G112" s="7">
        <f t="shared" si="8"/>
        <v>0.73281605955930773</v>
      </c>
      <c r="H112" s="7">
        <f t="shared" si="9"/>
        <v>0.35467554292116837</v>
      </c>
      <c r="I112" s="5">
        <f t="shared" si="10"/>
        <v>0.99951317516122207</v>
      </c>
      <c r="J112" s="5">
        <f t="shared" si="10"/>
        <v>1.0076119007268038</v>
      </c>
      <c r="K112" s="5">
        <f t="shared" si="10"/>
        <v>1.02073721852874</v>
      </c>
      <c r="L112" s="4">
        <f t="shared" si="11"/>
        <v>18875092.340482242</v>
      </c>
      <c r="M112" s="4">
        <f t="shared" si="11"/>
        <v>25273973.474872828</v>
      </c>
      <c r="N112" s="4">
        <f t="shared" si="11"/>
        <v>1312756.6876418793</v>
      </c>
    </row>
    <row r="113" spans="1:14" x14ac:dyDescent="0.7">
      <c r="A113" s="2">
        <v>40117</v>
      </c>
      <c r="B113" s="5">
        <v>90.09</v>
      </c>
      <c r="C113" s="5">
        <v>1036.19</v>
      </c>
      <c r="D113" s="7">
        <v>282.58800000000002</v>
      </c>
      <c r="E113" s="5">
        <v>1667.13</v>
      </c>
      <c r="F113" s="7">
        <f t="shared" si="7"/>
        <v>0.57684132186773351</v>
      </c>
      <c r="G113" s="7">
        <f t="shared" si="8"/>
        <v>0.72402173197349085</v>
      </c>
      <c r="H113" s="7">
        <f t="shared" si="9"/>
        <v>0.34543241503692701</v>
      </c>
      <c r="I113" s="5">
        <f t="shared" si="10"/>
        <v>0.98439017606700574</v>
      </c>
      <c r="J113" s="5">
        <f t="shared" si="10"/>
        <v>0.98799927011547006</v>
      </c>
      <c r="K113" s="5">
        <f t="shared" si="10"/>
        <v>0.97393920142304324</v>
      </c>
      <c r="L113" s="4">
        <f t="shared" si="11"/>
        <v>18380455.472328305</v>
      </c>
      <c r="M113" s="4">
        <f t="shared" si="11"/>
        <v>24770667.346092105</v>
      </c>
      <c r="N113" s="4">
        <f t="shared" si="11"/>
        <v>1078545.2000246914</v>
      </c>
    </row>
    <row r="114" spans="1:14" x14ac:dyDescent="0.7">
      <c r="A114" s="2">
        <v>40147</v>
      </c>
      <c r="B114" s="5">
        <v>86.32</v>
      </c>
      <c r="C114" s="5">
        <v>1095.6300000000001</v>
      </c>
      <c r="D114" s="7">
        <v>293.66699999999997</v>
      </c>
      <c r="E114" s="5">
        <v>1767.43</v>
      </c>
      <c r="F114" s="7">
        <f t="shared" si="7"/>
        <v>0.58440742733373208</v>
      </c>
      <c r="G114" s="7">
        <f t="shared" si="8"/>
        <v>0.72092133404385972</v>
      </c>
      <c r="H114" s="7">
        <f t="shared" si="9"/>
        <v>0.35088975588335131</v>
      </c>
      <c r="I114" s="5">
        <f t="shared" si="10"/>
        <v>1.0131164415224287</v>
      </c>
      <c r="J114" s="5">
        <f t="shared" si="10"/>
        <v>0.9957178109541267</v>
      </c>
      <c r="K114" s="5">
        <f t="shared" si="10"/>
        <v>1.0157985776923713</v>
      </c>
      <c r="L114" s="4">
        <f t="shared" si="11"/>
        <v>18421541.641686704</v>
      </c>
      <c r="M114" s="4">
        <f t="shared" si="11"/>
        <v>24464594.665723696</v>
      </c>
      <c r="N114" s="4">
        <f t="shared" si="11"/>
        <v>895584.6801620156</v>
      </c>
    </row>
    <row r="115" spans="1:14" x14ac:dyDescent="0.7">
      <c r="A115" s="2">
        <v>40178</v>
      </c>
      <c r="B115" s="5">
        <v>93.02</v>
      </c>
      <c r="C115" s="5">
        <v>1115.0999999999999</v>
      </c>
      <c r="D115" s="7">
        <v>299.435</v>
      </c>
      <c r="E115" s="5">
        <v>1860.31</v>
      </c>
      <c r="F115" s="7">
        <f t="shared" si="7"/>
        <v>0.64095941428946357</v>
      </c>
      <c r="G115" s="7">
        <f t="shared" si="8"/>
        <v>0.7921368131108506</v>
      </c>
      <c r="H115" s="7">
        <f t="shared" si="9"/>
        <v>0.39799598513566925</v>
      </c>
      <c r="I115" s="5">
        <f t="shared" si="10"/>
        <v>1.0967680838926726</v>
      </c>
      <c r="J115" s="5">
        <f t="shared" si="10"/>
        <v>1.0987839805870667</v>
      </c>
      <c r="K115" s="5">
        <f t="shared" si="10"/>
        <v>1.1342479467197035</v>
      </c>
      <c r="L115" s="4">
        <f t="shared" si="11"/>
        <v>20004158.928701803</v>
      </c>
      <c r="M115" s="4">
        <f t="shared" si="11"/>
        <v>26681304.710253</v>
      </c>
      <c r="N115" s="4">
        <f t="shared" si="11"/>
        <v>815815.08458738856</v>
      </c>
    </row>
    <row r="116" spans="1:14" x14ac:dyDescent="0.7">
      <c r="A116" s="2">
        <v>40209</v>
      </c>
      <c r="B116" s="5">
        <v>90.26</v>
      </c>
      <c r="C116" s="5">
        <v>1073.8699999999999</v>
      </c>
      <c r="D116" s="7">
        <v>286.327</v>
      </c>
      <c r="E116" s="5">
        <v>1741.04</v>
      </c>
      <c r="F116" s="7">
        <f t="shared" si="7"/>
        <v>0.59894565525717658</v>
      </c>
      <c r="G116" s="7">
        <f t="shared" si="8"/>
        <v>0.73498577114103558</v>
      </c>
      <c r="H116" s="7">
        <f t="shared" si="9"/>
        <v>0.36142743325226351</v>
      </c>
      <c r="I116" s="5">
        <f t="shared" si="10"/>
        <v>0.93445176387827711</v>
      </c>
      <c r="J116" s="5">
        <f t="shared" si="10"/>
        <v>0.92785205658429948</v>
      </c>
      <c r="K116" s="5">
        <f t="shared" si="10"/>
        <v>0.90811828950751794</v>
      </c>
      <c r="L116" s="4">
        <f t="shared" si="11"/>
        <v>18492921.595826786</v>
      </c>
      <c r="M116" s="4">
        <f t="shared" si="11"/>
        <v>24556303.447760604</v>
      </c>
      <c r="N116" s="4">
        <f t="shared" si="11"/>
        <v>540856.59916993033</v>
      </c>
    </row>
    <row r="117" spans="1:14" x14ac:dyDescent="0.7">
      <c r="A117" s="2">
        <v>40237</v>
      </c>
      <c r="B117" s="5">
        <v>88.96</v>
      </c>
      <c r="C117" s="5">
        <v>1104.49</v>
      </c>
      <c r="D117" s="7">
        <v>289.49700000000001</v>
      </c>
      <c r="E117" s="5">
        <v>1818.68</v>
      </c>
      <c r="F117" s="7">
        <f t="shared" si="7"/>
        <v>0.60715131803838684</v>
      </c>
      <c r="G117" s="7">
        <f t="shared" si="8"/>
        <v>0.73241990929972922</v>
      </c>
      <c r="H117" s="7">
        <f t="shared" si="9"/>
        <v>0.37210722316684947</v>
      </c>
      <c r="I117" s="5">
        <f t="shared" si="10"/>
        <v>1.0137001791551303</v>
      </c>
      <c r="J117" s="5">
        <f t="shared" si="10"/>
        <v>0.99650896392548804</v>
      </c>
      <c r="K117" s="5">
        <f t="shared" si="10"/>
        <v>1.0295489189032638</v>
      </c>
      <c r="L117" s="4">
        <f t="shared" si="11"/>
        <v>18546277.93479139</v>
      </c>
      <c r="M117" s="4">
        <f t="shared" si="11"/>
        <v>24270576.50656781</v>
      </c>
      <c r="N117" s="4">
        <f t="shared" si="11"/>
        <v>356838.32695709763</v>
      </c>
    </row>
    <row r="118" spans="1:14" x14ac:dyDescent="0.7">
      <c r="A118" s="2">
        <v>40268</v>
      </c>
      <c r="B118" s="5">
        <v>93.45</v>
      </c>
      <c r="C118" s="5">
        <v>1169.43</v>
      </c>
      <c r="D118" s="7">
        <v>307.404</v>
      </c>
      <c r="E118" s="5">
        <v>1958.34</v>
      </c>
      <c r="F118" s="7">
        <f t="shared" si="7"/>
        <v>0.67529559423742336</v>
      </c>
      <c r="G118" s="7">
        <f t="shared" si="8"/>
        <v>0.81697754402533662</v>
      </c>
      <c r="H118" s="7">
        <f t="shared" si="9"/>
        <v>0.42090534002207514</v>
      </c>
      <c r="I118" s="5">
        <f t="shared" si="10"/>
        <v>1.1122360673105351</v>
      </c>
      <c r="J118" s="5">
        <f t="shared" si="10"/>
        <v>1.1154496671266807</v>
      </c>
      <c r="K118" s="5">
        <f t="shared" si="10"/>
        <v>1.131139934452025</v>
      </c>
      <c r="L118" s="4">
        <f t="shared" si="11"/>
        <v>20427839.23344053</v>
      </c>
      <c r="M118" s="4">
        <f t="shared" si="11"/>
        <v>26872606.485223699</v>
      </c>
      <c r="N118" s="4">
        <f t="shared" si="11"/>
        <v>203634.08176422166</v>
      </c>
    </row>
    <row r="119" spans="1:14" x14ac:dyDescent="0.7">
      <c r="A119" s="3">
        <v>40298</v>
      </c>
      <c r="B119" s="5">
        <v>93.84</v>
      </c>
      <c r="C119" s="5">
        <v>1186.69</v>
      </c>
      <c r="D119" s="7">
        <v>307.34800000000001</v>
      </c>
      <c r="E119" s="5">
        <v>2000.63</v>
      </c>
      <c r="F119" s="7">
        <f t="shared" si="7"/>
        <v>0.68812234637631819</v>
      </c>
      <c r="G119" s="7">
        <f t="shared" si="8"/>
        <v>0.82023763064333954</v>
      </c>
      <c r="H119" s="7">
        <f t="shared" si="9"/>
        <v>0.4317892356005717</v>
      </c>
      <c r="I119" s="5">
        <f t="shared" si="10"/>
        <v>1.0189942778367738</v>
      </c>
      <c r="J119" s="5">
        <f t="shared" si="10"/>
        <v>1.0039904237782842</v>
      </c>
      <c r="K119" s="5">
        <f t="shared" si="10"/>
        <v>1.0258582976826232</v>
      </c>
      <c r="L119" s="4">
        <f t="shared" si="11"/>
        <v>20615851.287445448</v>
      </c>
      <c r="M119" s="4">
        <f t="shared" si="11"/>
        <v>26779839.573126812</v>
      </c>
      <c r="N119" s="4">
        <f t="shared" si="11"/>
        <v>8899.7124688085169</v>
      </c>
    </row>
    <row r="120" spans="1:14" x14ac:dyDescent="0.7">
      <c r="A120" s="2">
        <v>40329</v>
      </c>
      <c r="B120" s="5">
        <v>91.17</v>
      </c>
      <c r="C120" s="5">
        <v>1089.4100000000001</v>
      </c>
      <c r="D120" s="7">
        <v>277.173</v>
      </c>
      <c r="E120" s="5">
        <v>1852.39</v>
      </c>
      <c r="F120" s="7">
        <f t="shared" si="7"/>
        <v>0.61373895853309934</v>
      </c>
      <c r="G120" s="7">
        <f t="shared" si="8"/>
        <v>0.71866116422821646</v>
      </c>
      <c r="H120" s="7">
        <f t="shared" si="9"/>
        <v>0.38841985152325043</v>
      </c>
      <c r="I120" s="5">
        <f t="shared" si="10"/>
        <v>0.89190383333003942</v>
      </c>
      <c r="J120" s="5">
        <f t="shared" si="10"/>
        <v>0.87616214786993707</v>
      </c>
      <c r="K120" s="5">
        <f t="shared" si="10"/>
        <v>0.89955890397082461</v>
      </c>
      <c r="L120" s="4">
        <f t="shared" si="11"/>
        <v>18187356.790634625</v>
      </c>
      <c r="M120" s="4">
        <f t="shared" si="11"/>
        <v>23263481.760003127</v>
      </c>
      <c r="N120" s="4">
        <f t="shared" si="11"/>
        <v>0</v>
      </c>
    </row>
    <row r="121" spans="1:14" x14ac:dyDescent="0.7">
      <c r="A121" s="2">
        <v>40359</v>
      </c>
      <c r="B121" s="5">
        <v>88.39</v>
      </c>
      <c r="C121" s="5">
        <v>1030.71</v>
      </c>
      <c r="D121" s="7">
        <v>268.24700000000001</v>
      </c>
      <c r="E121" s="5">
        <v>1739.14</v>
      </c>
      <c r="F121" s="7">
        <f t="shared" si="7"/>
        <v>0.56296319563021735</v>
      </c>
      <c r="G121" s="7">
        <f t="shared" si="8"/>
        <v>0.6743095444396211</v>
      </c>
      <c r="H121" s="7">
        <f t="shared" si="9"/>
        <v>0.35355315174493585</v>
      </c>
      <c r="I121" s="5">
        <f t="shared" si="10"/>
        <v>0.91726814438463966</v>
      </c>
      <c r="J121" s="5">
        <f t="shared" si="10"/>
        <v>0.93828577082466202</v>
      </c>
      <c r="K121" s="5">
        <f t="shared" si="10"/>
        <v>0.91023450618813828</v>
      </c>
      <c r="L121" s="4">
        <f t="shared" si="11"/>
        <v>16482683.014606798</v>
      </c>
      <c r="M121" s="4">
        <f t="shared" si="11"/>
        <v>21627793.91525</v>
      </c>
      <c r="N121" s="4">
        <f t="shared" si="11"/>
        <v>0</v>
      </c>
    </row>
    <row r="122" spans="1:14" x14ac:dyDescent="0.7">
      <c r="A122" s="2">
        <v>40390</v>
      </c>
      <c r="B122" s="5">
        <v>86.43</v>
      </c>
      <c r="C122" s="5">
        <v>1101.5999999999999</v>
      </c>
      <c r="D122" s="7">
        <v>289.75099999999998</v>
      </c>
      <c r="E122" s="5">
        <v>1864</v>
      </c>
      <c r="F122" s="7">
        <f t="shared" si="7"/>
        <v>0.58834060128784949</v>
      </c>
      <c r="G122" s="7">
        <f t="shared" si="8"/>
        <v>0.71221440915670331</v>
      </c>
      <c r="H122" s="7">
        <f t="shared" si="9"/>
        <v>0.37053348086567894</v>
      </c>
      <c r="I122" s="5">
        <f t="shared" si="10"/>
        <v>1.0450782677351103</v>
      </c>
      <c r="J122" s="5">
        <f t="shared" si="10"/>
        <v>1.0562128551043759</v>
      </c>
      <c r="K122" s="5">
        <f t="shared" si="10"/>
        <v>1.0480276559180364</v>
      </c>
      <c r="L122" s="4">
        <f t="shared" si="11"/>
        <v>17025693.812532198</v>
      </c>
      <c r="M122" s="4">
        <f t="shared" si="11"/>
        <v>22643553.960835252</v>
      </c>
      <c r="N122" s="4">
        <f t="shared" si="11"/>
        <v>0</v>
      </c>
    </row>
    <row r="123" spans="1:14" x14ac:dyDescent="0.7">
      <c r="A123" s="2">
        <v>40421</v>
      </c>
      <c r="B123" s="5">
        <v>84.171999999999997</v>
      </c>
      <c r="C123" s="5">
        <v>1049.33</v>
      </c>
      <c r="D123" s="7">
        <v>279.06400000000002</v>
      </c>
      <c r="E123" s="5">
        <v>1767.43</v>
      </c>
      <c r="F123" s="7">
        <f t="shared" si="7"/>
        <v>0.54578314009122042</v>
      </c>
      <c r="G123" s="7">
        <f t="shared" si="8"/>
        <v>0.6680250694029185</v>
      </c>
      <c r="H123" s="7">
        <f t="shared" si="9"/>
        <v>0.34215816186530862</v>
      </c>
      <c r="I123" s="5">
        <f t="shared" si="10"/>
        <v>0.92766526548826855</v>
      </c>
      <c r="J123" s="5">
        <f t="shared" si="10"/>
        <v>0.9379550045805628</v>
      </c>
      <c r="K123" s="5">
        <f t="shared" si="10"/>
        <v>0.92342036424326102</v>
      </c>
      <c r="L123" s="4">
        <f t="shared" si="11"/>
        <v>15594144.770724652</v>
      </c>
      <c r="M123" s="4">
        <f t="shared" si="11"/>
        <v>21038634.759055451</v>
      </c>
      <c r="N123" s="4">
        <f t="shared" si="11"/>
        <v>0</v>
      </c>
    </row>
    <row r="124" spans="1:14" x14ac:dyDescent="0.7">
      <c r="A124" s="2">
        <v>40451</v>
      </c>
      <c r="B124" s="5">
        <v>83.49</v>
      </c>
      <c r="C124" s="5">
        <v>1141.2</v>
      </c>
      <c r="D124" s="7">
        <v>305.16399999999999</v>
      </c>
      <c r="E124" s="5">
        <v>1998.04</v>
      </c>
      <c r="F124" s="7">
        <f t="shared" si="7"/>
        <v>0.58875770509372305</v>
      </c>
      <c r="G124" s="7">
        <f t="shared" si="8"/>
        <v>0.72458453290050318</v>
      </c>
      <c r="H124" s="7">
        <f t="shared" si="9"/>
        <v>0.38366808528924901</v>
      </c>
      <c r="I124" s="5">
        <f t="shared" si="10"/>
        <v>1.0787392681190555</v>
      </c>
      <c r="J124" s="5">
        <f t="shared" si="10"/>
        <v>1.084666678075626</v>
      </c>
      <c r="K124" s="5">
        <f t="shared" si="10"/>
        <v>1.121317940211173</v>
      </c>
      <c r="L124" s="4">
        <f t="shared" si="11"/>
        <v>16622016.316914108</v>
      </c>
      <c r="M124" s="4">
        <f t="shared" si="11"/>
        <v>22619906.075351074</v>
      </c>
      <c r="N124" s="4">
        <f t="shared" si="11"/>
        <v>0</v>
      </c>
    </row>
    <row r="125" spans="1:14" x14ac:dyDescent="0.7">
      <c r="A125" s="2">
        <v>40482</v>
      </c>
      <c r="B125" s="5">
        <v>80.388000000000005</v>
      </c>
      <c r="C125" s="5">
        <v>1183.26</v>
      </c>
      <c r="D125" s="7">
        <v>315.947</v>
      </c>
      <c r="E125" s="5">
        <v>2124.4499999999998</v>
      </c>
      <c r="F125" s="7">
        <f t="shared" si="7"/>
        <v>0.58777591614496649</v>
      </c>
      <c r="G125" s="7">
        <f t="shared" si="8"/>
        <v>0.72231520859430343</v>
      </c>
      <c r="H125" s="7">
        <f t="shared" si="9"/>
        <v>0.39278489065512007</v>
      </c>
      <c r="I125" s="5">
        <f t="shared" si="10"/>
        <v>0.99833243974514052</v>
      </c>
      <c r="J125" s="5">
        <f t="shared" si="10"/>
        <v>0.99686810274970172</v>
      </c>
      <c r="K125" s="5">
        <f t="shared" si="10"/>
        <v>1.0237622197817102</v>
      </c>
      <c r="L125" s="4">
        <f t="shared" si="11"/>
        <v>16394298.103148395</v>
      </c>
      <c r="M125" s="4">
        <f t="shared" si="11"/>
        <v>22349062.853711676</v>
      </c>
      <c r="N125" s="4">
        <f t="shared" si="11"/>
        <v>0</v>
      </c>
    </row>
    <row r="126" spans="1:14" x14ac:dyDescent="0.7">
      <c r="A126" s="2">
        <v>40512</v>
      </c>
      <c r="B126" s="5">
        <v>83.662999999999997</v>
      </c>
      <c r="C126" s="5">
        <v>1180.55</v>
      </c>
      <c r="D126" s="7">
        <v>308.38099999999997</v>
      </c>
      <c r="E126" s="5">
        <v>2117.33</v>
      </c>
      <c r="F126" s="7">
        <f t="shared" si="7"/>
        <v>0.61032083887986643</v>
      </c>
      <c r="G126" s="7">
        <f t="shared" si="8"/>
        <v>0.73374025326450665</v>
      </c>
      <c r="H126" s="7">
        <f t="shared" si="9"/>
        <v>0.40741688109583468</v>
      </c>
      <c r="I126" s="5">
        <f t="shared" si="10"/>
        <v>1.0383563227339507</v>
      </c>
      <c r="J126" s="5">
        <f t="shared" si="10"/>
        <v>1.0158172561428376</v>
      </c>
      <c r="K126" s="5">
        <f t="shared" si="10"/>
        <v>1.0372519177514954</v>
      </c>
      <c r="L126" s="4">
        <f t="shared" si="11"/>
        <v>16823123.092189353</v>
      </c>
      <c r="M126" s="4">
        <f t="shared" si="11"/>
        <v>22502563.705421209</v>
      </c>
      <c r="N126" s="4">
        <f t="shared" si="11"/>
        <v>0</v>
      </c>
    </row>
    <row r="127" spans="1:14" x14ac:dyDescent="0.7">
      <c r="A127" s="2">
        <v>40543</v>
      </c>
      <c r="B127" s="5">
        <v>81.146000000000001</v>
      </c>
      <c r="C127" s="5">
        <v>1257.6400000000001</v>
      </c>
      <c r="D127" s="7">
        <v>330.63600000000002</v>
      </c>
      <c r="E127" s="5">
        <v>2217.86</v>
      </c>
      <c r="F127" s="7">
        <f t="shared" si="7"/>
        <v>0.63061433426329727</v>
      </c>
      <c r="G127" s="7">
        <f t="shared" si="8"/>
        <v>0.76302462523974568</v>
      </c>
      <c r="H127" s="7">
        <f t="shared" si="9"/>
        <v>0.41392178119055484</v>
      </c>
      <c r="I127" s="5">
        <f t="shared" si="10"/>
        <v>1.0332505365877329</v>
      </c>
      <c r="J127" s="5">
        <f t="shared" si="10"/>
        <v>1.0399110882154128</v>
      </c>
      <c r="K127" s="5">
        <f t="shared" si="10"/>
        <v>1.0159662016881181</v>
      </c>
      <c r="L127" s="4">
        <f t="shared" si="11"/>
        <v>17182500.96208613</v>
      </c>
      <c r="M127" s="4">
        <f t="shared" si="11"/>
        <v>23200665.510541223</v>
      </c>
      <c r="N127" s="4">
        <f t="shared" si="11"/>
        <v>0</v>
      </c>
    </row>
    <row r="128" spans="1:14" x14ac:dyDescent="0.7">
      <c r="A128" s="2">
        <v>40574</v>
      </c>
      <c r="B128" s="5">
        <v>82.06</v>
      </c>
      <c r="C128" s="5">
        <v>1286.1199999999999</v>
      </c>
      <c r="D128" s="7">
        <v>335.58100000000002</v>
      </c>
      <c r="E128" s="5">
        <v>2281.91</v>
      </c>
      <c r="F128" s="7">
        <f t="shared" si="7"/>
        <v>0.65215883809250286</v>
      </c>
      <c r="G128" s="7">
        <f t="shared" si="8"/>
        <v>0.78315941960304636</v>
      </c>
      <c r="H128" s="7">
        <f t="shared" si="9"/>
        <v>0.430672418795705</v>
      </c>
      <c r="I128" s="5">
        <f t="shared" si="10"/>
        <v>1.0341643103536087</v>
      </c>
      <c r="J128" s="5">
        <f t="shared" si="10"/>
        <v>1.0263881317814274</v>
      </c>
      <c r="K128" s="5">
        <f t="shared" si="10"/>
        <v>1.0404681231245445</v>
      </c>
      <c r="L128" s="4">
        <f t="shared" si="11"/>
        <v>17569529.257606018</v>
      </c>
      <c r="M128" s="4">
        <f t="shared" si="11"/>
        <v>23612887.729450203</v>
      </c>
      <c r="N128" s="4">
        <f t="shared" si="11"/>
        <v>0</v>
      </c>
    </row>
    <row r="129" spans="1:14" x14ac:dyDescent="0.7">
      <c r="A129" s="2">
        <v>40602</v>
      </c>
      <c r="B129" s="5">
        <v>81.77</v>
      </c>
      <c r="C129" s="5">
        <v>1327.22</v>
      </c>
      <c r="D129" s="7">
        <v>344.82299999999998</v>
      </c>
      <c r="E129" s="5">
        <v>2350.9899999999998</v>
      </c>
      <c r="F129" s="7">
        <f t="shared" si="7"/>
        <v>0.67062122558440551</v>
      </c>
      <c r="G129" s="7">
        <f t="shared" si="8"/>
        <v>0.801883953795264</v>
      </c>
      <c r="H129" s="7">
        <f t="shared" si="9"/>
        <v>0.44214204425715209</v>
      </c>
      <c r="I129" s="5">
        <f t="shared" si="10"/>
        <v>1.0283096485296483</v>
      </c>
      <c r="J129" s="5">
        <f t="shared" si="10"/>
        <v>1.0239089688810847</v>
      </c>
      <c r="K129" s="5">
        <f t="shared" si="10"/>
        <v>1.0266319015587757</v>
      </c>
      <c r="L129" s="4">
        <f t="shared" si="11"/>
        <v>17866916.45572022</v>
      </c>
      <c r="M129" s="4">
        <f t="shared" si="11"/>
        <v>23977447.527366176</v>
      </c>
      <c r="N129" s="4">
        <f t="shared" si="11"/>
        <v>0</v>
      </c>
    </row>
    <row r="130" spans="1:14" x14ac:dyDescent="0.7">
      <c r="A130" s="2">
        <v>40633</v>
      </c>
      <c r="B130" s="5">
        <v>83.185000000000002</v>
      </c>
      <c r="C130" s="5">
        <v>1325.83</v>
      </c>
      <c r="D130" s="7">
        <v>343.64</v>
      </c>
      <c r="E130" s="5">
        <v>2338.9899999999998</v>
      </c>
      <c r="F130" s="7">
        <f t="shared" si="7"/>
        <v>0.68151158442729998</v>
      </c>
      <c r="G130" s="7">
        <f t="shared" si="8"/>
        <v>0.81296159693316028</v>
      </c>
      <c r="H130" s="7">
        <f t="shared" si="9"/>
        <v>0.44749730202737331</v>
      </c>
      <c r="I130" s="5">
        <f t="shared" si="10"/>
        <v>1.0162392098958755</v>
      </c>
      <c r="J130" s="5">
        <f t="shared" si="10"/>
        <v>1.0138145215220562</v>
      </c>
      <c r="K130" s="5">
        <f t="shared" si="10"/>
        <v>1.0121120753834181</v>
      </c>
      <c r="L130" s="4">
        <f t="shared" si="11"/>
        <v>17957061.06223673</v>
      </c>
      <c r="M130" s="4">
        <f t="shared" si="11"/>
        <v>24108684.492276948</v>
      </c>
      <c r="N130" s="4">
        <f t="shared" si="11"/>
        <v>0</v>
      </c>
    </row>
    <row r="131" spans="1:14" x14ac:dyDescent="0.7">
      <c r="A131" s="2">
        <v>40663</v>
      </c>
      <c r="B131" s="5">
        <v>81.2</v>
      </c>
      <c r="C131" s="5">
        <v>1363.61</v>
      </c>
      <c r="D131" s="7">
        <v>356.90199999999999</v>
      </c>
      <c r="E131" s="5">
        <v>2404.08</v>
      </c>
      <c r="F131" s="7">
        <f t="shared" ref="F131:F194" si="12">C131*$B131/C$3/$B$3</f>
        <v>0.68420554019347468</v>
      </c>
      <c r="G131" s="7">
        <f t="shared" ref="G131:G194" si="13">D131*$B131/D$3/$B$3</f>
        <v>0.82418804412606872</v>
      </c>
      <c r="H131" s="7">
        <f t="shared" ref="H131:H194" si="14">E131*$B131/E$3/$B$3</f>
        <v>0.44897481483676277</v>
      </c>
      <c r="I131" s="5">
        <f t="shared" si="10"/>
        <v>1.0039529126543587</v>
      </c>
      <c r="J131" s="5">
        <f t="shared" si="10"/>
        <v>1.0138093204343961</v>
      </c>
      <c r="K131" s="5">
        <f t="shared" si="10"/>
        <v>1.0033017245080487</v>
      </c>
      <c r="L131" s="4">
        <f t="shared" si="11"/>
        <v>17828043.756144736</v>
      </c>
      <c r="M131" s="4">
        <f t="shared" si="11"/>
        <v>24241609.041682556</v>
      </c>
      <c r="N131" s="4">
        <f t="shared" si="11"/>
        <v>0</v>
      </c>
    </row>
    <row r="132" spans="1:14" x14ac:dyDescent="0.7">
      <c r="A132" s="2">
        <v>40694</v>
      </c>
      <c r="B132" s="5">
        <v>81.5</v>
      </c>
      <c r="C132" s="5">
        <v>1345.2</v>
      </c>
      <c r="D132" s="7">
        <v>347.89600000000002</v>
      </c>
      <c r="E132" s="5">
        <v>2372.54</v>
      </c>
      <c r="F132" s="7">
        <f t="shared" si="12"/>
        <v>0.6774618552946351</v>
      </c>
      <c r="G132" s="7">
        <f t="shared" si="13"/>
        <v>0.80635882527595748</v>
      </c>
      <c r="H132" s="7">
        <f t="shared" si="14"/>
        <v>0.44472156281475772</v>
      </c>
      <c r="I132" s="5">
        <f t="shared" si="10"/>
        <v>0.99014377332148951</v>
      </c>
      <c r="J132" s="5">
        <f t="shared" si="10"/>
        <v>0.97836753520367248</v>
      </c>
      <c r="K132" s="5">
        <f t="shared" si="10"/>
        <v>0.99052674697677323</v>
      </c>
      <c r="L132" s="4">
        <f t="shared" si="11"/>
        <v>17452326.515649769</v>
      </c>
      <c r="M132" s="4">
        <f t="shared" si="11"/>
        <v>23517203.287482023</v>
      </c>
      <c r="N132" s="4">
        <f t="shared" si="11"/>
        <v>0</v>
      </c>
    </row>
    <row r="133" spans="1:14" x14ac:dyDescent="0.7">
      <c r="A133" s="2">
        <v>40724</v>
      </c>
      <c r="B133" s="5">
        <v>80.569999999999993</v>
      </c>
      <c r="C133" s="5">
        <v>1320.64</v>
      </c>
      <c r="D133" s="7">
        <v>341.81700000000001</v>
      </c>
      <c r="E133" s="5">
        <v>2325.0700000000002</v>
      </c>
      <c r="F133" s="7">
        <f t="shared" si="12"/>
        <v>0.65750368412034466</v>
      </c>
      <c r="G133" s="7">
        <f t="shared" si="13"/>
        <v>0.78322820981470886</v>
      </c>
      <c r="H133" s="7">
        <f t="shared" si="14"/>
        <v>0.43085033156103064</v>
      </c>
      <c r="I133" s="5">
        <f t="shared" ref="I133:K196" si="15">F133/F132</f>
        <v>0.97053978608786695</v>
      </c>
      <c r="J133" s="5">
        <f t="shared" si="15"/>
        <v>0.97131473639749311</v>
      </c>
      <c r="K133" s="5">
        <f t="shared" si="15"/>
        <v>0.96880917766628527</v>
      </c>
      <c r="L133" s="4">
        <f t="shared" ref="L133:N196" si="16">MAX(L132*I133-L$3*0.04/12,0)</f>
        <v>16738177.243234336</v>
      </c>
      <c r="M133" s="4">
        <f t="shared" si="16"/>
        <v>22642606.111986861</v>
      </c>
      <c r="N133" s="4">
        <f t="shared" si="16"/>
        <v>0</v>
      </c>
    </row>
    <row r="134" spans="1:14" x14ac:dyDescent="0.7">
      <c r="A134" s="2">
        <v>40755</v>
      </c>
      <c r="B134" s="5">
        <v>76.75</v>
      </c>
      <c r="C134" s="5">
        <v>1292.28</v>
      </c>
      <c r="D134" s="7">
        <v>335.89600000000002</v>
      </c>
      <c r="E134" s="5">
        <v>2362.81</v>
      </c>
      <c r="F134" s="7">
        <f t="shared" si="12"/>
        <v>0.61287991192626357</v>
      </c>
      <c r="G134" s="7">
        <f t="shared" si="13"/>
        <v>0.73316971216957139</v>
      </c>
      <c r="H134" s="7">
        <f t="shared" si="14"/>
        <v>0.41708466239198388</v>
      </c>
      <c r="I134" s="5">
        <f t="shared" si="15"/>
        <v>0.93213152523429288</v>
      </c>
      <c r="J134" s="5">
        <f t="shared" si="15"/>
        <v>0.93608695777571649</v>
      </c>
      <c r="K134" s="5">
        <f t="shared" si="15"/>
        <v>0.96804999750337473</v>
      </c>
      <c r="L134" s="4">
        <f t="shared" si="16"/>
        <v>15402182.683377953</v>
      </c>
      <c r="M134" s="4">
        <f t="shared" si="16"/>
        <v>20995448.271483626</v>
      </c>
      <c r="N134" s="4">
        <f t="shared" si="16"/>
        <v>0</v>
      </c>
    </row>
    <row r="135" spans="1:14" x14ac:dyDescent="0.7">
      <c r="A135" s="2">
        <v>40786</v>
      </c>
      <c r="B135" s="5">
        <v>76.67</v>
      </c>
      <c r="C135" s="5">
        <v>1218.8900000000001</v>
      </c>
      <c r="D135" s="7">
        <v>310.61799999999999</v>
      </c>
      <c r="E135" s="5">
        <v>2241.0100000000002</v>
      </c>
      <c r="F135" s="7">
        <f t="shared" si="12"/>
        <v>0.57747123636088482</v>
      </c>
      <c r="G135" s="7">
        <f t="shared" si="13"/>
        <v>0.67728800108770004</v>
      </c>
      <c r="H135" s="7">
        <f t="shared" si="14"/>
        <v>0.39517211651502776</v>
      </c>
      <c r="I135" s="5">
        <f t="shared" si="15"/>
        <v>0.94222575275131748</v>
      </c>
      <c r="J135" s="5">
        <f t="shared" si="15"/>
        <v>0.92378066066517117</v>
      </c>
      <c r="K135" s="5">
        <f t="shared" si="15"/>
        <v>0.94746259488112683</v>
      </c>
      <c r="L135" s="4">
        <f t="shared" si="16"/>
        <v>14312333.172859099</v>
      </c>
      <c r="M135" s="4">
        <f t="shared" si="16"/>
        <v>19195189.075192571</v>
      </c>
      <c r="N135" s="4">
        <f t="shared" si="16"/>
        <v>0</v>
      </c>
    </row>
    <row r="136" spans="1:14" x14ac:dyDescent="0.7">
      <c r="A136" s="2">
        <v>40816</v>
      </c>
      <c r="B136" s="5">
        <v>77.02</v>
      </c>
      <c r="C136" s="5">
        <v>1131.42</v>
      </c>
      <c r="D136" s="7">
        <v>280.63900000000001</v>
      </c>
      <c r="E136" s="5">
        <v>2139.1799999999998</v>
      </c>
      <c r="F136" s="7">
        <f t="shared" si="12"/>
        <v>0.53847772845865483</v>
      </c>
      <c r="G136" s="7">
        <f t="shared" si="13"/>
        <v>0.61471362293156329</v>
      </c>
      <c r="H136" s="7">
        <f t="shared" si="14"/>
        <v>0.37893775613210934</v>
      </c>
      <c r="I136" s="5">
        <f t="shared" si="15"/>
        <v>0.932475410986771</v>
      </c>
      <c r="J136" s="5">
        <f t="shared" si="15"/>
        <v>0.90761038427427543</v>
      </c>
      <c r="K136" s="5">
        <f t="shared" si="15"/>
        <v>0.95891825433917965</v>
      </c>
      <c r="L136" s="4">
        <f t="shared" si="16"/>
        <v>13145898.757541385</v>
      </c>
      <c r="M136" s="4">
        <f t="shared" si="16"/>
        <v>17221752.932752904</v>
      </c>
      <c r="N136" s="4">
        <f t="shared" si="16"/>
        <v>0</v>
      </c>
    </row>
    <row r="137" spans="1:14" x14ac:dyDescent="0.7">
      <c r="A137" s="2">
        <v>40847</v>
      </c>
      <c r="B137" s="5">
        <v>78.28</v>
      </c>
      <c r="C137" s="5">
        <v>1253.3</v>
      </c>
      <c r="D137" s="7">
        <v>310.43400000000003</v>
      </c>
      <c r="E137" s="5">
        <v>2360.08</v>
      </c>
      <c r="F137" s="7">
        <f t="shared" si="12"/>
        <v>0.60624230115974431</v>
      </c>
      <c r="G137" s="7">
        <f t="shared" si="13"/>
        <v>0.6911008024570171</v>
      </c>
      <c r="H137" s="7">
        <f t="shared" si="14"/>
        <v>0.424907676104337</v>
      </c>
      <c r="I137" s="5">
        <f t="shared" si="15"/>
        <v>1.1258447083690157</v>
      </c>
      <c r="J137" s="5">
        <f t="shared" si="15"/>
        <v>1.1242646602838637</v>
      </c>
      <c r="K137" s="5">
        <f t="shared" si="15"/>
        <v>1.1213125882241228</v>
      </c>
      <c r="L137" s="4">
        <f t="shared" si="16"/>
        <v>14600240.552932786</v>
      </c>
      <c r="M137" s="4">
        <f t="shared" si="16"/>
        <v>19161808.210434075</v>
      </c>
      <c r="N137" s="4">
        <f t="shared" si="16"/>
        <v>0</v>
      </c>
    </row>
    <row r="138" spans="1:14" x14ac:dyDescent="0.7">
      <c r="A138" s="2">
        <v>40877</v>
      </c>
      <c r="B138" s="5">
        <v>77.584999999999994</v>
      </c>
      <c r="C138" s="5">
        <v>1246.96</v>
      </c>
      <c r="D138" s="7">
        <v>300.447</v>
      </c>
      <c r="E138" s="5">
        <v>2295.1999999999998</v>
      </c>
      <c r="F138" s="7">
        <f t="shared" si="12"/>
        <v>0.59782031166065575</v>
      </c>
      <c r="G138" s="7">
        <f t="shared" si="13"/>
        <v>0.66292887476416451</v>
      </c>
      <c r="H138" s="7">
        <f t="shared" si="14"/>
        <v>0.40955792593124224</v>
      </c>
      <c r="I138" s="5">
        <f t="shared" si="15"/>
        <v>0.98610788214056122</v>
      </c>
      <c r="J138" s="5">
        <f t="shared" si="15"/>
        <v>0.95923615253708994</v>
      </c>
      <c r="K138" s="5">
        <f t="shared" si="15"/>
        <v>0.96387509325831622</v>
      </c>
      <c r="L138" s="4">
        <f t="shared" si="16"/>
        <v>14197412.290395286</v>
      </c>
      <c r="M138" s="4">
        <f t="shared" si="16"/>
        <v>18180699.183430403</v>
      </c>
      <c r="N138" s="4">
        <f t="shared" si="16"/>
        <v>0</v>
      </c>
    </row>
    <row r="139" spans="1:14" x14ac:dyDescent="0.7">
      <c r="A139" s="2">
        <v>40908</v>
      </c>
      <c r="B139" s="5">
        <v>76.900000000000006</v>
      </c>
      <c r="C139" s="5">
        <v>1257.5999999999999</v>
      </c>
      <c r="D139" s="7">
        <v>299.51100000000002</v>
      </c>
      <c r="E139" s="5">
        <v>2277.83</v>
      </c>
      <c r="F139" s="7">
        <f t="shared" si="12"/>
        <v>0.59759815537640038</v>
      </c>
      <c r="G139" s="7">
        <f t="shared" si="13"/>
        <v>0.65502883173233706</v>
      </c>
      <c r="H139" s="7">
        <f t="shared" si="14"/>
        <v>0.40286977276500963</v>
      </c>
      <c r="I139" s="5">
        <f t="shared" si="15"/>
        <v>0.99962838953457733</v>
      </c>
      <c r="J139" s="5">
        <f t="shared" si="15"/>
        <v>0.98808312123282027</v>
      </c>
      <c r="K139" s="5">
        <f t="shared" si="15"/>
        <v>0.98366982362500921</v>
      </c>
      <c r="L139" s="4">
        <f t="shared" si="16"/>
        <v>13992136.383406255</v>
      </c>
      <c r="M139" s="4">
        <f t="shared" si="16"/>
        <v>17764041.995358899</v>
      </c>
      <c r="N139" s="4">
        <f t="shared" si="16"/>
        <v>0</v>
      </c>
    </row>
    <row r="140" spans="1:14" x14ac:dyDescent="0.7">
      <c r="A140" s="2">
        <v>40939</v>
      </c>
      <c r="B140" s="5">
        <v>76.290000000000006</v>
      </c>
      <c r="C140" s="5">
        <v>1312.41</v>
      </c>
      <c r="D140" s="7">
        <v>316.65499999999997</v>
      </c>
      <c r="E140" s="5">
        <v>2467.9499999999998</v>
      </c>
      <c r="F140" s="7">
        <f t="shared" si="12"/>
        <v>0.61869630956390043</v>
      </c>
      <c r="G140" s="7">
        <f t="shared" si="13"/>
        <v>0.68702930827070319</v>
      </c>
      <c r="H140" s="7">
        <f t="shared" si="14"/>
        <v>0.43303301315793574</v>
      </c>
      <c r="I140" s="5">
        <f t="shared" si="15"/>
        <v>1.0353049185270848</v>
      </c>
      <c r="J140" s="5">
        <f t="shared" si="15"/>
        <v>1.0488535389407752</v>
      </c>
      <c r="K140" s="5">
        <f t="shared" si="15"/>
        <v>1.0748709444888536</v>
      </c>
      <c r="L140" s="4">
        <f t="shared" si="16"/>
        <v>14286127.618442273</v>
      </c>
      <c r="M140" s="4">
        <f t="shared" si="16"/>
        <v>18431878.312724732</v>
      </c>
      <c r="N140" s="4">
        <f t="shared" si="16"/>
        <v>0</v>
      </c>
    </row>
    <row r="141" spans="1:14" x14ac:dyDescent="0.7">
      <c r="A141" s="2">
        <v>40968</v>
      </c>
      <c r="B141" s="5">
        <v>81.284999999999997</v>
      </c>
      <c r="C141" s="5">
        <v>1365.68</v>
      </c>
      <c r="D141" s="7">
        <v>331.92700000000002</v>
      </c>
      <c r="E141" s="5">
        <v>2623.1</v>
      </c>
      <c r="F141" s="7">
        <f t="shared" si="12"/>
        <v>0.68596149654581451</v>
      </c>
      <c r="G141" s="7">
        <f t="shared" si="13"/>
        <v>0.76731606361662286</v>
      </c>
      <c r="H141" s="7">
        <f t="shared" si="14"/>
        <v>0.49039077607553416</v>
      </c>
      <c r="I141" s="5">
        <f t="shared" si="15"/>
        <v>1.1087208472753414</v>
      </c>
      <c r="J141" s="5">
        <f t="shared" si="15"/>
        <v>1.1168607428815616</v>
      </c>
      <c r="K141" s="5">
        <f t="shared" si="15"/>
        <v>1.1324558663537252</v>
      </c>
      <c r="L141" s="4">
        <f t="shared" si="16"/>
        <v>15639327.517402971</v>
      </c>
      <c r="M141" s="4">
        <f t="shared" si="16"/>
        <v>20385841.305052288</v>
      </c>
      <c r="N141" s="4">
        <f t="shared" si="16"/>
        <v>0</v>
      </c>
    </row>
    <row r="142" spans="1:14" x14ac:dyDescent="0.7">
      <c r="A142" s="2">
        <v>40999</v>
      </c>
      <c r="B142" s="5">
        <v>82.86</v>
      </c>
      <c r="C142" s="5">
        <v>1408.47</v>
      </c>
      <c r="D142" s="7">
        <v>333.29700000000003</v>
      </c>
      <c r="E142" s="5">
        <v>2755.27</v>
      </c>
      <c r="F142" s="7">
        <f t="shared" si="12"/>
        <v>0.72116212505834454</v>
      </c>
      <c r="G142" s="7">
        <f t="shared" si="13"/>
        <v>0.78541218179333705</v>
      </c>
      <c r="H142" s="7">
        <f t="shared" si="14"/>
        <v>0.52508078734807595</v>
      </c>
      <c r="I142" s="5">
        <f t="shared" si="15"/>
        <v>1.0513157497757295</v>
      </c>
      <c r="J142" s="5">
        <f t="shared" si="15"/>
        <v>1.0235836561161265</v>
      </c>
      <c r="K142" s="5">
        <f t="shared" si="15"/>
        <v>1.0707395264449235</v>
      </c>
      <c r="L142" s="4">
        <f t="shared" si="16"/>
        <v>16241871.334946703</v>
      </c>
      <c r="M142" s="4">
        <f t="shared" si="16"/>
        <v>20666613.976028569</v>
      </c>
      <c r="N142" s="4">
        <f t="shared" si="16"/>
        <v>0</v>
      </c>
    </row>
    <row r="143" spans="1:14" x14ac:dyDescent="0.7">
      <c r="A143" s="3">
        <v>41029</v>
      </c>
      <c r="B143" s="5">
        <v>79.81</v>
      </c>
      <c r="C143" s="5">
        <v>1397.91</v>
      </c>
      <c r="D143" s="7">
        <v>328.673</v>
      </c>
      <c r="E143" s="5">
        <v>2723.68</v>
      </c>
      <c r="F143" s="7">
        <f t="shared" si="12"/>
        <v>0.6894089262379689</v>
      </c>
      <c r="G143" s="7">
        <f t="shared" si="13"/>
        <v>0.74600654730959703</v>
      </c>
      <c r="H143" s="7">
        <f t="shared" si="14"/>
        <v>0.49995443801812239</v>
      </c>
      <c r="I143" s="5">
        <f t="shared" si="15"/>
        <v>0.95596940311056033</v>
      </c>
      <c r="J143" s="5">
        <f t="shared" si="15"/>
        <v>0.94982808339722358</v>
      </c>
      <c r="K143" s="5">
        <f t="shared" si="15"/>
        <v>0.95214765054182549</v>
      </c>
      <c r="L143" s="4">
        <f t="shared" si="16"/>
        <v>15326732.04546752</v>
      </c>
      <c r="M143" s="4">
        <f t="shared" si="16"/>
        <v>19429730.34316149</v>
      </c>
      <c r="N143" s="4">
        <f t="shared" si="16"/>
        <v>0</v>
      </c>
    </row>
    <row r="144" spans="1:14" x14ac:dyDescent="0.7">
      <c r="A144" s="2">
        <v>41060</v>
      </c>
      <c r="B144" s="5">
        <v>78.37</v>
      </c>
      <c r="C144" s="5">
        <v>1310.33</v>
      </c>
      <c r="D144" s="7">
        <v>297.98500000000001</v>
      </c>
      <c r="E144" s="5">
        <v>2524.87</v>
      </c>
      <c r="F144" s="7">
        <f t="shared" si="12"/>
        <v>0.63455739672906475</v>
      </c>
      <c r="G144" s="7">
        <f t="shared" si="13"/>
        <v>0.66414903994551899</v>
      </c>
      <c r="H144" s="7">
        <f t="shared" si="14"/>
        <v>0.45509902409822955</v>
      </c>
      <c r="I144" s="5">
        <f t="shared" si="15"/>
        <v>0.92043687364446658</v>
      </c>
      <c r="J144" s="5">
        <f t="shared" si="15"/>
        <v>0.89027240088000636</v>
      </c>
      <c r="K144" s="5">
        <f t="shared" si="15"/>
        <v>0.91028099660900119</v>
      </c>
      <c r="L144" s="4">
        <f t="shared" si="16"/>
        <v>13907289.327116584</v>
      </c>
      <c r="M144" s="4">
        <f t="shared" si="16"/>
        <v>17097752.68105749</v>
      </c>
      <c r="N144" s="4">
        <f t="shared" si="16"/>
        <v>0</v>
      </c>
    </row>
    <row r="145" spans="1:14" x14ac:dyDescent="0.7">
      <c r="A145" s="2">
        <v>41090</v>
      </c>
      <c r="B145" s="5">
        <v>79.78</v>
      </c>
      <c r="C145" s="5">
        <v>1362.16</v>
      </c>
      <c r="D145" s="7">
        <v>312.11099999999999</v>
      </c>
      <c r="E145" s="5">
        <v>2615.7199999999998</v>
      </c>
      <c r="F145" s="7">
        <f t="shared" si="12"/>
        <v>0.6715255400038439</v>
      </c>
      <c r="G145" s="7">
        <f t="shared" si="13"/>
        <v>0.70814860911846067</v>
      </c>
      <c r="H145" s="7">
        <f t="shared" si="14"/>
        <v>0.47995698919287488</v>
      </c>
      <c r="I145" s="5">
        <f t="shared" si="15"/>
        <v>1.0582581551571817</v>
      </c>
      <c r="J145" s="5">
        <f t="shared" si="15"/>
        <v>1.0662495411821284</v>
      </c>
      <c r="K145" s="5">
        <f t="shared" si="15"/>
        <v>1.0546210028551499</v>
      </c>
      <c r="L145" s="4">
        <f t="shared" si="16"/>
        <v>14517502.34655156</v>
      </c>
      <c r="M145" s="4">
        <f t="shared" si="16"/>
        <v>18030470.951423056</v>
      </c>
      <c r="N145" s="4">
        <f t="shared" si="16"/>
        <v>0</v>
      </c>
    </row>
    <row r="146" spans="1:14" x14ac:dyDescent="0.7">
      <c r="A146" s="2">
        <v>41121</v>
      </c>
      <c r="B146" s="5">
        <v>78.102000000000004</v>
      </c>
      <c r="C146" s="5">
        <v>1379.32</v>
      </c>
      <c r="D146" s="7">
        <v>316.024</v>
      </c>
      <c r="E146" s="5">
        <v>2642.53</v>
      </c>
      <c r="F146" s="7">
        <f t="shared" si="12"/>
        <v>0.66568315673730816</v>
      </c>
      <c r="G146" s="7">
        <f t="shared" si="13"/>
        <v>0.70194570384779731</v>
      </c>
      <c r="H146" s="7">
        <f t="shared" si="14"/>
        <v>0.47467801433850448</v>
      </c>
      <c r="I146" s="5">
        <f t="shared" si="15"/>
        <v>0.9912998346027132</v>
      </c>
      <c r="J146" s="5">
        <f t="shared" si="15"/>
        <v>0.99124067294520979</v>
      </c>
      <c r="K146" s="5">
        <f t="shared" si="15"/>
        <v>0.98900115015879264</v>
      </c>
      <c r="L146" s="4">
        <f t="shared" si="16"/>
        <v>14191197.674981061</v>
      </c>
      <c r="M146" s="4">
        <f t="shared" si="16"/>
        <v>17672536.159407649</v>
      </c>
      <c r="N146" s="4">
        <f t="shared" si="16"/>
        <v>0</v>
      </c>
    </row>
    <row r="147" spans="1:14" x14ac:dyDescent="0.7">
      <c r="A147" s="2">
        <v>41152</v>
      </c>
      <c r="B147" s="5">
        <v>78.38</v>
      </c>
      <c r="C147" s="5">
        <v>1406.58</v>
      </c>
      <c r="D147" s="7">
        <v>322.137</v>
      </c>
      <c r="E147" s="5">
        <v>2772.24</v>
      </c>
      <c r="F147" s="7">
        <f t="shared" si="12"/>
        <v>0.68125558681196219</v>
      </c>
      <c r="G147" s="7">
        <f t="shared" si="13"/>
        <v>0.71807063739022547</v>
      </c>
      <c r="H147" s="7">
        <f t="shared" si="14"/>
        <v>0.49975036501339964</v>
      </c>
      <c r="I147" s="5">
        <f t="shared" si="15"/>
        <v>1.0233931562141045</v>
      </c>
      <c r="J147" s="5">
        <f t="shared" si="15"/>
        <v>1.0229717675513041</v>
      </c>
      <c r="K147" s="5">
        <f t="shared" si="15"/>
        <v>1.0528197007603883</v>
      </c>
      <c r="L147" s="4">
        <f t="shared" si="16"/>
        <v>14323174.579057131</v>
      </c>
      <c r="M147" s="4">
        <f t="shared" si="16"/>
        <v>17878505.552103579</v>
      </c>
      <c r="N147" s="4">
        <f t="shared" si="16"/>
        <v>0</v>
      </c>
    </row>
    <row r="148" spans="1:14" x14ac:dyDescent="0.7">
      <c r="A148" s="2">
        <v>41182</v>
      </c>
      <c r="B148" s="5">
        <v>77.872</v>
      </c>
      <c r="C148" s="5">
        <v>1440.67</v>
      </c>
      <c r="D148" s="7">
        <v>331.57799999999997</v>
      </c>
      <c r="E148" s="5">
        <v>2799.19</v>
      </c>
      <c r="F148" s="7">
        <f t="shared" si="12"/>
        <v>0.69324416261184507</v>
      </c>
      <c r="G148" s="7">
        <f t="shared" si="13"/>
        <v>0.73432503712387875</v>
      </c>
      <c r="H148" s="7">
        <f t="shared" si="14"/>
        <v>0.50133813622967249</v>
      </c>
      <c r="I148" s="5">
        <f t="shared" si="15"/>
        <v>1.0175977651148305</v>
      </c>
      <c r="J148" s="5">
        <f t="shared" si="15"/>
        <v>1.0226362127725048</v>
      </c>
      <c r="K148" s="5">
        <f t="shared" si="15"/>
        <v>1.0031771286774953</v>
      </c>
      <c r="L148" s="4">
        <f t="shared" si="16"/>
        <v>14375230.440998089</v>
      </c>
      <c r="M148" s="4">
        <f t="shared" si="16"/>
        <v>18083207.207835406</v>
      </c>
      <c r="N148" s="4">
        <f t="shared" si="16"/>
        <v>0</v>
      </c>
    </row>
    <row r="149" spans="1:14" x14ac:dyDescent="0.7">
      <c r="A149" s="2">
        <v>41213</v>
      </c>
      <c r="B149" s="5">
        <v>79.799000000000007</v>
      </c>
      <c r="C149" s="5">
        <v>1412.16</v>
      </c>
      <c r="D149" s="7">
        <v>329.06700000000001</v>
      </c>
      <c r="E149" s="5">
        <v>2647.92</v>
      </c>
      <c r="F149" s="7">
        <f t="shared" si="12"/>
        <v>0.69634062756724313</v>
      </c>
      <c r="G149" s="7">
        <f t="shared" si="13"/>
        <v>0.74679788666042735</v>
      </c>
      <c r="H149" s="7">
        <f t="shared" si="14"/>
        <v>0.48598106027876919</v>
      </c>
      <c r="I149" s="5">
        <f t="shared" si="15"/>
        <v>1.0044666296846005</v>
      </c>
      <c r="J149" s="5">
        <f t="shared" si="15"/>
        <v>1.0169854613501956</v>
      </c>
      <c r="K149" s="5">
        <f t="shared" si="15"/>
        <v>0.96936782813612266</v>
      </c>
      <c r="L149" s="4">
        <f t="shared" si="16"/>
        <v>14239439.272008823</v>
      </c>
      <c r="M149" s="4">
        <f t="shared" si="16"/>
        <v>18190358.824951675</v>
      </c>
      <c r="N149" s="4">
        <f t="shared" si="16"/>
        <v>0</v>
      </c>
    </row>
    <row r="150" spans="1:14" x14ac:dyDescent="0.7">
      <c r="A150" s="2">
        <v>41243</v>
      </c>
      <c r="B150" s="5">
        <v>82.46</v>
      </c>
      <c r="C150" s="5">
        <v>1416.18</v>
      </c>
      <c r="D150" s="7">
        <v>332.642</v>
      </c>
      <c r="E150" s="5">
        <v>2677.88</v>
      </c>
      <c r="F150" s="7">
        <f t="shared" si="12"/>
        <v>0.72160937527351188</v>
      </c>
      <c r="G150" s="7">
        <f t="shared" si="13"/>
        <v>0.78008461547830577</v>
      </c>
      <c r="H150" s="7">
        <f t="shared" si="14"/>
        <v>0.5078687343902839</v>
      </c>
      <c r="I150" s="5">
        <f t="shared" si="15"/>
        <v>1.0362879124180193</v>
      </c>
      <c r="J150" s="5">
        <f t="shared" si="15"/>
        <v>1.0445726071437238</v>
      </c>
      <c r="K150" s="5">
        <f t="shared" si="15"/>
        <v>1.0450381216481142</v>
      </c>
      <c r="L150" s="4">
        <f t="shared" si="16"/>
        <v>14556158.797193184</v>
      </c>
      <c r="M150" s="4">
        <f t="shared" si="16"/>
        <v>18801150.542659614</v>
      </c>
      <c r="N150" s="4">
        <f t="shared" si="16"/>
        <v>0</v>
      </c>
    </row>
    <row r="151" spans="1:14" x14ac:dyDescent="0.7">
      <c r="A151" s="2">
        <v>41274</v>
      </c>
      <c r="B151" s="5">
        <v>86.55</v>
      </c>
      <c r="C151" s="5">
        <v>1426.19</v>
      </c>
      <c r="D151" s="7">
        <v>339.74900000000002</v>
      </c>
      <c r="E151" s="5">
        <v>2660.93</v>
      </c>
      <c r="F151" s="7">
        <f t="shared" si="12"/>
        <v>0.76275460615704149</v>
      </c>
      <c r="G151" s="7">
        <f t="shared" si="13"/>
        <v>0.83627007958366517</v>
      </c>
      <c r="H151" s="7">
        <f t="shared" si="14"/>
        <v>0.52968485723527214</v>
      </c>
      <c r="I151" s="5">
        <f t="shared" si="15"/>
        <v>1.0570187033226035</v>
      </c>
      <c r="J151" s="5">
        <f t="shared" si="15"/>
        <v>1.0720248329354751</v>
      </c>
      <c r="K151" s="5">
        <f t="shared" si="15"/>
        <v>1.0429562234642764</v>
      </c>
      <c r="L151" s="4">
        <f t="shared" si="16"/>
        <v>15186132.097167049</v>
      </c>
      <c r="M151" s="4">
        <f t="shared" si="16"/>
        <v>19955300.269489389</v>
      </c>
      <c r="N151" s="4">
        <f t="shared" si="16"/>
        <v>0</v>
      </c>
    </row>
    <row r="152" spans="1:14" x14ac:dyDescent="0.7">
      <c r="A152" s="2">
        <v>41305</v>
      </c>
      <c r="B152" s="5">
        <v>91.72</v>
      </c>
      <c r="C152" s="5">
        <v>1498.11</v>
      </c>
      <c r="D152" s="7">
        <v>355.10199999999998</v>
      </c>
      <c r="E152" s="5">
        <v>2731.53</v>
      </c>
      <c r="F152" s="7">
        <f t="shared" si="12"/>
        <v>0.84907905679499462</v>
      </c>
      <c r="G152" s="7">
        <f t="shared" si="13"/>
        <v>0.92627184571091326</v>
      </c>
      <c r="H152" s="7">
        <f t="shared" si="14"/>
        <v>0.57621831218243569</v>
      </c>
      <c r="I152" s="5">
        <f t="shared" si="15"/>
        <v>1.1131746041795518</v>
      </c>
      <c r="J152" s="5">
        <f t="shared" si="15"/>
        <v>1.1076228461647883</v>
      </c>
      <c r="K152" s="5">
        <f t="shared" si="15"/>
        <v>1.0878512087169119</v>
      </c>
      <c r="L152" s="4">
        <f t="shared" si="16"/>
        <v>16704816.586282317</v>
      </c>
      <c r="M152" s="4">
        <f t="shared" si="16"/>
        <v>21902946.480564807</v>
      </c>
      <c r="N152" s="4">
        <f t="shared" si="16"/>
        <v>0</v>
      </c>
    </row>
    <row r="153" spans="1:14" x14ac:dyDescent="0.7">
      <c r="A153" s="2">
        <v>41333</v>
      </c>
      <c r="B153" s="5">
        <v>92.611999999999995</v>
      </c>
      <c r="C153" s="5">
        <v>1514.68</v>
      </c>
      <c r="D153" s="7">
        <v>354.43</v>
      </c>
      <c r="E153" s="5">
        <v>2738.58</v>
      </c>
      <c r="F153" s="7">
        <f t="shared" si="12"/>
        <v>0.86681922292950442</v>
      </c>
      <c r="G153" s="7">
        <f t="shared" si="13"/>
        <v>0.93351013457382381</v>
      </c>
      <c r="H153" s="7">
        <f t="shared" si="14"/>
        <v>0.58332384599644915</v>
      </c>
      <c r="I153" s="5">
        <f t="shared" si="15"/>
        <v>1.020893420927697</v>
      </c>
      <c r="J153" s="5">
        <f t="shared" si="15"/>
        <v>1.0078144325517691</v>
      </c>
      <c r="K153" s="5">
        <f t="shared" si="15"/>
        <v>1.0123313224584987</v>
      </c>
      <c r="L153" s="4">
        <f t="shared" si="16"/>
        <v>16853837.350739487</v>
      </c>
      <c r="M153" s="4">
        <f t="shared" si="16"/>
        <v>21874105.578522187</v>
      </c>
      <c r="N153" s="4">
        <f t="shared" si="16"/>
        <v>0</v>
      </c>
    </row>
    <row r="154" spans="1:14" x14ac:dyDescent="0.7">
      <c r="A154" s="2">
        <v>41364</v>
      </c>
      <c r="B154" s="5">
        <v>94.159000000000006</v>
      </c>
      <c r="C154" s="5">
        <v>1569.19</v>
      </c>
      <c r="D154" s="7">
        <v>360.05700000000002</v>
      </c>
      <c r="E154" s="5">
        <v>2818.69</v>
      </c>
      <c r="F154" s="7">
        <f t="shared" si="12"/>
        <v>0.9130146561675776</v>
      </c>
      <c r="G154" s="7">
        <f t="shared" si="13"/>
        <v>0.96417173417713642</v>
      </c>
      <c r="H154" s="7">
        <f t="shared" si="14"/>
        <v>0.61041639193227015</v>
      </c>
      <c r="I154" s="5">
        <f t="shared" si="15"/>
        <v>1.0532930419816384</v>
      </c>
      <c r="J154" s="5">
        <f t="shared" si="15"/>
        <v>1.0328454919424208</v>
      </c>
      <c r="K154" s="5">
        <f t="shared" si="15"/>
        <v>1.0464451198451192</v>
      </c>
      <c r="L154" s="4">
        <f t="shared" si="16"/>
        <v>17552029.61222415</v>
      </c>
      <c r="M154" s="4">
        <f t="shared" si="16"/>
        <v>22392571.337049201</v>
      </c>
      <c r="N154" s="4">
        <f t="shared" si="16"/>
        <v>0</v>
      </c>
    </row>
    <row r="155" spans="1:14" x14ac:dyDescent="0.7">
      <c r="A155" s="2">
        <v>41394</v>
      </c>
      <c r="B155" s="5">
        <v>97.367000000000004</v>
      </c>
      <c r="C155" s="5">
        <v>1597.57</v>
      </c>
      <c r="D155" s="7">
        <v>369.42200000000003</v>
      </c>
      <c r="E155" s="5">
        <v>2887.44</v>
      </c>
      <c r="F155" s="7">
        <f t="shared" si="12"/>
        <v>0.96119624460693431</v>
      </c>
      <c r="G155" s="7">
        <f t="shared" si="13"/>
        <v>1.0229533845764021</v>
      </c>
      <c r="H155" s="7">
        <f t="shared" si="14"/>
        <v>0.6466090709945993</v>
      </c>
      <c r="I155" s="5">
        <f t="shared" si="15"/>
        <v>1.052771977003744</v>
      </c>
      <c r="J155" s="5">
        <f t="shared" si="15"/>
        <v>1.0609659548352477</v>
      </c>
      <c r="K155" s="5">
        <f t="shared" si="15"/>
        <v>1.0592917876070815</v>
      </c>
      <c r="L155" s="4">
        <f t="shared" si="16"/>
        <v>18278284.915289477</v>
      </c>
      <c r="M155" s="4">
        <f t="shared" si="16"/>
        <v>23557755.829828806</v>
      </c>
      <c r="N155" s="4">
        <f t="shared" si="16"/>
        <v>0</v>
      </c>
    </row>
    <row r="156" spans="1:14" x14ac:dyDescent="0.7">
      <c r="A156" s="2">
        <v>41425</v>
      </c>
      <c r="B156" s="5">
        <v>100.45</v>
      </c>
      <c r="C156" s="5">
        <v>1630.74</v>
      </c>
      <c r="D156" s="7">
        <v>367.19499999999999</v>
      </c>
      <c r="E156" s="5">
        <v>2981.76</v>
      </c>
      <c r="F156" s="7">
        <f t="shared" si="12"/>
        <v>1.0122203048327592</v>
      </c>
      <c r="G156" s="7">
        <f t="shared" si="13"/>
        <v>1.0489819114795664</v>
      </c>
      <c r="H156" s="7">
        <f t="shared" si="14"/>
        <v>0.68887378937085708</v>
      </c>
      <c r="I156" s="5">
        <f t="shared" si="15"/>
        <v>1.05308391549812</v>
      </c>
      <c r="J156" s="5">
        <f t="shared" si="15"/>
        <v>1.0254444897447039</v>
      </c>
      <c r="K156" s="5">
        <f t="shared" si="15"/>
        <v>1.0653636335649408</v>
      </c>
      <c r="L156" s="4">
        <f t="shared" si="16"/>
        <v>19048567.847183265</v>
      </c>
      <c r="M156" s="4">
        <f t="shared" si="16"/>
        <v>23957170.906449124</v>
      </c>
      <c r="N156" s="4">
        <f t="shared" si="16"/>
        <v>0</v>
      </c>
    </row>
    <row r="157" spans="1:14" x14ac:dyDescent="0.7">
      <c r="A157" s="2">
        <v>41455</v>
      </c>
      <c r="B157" s="5">
        <v>99.183999999999997</v>
      </c>
      <c r="C157" s="5">
        <v>1606.28</v>
      </c>
      <c r="D157" s="7">
        <v>355.81099999999998</v>
      </c>
      <c r="E157" s="5">
        <v>2909.6</v>
      </c>
      <c r="F157" s="7">
        <f t="shared" si="12"/>
        <v>0.98447173275272548</v>
      </c>
      <c r="G157" s="7">
        <f t="shared" si="13"/>
        <v>1.0036499993652455</v>
      </c>
      <c r="H157" s="7">
        <f t="shared" si="14"/>
        <v>0.66373075579583896</v>
      </c>
      <c r="I157" s="5">
        <f t="shared" si="15"/>
        <v>0.97258643010069001</v>
      </c>
      <c r="J157" s="5">
        <f t="shared" si="15"/>
        <v>0.95678484860584367</v>
      </c>
      <c r="K157" s="5">
        <f t="shared" si="15"/>
        <v>0.96350124803270409</v>
      </c>
      <c r="L157" s="4">
        <f t="shared" si="16"/>
        <v>18326378.601022758</v>
      </c>
      <c r="M157" s="4">
        <f t="shared" si="16"/>
        <v>22721858.13875125</v>
      </c>
      <c r="N157" s="4">
        <f t="shared" si="16"/>
        <v>0</v>
      </c>
    </row>
    <row r="158" spans="1:14" x14ac:dyDescent="0.7">
      <c r="A158" s="2">
        <v>41486</v>
      </c>
      <c r="B158" s="5">
        <v>97.793000000000006</v>
      </c>
      <c r="C158" s="5">
        <v>1685.73</v>
      </c>
      <c r="D158" s="7">
        <v>372.49</v>
      </c>
      <c r="E158" s="5">
        <v>3090.19</v>
      </c>
      <c r="F158" s="7">
        <f t="shared" si="12"/>
        <v>1.0186762121430841</v>
      </c>
      <c r="G158" s="7">
        <f t="shared" si="13"/>
        <v>1.0359616688596753</v>
      </c>
      <c r="H158" s="7">
        <f t="shared" si="14"/>
        <v>0.69504030095126912</v>
      </c>
      <c r="I158" s="5">
        <f t="shared" si="15"/>
        <v>1.0347439934051921</v>
      </c>
      <c r="J158" s="5">
        <f t="shared" si="15"/>
        <v>1.0321941608278435</v>
      </c>
      <c r="K158" s="5">
        <f t="shared" si="15"/>
        <v>1.0471720571662959</v>
      </c>
      <c r="L158" s="4">
        <f t="shared" si="16"/>
        <v>18763110.178277746</v>
      </c>
      <c r="M158" s="4">
        <f t="shared" si="16"/>
        <v>23253369.293977652</v>
      </c>
      <c r="N158" s="4">
        <f t="shared" si="16"/>
        <v>0</v>
      </c>
    </row>
    <row r="159" spans="1:14" x14ac:dyDescent="0.7">
      <c r="A159" s="2">
        <v>41517</v>
      </c>
      <c r="B159" s="5">
        <v>98.17</v>
      </c>
      <c r="C159" s="5">
        <v>1632.97</v>
      </c>
      <c r="D159" s="7">
        <v>363.976</v>
      </c>
      <c r="E159" s="5">
        <v>3073.81</v>
      </c>
      <c r="F159" s="7">
        <f t="shared" si="12"/>
        <v>0.99059784065643952</v>
      </c>
      <c r="G159" s="7">
        <f t="shared" si="13"/>
        <v>1.0161851364031846</v>
      </c>
      <c r="H159" s="7">
        <f t="shared" si="14"/>
        <v>0.69402137346090398</v>
      </c>
      <c r="I159" s="5">
        <f t="shared" si="15"/>
        <v>0.9724364119315464</v>
      </c>
      <c r="J159" s="5">
        <f t="shared" si="15"/>
        <v>0.98090997664203206</v>
      </c>
      <c r="K159" s="5">
        <f t="shared" si="15"/>
        <v>0.99853400228883049</v>
      </c>
      <c r="L159" s="4">
        <f t="shared" si="16"/>
        <v>18045931.538440689</v>
      </c>
      <c r="M159" s="4">
        <f t="shared" si="16"/>
        <v>22609461.931004163</v>
      </c>
      <c r="N159" s="4">
        <f t="shared" si="16"/>
        <v>0</v>
      </c>
    </row>
    <row r="160" spans="1:14" x14ac:dyDescent="0.7">
      <c r="A160" s="2">
        <v>41547</v>
      </c>
      <c r="B160" s="5">
        <v>98.242000000000004</v>
      </c>
      <c r="C160" s="5">
        <v>1681.55</v>
      </c>
      <c r="D160" s="7">
        <v>382.07</v>
      </c>
      <c r="E160" s="5">
        <v>3218.2</v>
      </c>
      <c r="F160" s="7">
        <f t="shared" si="12"/>
        <v>1.0208157458681399</v>
      </c>
      <c r="G160" s="7">
        <f t="shared" si="13"/>
        <v>1.0674841441061944</v>
      </c>
      <c r="H160" s="7">
        <f t="shared" si="14"/>
        <v>0.7271554458295062</v>
      </c>
      <c r="I160" s="5">
        <f t="shared" si="15"/>
        <v>1.030504715406684</v>
      </c>
      <c r="J160" s="5">
        <f t="shared" si="15"/>
        <v>1.0504819504490923</v>
      </c>
      <c r="K160" s="5">
        <f t="shared" si="15"/>
        <v>1.0477421497890926</v>
      </c>
      <c r="L160" s="4">
        <f t="shared" si="16"/>
        <v>18396417.544269327</v>
      </c>
      <c r="M160" s="4">
        <f t="shared" si="16"/>
        <v>23550831.667885754</v>
      </c>
      <c r="N160" s="4">
        <f t="shared" si="16"/>
        <v>0</v>
      </c>
    </row>
    <row r="161" spans="1:14" x14ac:dyDescent="0.7">
      <c r="A161" s="2">
        <v>41578</v>
      </c>
      <c r="B161" s="5">
        <v>98.349000000000004</v>
      </c>
      <c r="C161" s="5">
        <v>1756.54</v>
      </c>
      <c r="D161" s="7">
        <v>397.10899999999998</v>
      </c>
      <c r="E161" s="5">
        <v>3377.73</v>
      </c>
      <c r="F161" s="7">
        <f t="shared" si="12"/>
        <v>1.0675012007522571</v>
      </c>
      <c r="G161" s="7">
        <f t="shared" si="13"/>
        <v>1.1107107564538548</v>
      </c>
      <c r="H161" s="7">
        <f t="shared" si="14"/>
        <v>0.76403264444789554</v>
      </c>
      <c r="I161" s="5">
        <f t="shared" si="15"/>
        <v>1.0457334784196672</v>
      </c>
      <c r="J161" s="5">
        <f t="shared" si="15"/>
        <v>1.0404939151427435</v>
      </c>
      <c r="K161" s="5">
        <f t="shared" si="15"/>
        <v>1.0507143263931984</v>
      </c>
      <c r="L161" s="4">
        <f t="shared" si="16"/>
        <v>19037749.709029358</v>
      </c>
      <c r="M161" s="4">
        <f t="shared" si="16"/>
        <v>24304497.046986155</v>
      </c>
      <c r="N161" s="4">
        <f t="shared" si="16"/>
        <v>0</v>
      </c>
    </row>
    <row r="162" spans="1:14" x14ac:dyDescent="0.7">
      <c r="A162" s="2">
        <v>41608</v>
      </c>
      <c r="B162" s="5">
        <v>102.41</v>
      </c>
      <c r="C162" s="5">
        <v>1805.81</v>
      </c>
      <c r="D162" s="7">
        <v>402.04700000000003</v>
      </c>
      <c r="E162" s="5">
        <v>3487.82</v>
      </c>
      <c r="F162" s="7">
        <f t="shared" si="12"/>
        <v>1.1427593927043724</v>
      </c>
      <c r="G162" s="7">
        <f t="shared" si="13"/>
        <v>1.170955770998352</v>
      </c>
      <c r="H162" s="7">
        <f t="shared" si="14"/>
        <v>0.82151115535150254</v>
      </c>
      <c r="I162" s="5">
        <f t="shared" si="15"/>
        <v>1.0704993979389266</v>
      </c>
      <c r="J162" s="5">
        <f t="shared" si="15"/>
        <v>1.0542400568234707</v>
      </c>
      <c r="K162" s="5">
        <f t="shared" si="15"/>
        <v>1.0752304385438165</v>
      </c>
      <c r="L162" s="4">
        <f t="shared" si="16"/>
        <v>20179899.601627901</v>
      </c>
      <c r="M162" s="4">
        <f t="shared" si="16"/>
        <v>25422774.347880561</v>
      </c>
      <c r="N162" s="4">
        <f t="shared" si="16"/>
        <v>0</v>
      </c>
    </row>
    <row r="163" spans="1:14" x14ac:dyDescent="0.7">
      <c r="A163" s="2">
        <v>41639</v>
      </c>
      <c r="B163" s="5">
        <v>105.28</v>
      </c>
      <c r="C163" s="5">
        <v>1848.36</v>
      </c>
      <c r="D163" s="7">
        <v>408.54899999999998</v>
      </c>
      <c r="E163" s="5">
        <v>3592</v>
      </c>
      <c r="F163" s="7">
        <f t="shared" si="12"/>
        <v>1.2024660333771138</v>
      </c>
      <c r="G163" s="7">
        <f t="shared" si="13"/>
        <v>1.2232390236565722</v>
      </c>
      <c r="H163" s="7">
        <f t="shared" si="14"/>
        <v>0.86975961715659977</v>
      </c>
      <c r="I163" s="5">
        <f t="shared" si="15"/>
        <v>1.0522477794135159</v>
      </c>
      <c r="J163" s="5">
        <f t="shared" si="15"/>
        <v>1.0446500661708544</v>
      </c>
      <c r="K163" s="5">
        <f t="shared" si="15"/>
        <v>1.0587313531785858</v>
      </c>
      <c r="L163" s="4">
        <f t="shared" si="16"/>
        <v>21034254.544600654</v>
      </c>
      <c r="M163" s="4">
        <f t="shared" si="16"/>
        <v>26357902.90476013</v>
      </c>
      <c r="N163" s="4">
        <f t="shared" si="16"/>
        <v>0</v>
      </c>
    </row>
    <row r="164" spans="1:14" x14ac:dyDescent="0.7">
      <c r="A164" s="2">
        <v>41670</v>
      </c>
      <c r="B164" s="5">
        <v>102.16</v>
      </c>
      <c r="C164" s="5">
        <v>1782.59</v>
      </c>
      <c r="D164" s="7">
        <v>391.92099999999999</v>
      </c>
      <c r="E164" s="5">
        <v>3522.52</v>
      </c>
      <c r="F164" s="7">
        <f t="shared" si="12"/>
        <v>1.1253114294752753</v>
      </c>
      <c r="G164" s="7">
        <f t="shared" si="13"/>
        <v>1.1386774449470747</v>
      </c>
      <c r="H164" s="7">
        <f t="shared" si="14"/>
        <v>0.82765889555775674</v>
      </c>
      <c r="I164" s="5">
        <f t="shared" si="15"/>
        <v>0.9358363548239691</v>
      </c>
      <c r="J164" s="5">
        <f t="shared" si="15"/>
        <v>0.93087076436073668</v>
      </c>
      <c r="K164" s="5">
        <f t="shared" si="15"/>
        <v>0.95159499157194971</v>
      </c>
      <c r="L164" s="4">
        <f t="shared" si="16"/>
        <v>19484620.099458583</v>
      </c>
      <c r="M164" s="4">
        <f t="shared" si="16"/>
        <v>24335801.223900143</v>
      </c>
      <c r="N164" s="4">
        <f t="shared" si="16"/>
        <v>0</v>
      </c>
    </row>
    <row r="165" spans="1:14" x14ac:dyDescent="0.7">
      <c r="A165" s="2">
        <v>41698</v>
      </c>
      <c r="B165" s="5">
        <v>101.77</v>
      </c>
      <c r="C165" s="5">
        <v>1859.45</v>
      </c>
      <c r="D165" s="7">
        <v>410.12900000000002</v>
      </c>
      <c r="E165" s="5">
        <v>3696.1</v>
      </c>
      <c r="F165" s="7">
        <f t="shared" si="12"/>
        <v>1.1693503745527911</v>
      </c>
      <c r="G165" s="7">
        <f t="shared" si="13"/>
        <v>1.1870296115775116</v>
      </c>
      <c r="H165" s="7">
        <f t="shared" si="14"/>
        <v>0.86512830743685554</v>
      </c>
      <c r="I165" s="5">
        <f t="shared" si="15"/>
        <v>1.0391348953934032</v>
      </c>
      <c r="J165" s="5">
        <f t="shared" si="15"/>
        <v>1.0424634446260455</v>
      </c>
      <c r="K165" s="5">
        <f t="shared" si="15"/>
        <v>1.0452715630559957</v>
      </c>
      <c r="L165" s="4">
        <f t="shared" si="16"/>
        <v>20047148.668831095</v>
      </c>
      <c r="M165" s="4">
        <f t="shared" si="16"/>
        <v>25169183.171601675</v>
      </c>
      <c r="N165" s="4">
        <f t="shared" si="16"/>
        <v>0</v>
      </c>
    </row>
    <row r="166" spans="1:14" x14ac:dyDescent="0.7">
      <c r="A166" s="2">
        <v>41729</v>
      </c>
      <c r="B166" s="5">
        <v>103.22</v>
      </c>
      <c r="C166" s="5">
        <v>1872.34</v>
      </c>
      <c r="D166" s="7">
        <v>411.02100000000002</v>
      </c>
      <c r="E166" s="5">
        <v>3595.74</v>
      </c>
      <c r="F166" s="7">
        <f t="shared" si="12"/>
        <v>1.1942326761390565</v>
      </c>
      <c r="G166" s="7">
        <f t="shared" si="13"/>
        <v>1.2065606728428324</v>
      </c>
      <c r="H166" s="7">
        <f t="shared" si="14"/>
        <v>0.85362902076308023</v>
      </c>
      <c r="I166" s="5">
        <f t="shared" si="15"/>
        <v>1.021278739142476</v>
      </c>
      <c r="J166" s="5">
        <f t="shared" si="15"/>
        <v>1.0164537270804599</v>
      </c>
      <c r="K166" s="5">
        <f t="shared" si="15"/>
        <v>0.98670799859983238</v>
      </c>
      <c r="L166" s="4">
        <f t="shared" si="16"/>
        <v>20273726.715905588</v>
      </c>
      <c r="M166" s="4">
        <f t="shared" si="16"/>
        <v>25383310.042345311</v>
      </c>
      <c r="N166" s="4">
        <f t="shared" si="16"/>
        <v>0</v>
      </c>
    </row>
    <row r="167" spans="1:14" x14ac:dyDescent="0.7">
      <c r="A167" s="2">
        <v>41759</v>
      </c>
      <c r="B167" s="5">
        <v>102.21</v>
      </c>
      <c r="C167" s="5">
        <v>1883.95</v>
      </c>
      <c r="D167" s="7">
        <v>414.09399999999999</v>
      </c>
      <c r="E167" s="5">
        <v>3582.02</v>
      </c>
      <c r="F167" s="7">
        <f t="shared" si="12"/>
        <v>1.1898799334500558</v>
      </c>
      <c r="G167" s="7">
        <f t="shared" si="13"/>
        <v>1.2036871535249931</v>
      </c>
      <c r="H167" s="7">
        <f t="shared" si="14"/>
        <v>0.84205106592577506</v>
      </c>
      <c r="I167" s="5">
        <f t="shared" si="15"/>
        <v>0.99635519712701792</v>
      </c>
      <c r="J167" s="5">
        <f t="shared" si="15"/>
        <v>0.99761842120125721</v>
      </c>
      <c r="K167" s="5">
        <f t="shared" si="15"/>
        <v>0.98643678394748657</v>
      </c>
      <c r="L167" s="4">
        <f t="shared" si="16"/>
        <v>19999832.9785254</v>
      </c>
      <c r="M167" s="4">
        <f t="shared" si="16"/>
        <v>25122857.689306546</v>
      </c>
      <c r="N167" s="4">
        <f t="shared" si="16"/>
        <v>0</v>
      </c>
    </row>
    <row r="168" spans="1:14" x14ac:dyDescent="0.7">
      <c r="A168" s="2">
        <v>41790</v>
      </c>
      <c r="B168" s="5">
        <v>101.79</v>
      </c>
      <c r="C168" s="5">
        <v>1923.57</v>
      </c>
      <c r="D168" s="7">
        <v>421.53399999999999</v>
      </c>
      <c r="E168" s="5">
        <v>3736.82</v>
      </c>
      <c r="F168" s="7">
        <f t="shared" si="12"/>
        <v>1.209911178739409</v>
      </c>
      <c r="G168" s="7">
        <f t="shared" si="13"/>
        <v>1.2202786792454432</v>
      </c>
      <c r="H168" s="7">
        <f t="shared" si="14"/>
        <v>0.87483133096353383</v>
      </c>
      <c r="I168" s="5">
        <f t="shared" si="15"/>
        <v>1.0168346777907857</v>
      </c>
      <c r="J168" s="5">
        <f t="shared" si="15"/>
        <v>1.0137839185803901</v>
      </c>
      <c r="K168" s="5">
        <f t="shared" si="15"/>
        <v>1.0389290701766634</v>
      </c>
      <c r="L168" s="4">
        <f t="shared" si="16"/>
        <v>20136523.722588405</v>
      </c>
      <c r="M168" s="4">
        <f t="shared" si="16"/>
        <v>25269149.114202674</v>
      </c>
      <c r="N168" s="4">
        <f t="shared" si="16"/>
        <v>0</v>
      </c>
    </row>
    <row r="169" spans="1:14" x14ac:dyDescent="0.7">
      <c r="A169" s="2">
        <v>41820</v>
      </c>
      <c r="B169" s="5">
        <v>101.3</v>
      </c>
      <c r="C169" s="5">
        <v>1960.23</v>
      </c>
      <c r="D169" s="7">
        <v>428.74599999999998</v>
      </c>
      <c r="E169" s="5">
        <v>3849.48</v>
      </c>
      <c r="F169" s="7">
        <f t="shared" si="12"/>
        <v>1.227034734076587</v>
      </c>
      <c r="G169" s="7">
        <f t="shared" si="13"/>
        <v>1.2351816355296386</v>
      </c>
      <c r="H169" s="7">
        <f t="shared" si="14"/>
        <v>0.89686804017255894</v>
      </c>
      <c r="I169" s="5">
        <f t="shared" si="15"/>
        <v>1.0141527375216244</v>
      </c>
      <c r="J169" s="5">
        <f t="shared" si="15"/>
        <v>1.0122127482333876</v>
      </c>
      <c r="K169" s="5">
        <f t="shared" si="15"/>
        <v>1.0251896662008595</v>
      </c>
      <c r="L169" s="4">
        <f t="shared" si="16"/>
        <v>20221510.657432161</v>
      </c>
      <c r="M169" s="4">
        <f t="shared" si="16"/>
        <v>25377754.870406359</v>
      </c>
      <c r="N169" s="4">
        <f t="shared" si="16"/>
        <v>0</v>
      </c>
    </row>
    <row r="170" spans="1:14" x14ac:dyDescent="0.7">
      <c r="A170" s="2">
        <v>41851</v>
      </c>
      <c r="B170" s="5">
        <v>102.8</v>
      </c>
      <c r="C170" s="5">
        <v>1930.67</v>
      </c>
      <c r="D170" s="7">
        <v>423.04300000000001</v>
      </c>
      <c r="E170" s="5">
        <v>3892.5</v>
      </c>
      <c r="F170" s="7">
        <f t="shared" si="12"/>
        <v>1.2264265472930982</v>
      </c>
      <c r="G170" s="7">
        <f t="shared" si="13"/>
        <v>1.236798435721115</v>
      </c>
      <c r="H170" s="7">
        <f t="shared" si="14"/>
        <v>0.92031981172911115</v>
      </c>
      <c r="I170" s="5">
        <f t="shared" si="15"/>
        <v>0.9995043442808923</v>
      </c>
      <c r="J170" s="5">
        <f t="shared" si="15"/>
        <v>1.0013089574399179</v>
      </c>
      <c r="K170" s="5">
        <f t="shared" si="15"/>
        <v>1.0261485196328772</v>
      </c>
      <c r="L170" s="4">
        <f t="shared" si="16"/>
        <v>20011487.750025809</v>
      </c>
      <c r="M170" s="4">
        <f t="shared" si="16"/>
        <v>25210973.27145239</v>
      </c>
      <c r="N170" s="4">
        <f t="shared" si="16"/>
        <v>0</v>
      </c>
    </row>
    <row r="171" spans="1:14" x14ac:dyDescent="0.7">
      <c r="A171" s="2">
        <v>41882</v>
      </c>
      <c r="B171" s="5">
        <v>104.04</v>
      </c>
      <c r="C171" s="5">
        <v>2003.37</v>
      </c>
      <c r="D171" s="7">
        <v>431.54899999999998</v>
      </c>
      <c r="E171" s="5">
        <v>4082.56</v>
      </c>
      <c r="F171" s="7">
        <f t="shared" si="12"/>
        <v>1.2879585584245865</v>
      </c>
      <c r="G171" s="7">
        <f t="shared" si="13"/>
        <v>1.2768849184829736</v>
      </c>
      <c r="H171" s="7">
        <f t="shared" si="14"/>
        <v>0.97689965211357288</v>
      </c>
      <c r="I171" s="5">
        <f t="shared" si="15"/>
        <v>1.0501717866979465</v>
      </c>
      <c r="J171" s="5">
        <f t="shared" si="15"/>
        <v>1.0324114921268364</v>
      </c>
      <c r="K171" s="5">
        <f t="shared" si="15"/>
        <v>1.0614784552754097</v>
      </c>
      <c r="L171" s="4">
        <f t="shared" si="16"/>
        <v>20815499.844928674</v>
      </c>
      <c r="M171" s="4">
        <f t="shared" si="16"/>
        <v>25828098.53314995</v>
      </c>
      <c r="N171" s="4">
        <f t="shared" si="16"/>
        <v>0</v>
      </c>
    </row>
    <row r="172" spans="1:14" x14ac:dyDescent="0.7">
      <c r="A172" s="2">
        <v>41912</v>
      </c>
      <c r="B172" s="5">
        <v>109.6</v>
      </c>
      <c r="C172" s="5">
        <v>1972.29</v>
      </c>
      <c r="D172" s="7">
        <v>416.85</v>
      </c>
      <c r="E172" s="5">
        <v>4049.45</v>
      </c>
      <c r="F172" s="7">
        <f t="shared" si="12"/>
        <v>1.3357393083762901</v>
      </c>
      <c r="G172" s="7">
        <f t="shared" si="13"/>
        <v>1.2993066443615475</v>
      </c>
      <c r="H172" s="7">
        <f t="shared" si="14"/>
        <v>1.0207599697914196</v>
      </c>
      <c r="I172" s="5">
        <f t="shared" si="15"/>
        <v>1.0370980491873498</v>
      </c>
      <c r="J172" s="5">
        <f t="shared" si="15"/>
        <v>1.0175597076557319</v>
      </c>
      <c r="K172" s="5">
        <f t="shared" si="15"/>
        <v>1.0448974647323834</v>
      </c>
      <c r="L172" s="4">
        <f t="shared" si="16"/>
        <v>21387714.282035112</v>
      </c>
      <c r="M172" s="4">
        <f t="shared" si="16"/>
        <v>26081632.392695501</v>
      </c>
      <c r="N172" s="4">
        <f t="shared" si="16"/>
        <v>0</v>
      </c>
    </row>
    <row r="173" spans="1:14" x14ac:dyDescent="0.7">
      <c r="A173" s="2">
        <v>41943</v>
      </c>
      <c r="B173" s="5">
        <v>112.29</v>
      </c>
      <c r="C173" s="5">
        <v>2018.05</v>
      </c>
      <c r="D173" s="7">
        <v>419.45100000000002</v>
      </c>
      <c r="E173" s="5">
        <v>4158.21</v>
      </c>
      <c r="F173" s="7">
        <f t="shared" si="12"/>
        <v>1.4002751571396259</v>
      </c>
      <c r="G173" s="7">
        <f t="shared" si="13"/>
        <v>1.3395027677710365</v>
      </c>
      <c r="H173" s="7">
        <f t="shared" si="14"/>
        <v>1.0739017142310183</v>
      </c>
      <c r="I173" s="5">
        <f t="shared" si="15"/>
        <v>1.0483147035942102</v>
      </c>
      <c r="J173" s="5">
        <f t="shared" si="15"/>
        <v>1.0309365949785014</v>
      </c>
      <c r="K173" s="5">
        <f t="shared" si="15"/>
        <v>1.0520609604728697</v>
      </c>
      <c r="L173" s="4">
        <f t="shared" si="16"/>
        <v>22221055.358129296</v>
      </c>
      <c r="M173" s="4">
        <f t="shared" si="16"/>
        <v>26688509.290406484</v>
      </c>
      <c r="N173" s="4">
        <f t="shared" si="16"/>
        <v>0</v>
      </c>
    </row>
    <row r="174" spans="1:14" x14ac:dyDescent="0.7">
      <c r="A174" s="2">
        <v>41973</v>
      </c>
      <c r="B174" s="5">
        <v>118.66</v>
      </c>
      <c r="C174" s="5">
        <v>2067.56</v>
      </c>
      <c r="D174" s="7">
        <v>425.82100000000003</v>
      </c>
      <c r="E174" s="5">
        <v>4337.79</v>
      </c>
      <c r="F174" s="7">
        <f t="shared" si="12"/>
        <v>1.5160127201558544</v>
      </c>
      <c r="G174" s="7">
        <f t="shared" si="13"/>
        <v>1.436986601804676</v>
      </c>
      <c r="H174" s="7">
        <f t="shared" si="14"/>
        <v>1.1838315294364077</v>
      </c>
      <c r="I174" s="5">
        <f t="shared" si="15"/>
        <v>1.0826534430937476</v>
      </c>
      <c r="J174" s="5">
        <f t="shared" si="15"/>
        <v>1.0727761348308782</v>
      </c>
      <c r="K174" s="5">
        <f t="shared" si="15"/>
        <v>1.1023648754337878</v>
      </c>
      <c r="L174" s="4">
        <f t="shared" si="16"/>
        <v>23857702.09265545</v>
      </c>
      <c r="M174" s="4">
        <f t="shared" si="16"/>
        <v>28430795.840960253</v>
      </c>
      <c r="N174" s="4">
        <f t="shared" si="16"/>
        <v>0</v>
      </c>
    </row>
    <row r="175" spans="1:14" x14ac:dyDescent="0.7">
      <c r="A175" s="2">
        <v>42004</v>
      </c>
      <c r="B175" s="5">
        <v>119.81</v>
      </c>
      <c r="C175" s="5">
        <v>2058.9</v>
      </c>
      <c r="D175" s="7">
        <v>417.12</v>
      </c>
      <c r="E175" s="5">
        <v>4236.28</v>
      </c>
      <c r="F175" s="7">
        <f t="shared" si="12"/>
        <v>1.5242938645135018</v>
      </c>
      <c r="G175" s="7">
        <f t="shared" si="13"/>
        <v>1.4212660475355745</v>
      </c>
      <c r="H175" s="7">
        <f t="shared" si="14"/>
        <v>1.1673329941734949</v>
      </c>
      <c r="I175" s="5">
        <f t="shared" si="15"/>
        <v>1.0054624504448724</v>
      </c>
      <c r="J175" s="5">
        <f t="shared" si="15"/>
        <v>0.98906005508377159</v>
      </c>
      <c r="K175" s="5">
        <f t="shared" si="15"/>
        <v>0.98606344327493345</v>
      </c>
      <c r="L175" s="4">
        <f t="shared" si="16"/>
        <v>23788023.60806511</v>
      </c>
      <c r="M175" s="4">
        <f t="shared" si="16"/>
        <v>27919764.500535611</v>
      </c>
      <c r="N175" s="4">
        <f t="shared" si="16"/>
        <v>0</v>
      </c>
    </row>
    <row r="176" spans="1:14" x14ac:dyDescent="0.7">
      <c r="A176" s="2">
        <v>42035</v>
      </c>
      <c r="B176" s="5">
        <v>117.41</v>
      </c>
      <c r="C176" s="5">
        <v>1994.99</v>
      </c>
      <c r="D176" s="7">
        <v>410.32799999999997</v>
      </c>
      <c r="E176" s="5">
        <v>4148.43</v>
      </c>
      <c r="F176" s="7">
        <f t="shared" si="12"/>
        <v>1.4473920768063426</v>
      </c>
      <c r="G176" s="7">
        <f t="shared" si="13"/>
        <v>1.3701166399079767</v>
      </c>
      <c r="H176" s="7">
        <f t="shared" si="14"/>
        <v>1.1202266225547175</v>
      </c>
      <c r="I176" s="5">
        <f t="shared" si="15"/>
        <v>0.94954923752074316</v>
      </c>
      <c r="J176" s="5">
        <f t="shared" si="15"/>
        <v>0.96401137723912489</v>
      </c>
      <c r="K176" s="5">
        <f t="shared" si="15"/>
        <v>0.95964615764833239</v>
      </c>
      <c r="L176" s="4">
        <f t="shared" si="16"/>
        <v>22387899.679163661</v>
      </c>
      <c r="M176" s="4">
        <f t="shared" si="16"/>
        <v>26714970.628353361</v>
      </c>
      <c r="N176" s="4">
        <f t="shared" si="16"/>
        <v>0</v>
      </c>
    </row>
    <row r="177" spans="1:14" x14ac:dyDescent="0.7">
      <c r="A177" s="2">
        <v>42063</v>
      </c>
      <c r="B177" s="5">
        <v>119.59</v>
      </c>
      <c r="C177" s="5">
        <v>2104.5</v>
      </c>
      <c r="D177" s="7">
        <v>432.47399999999999</v>
      </c>
      <c r="E177" s="5">
        <v>4440.67</v>
      </c>
      <c r="F177" s="7">
        <f t="shared" si="12"/>
        <v>1.5551925807695752</v>
      </c>
      <c r="G177" s="7">
        <f t="shared" si="13"/>
        <v>1.470876361237508</v>
      </c>
      <c r="H177" s="7">
        <f t="shared" si="14"/>
        <v>1.2214069919080381</v>
      </c>
      <c r="I177" s="5">
        <f t="shared" si="15"/>
        <v>1.0744791309077035</v>
      </c>
      <c r="J177" s="5">
        <f t="shared" si="15"/>
        <v>1.0735409806688421</v>
      </c>
      <c r="K177" s="5">
        <f t="shared" si="15"/>
        <v>1.0903213397326472</v>
      </c>
      <c r="L177" s="4">
        <f t="shared" si="16"/>
        <v>23855330.990116626</v>
      </c>
      <c r="M177" s="4">
        <f t="shared" si="16"/>
        <v>28479615.76690178</v>
      </c>
      <c r="N177" s="4">
        <f t="shared" si="16"/>
        <v>0</v>
      </c>
    </row>
    <row r="178" spans="1:14" x14ac:dyDescent="0.7">
      <c r="A178" s="2">
        <v>42094</v>
      </c>
      <c r="B178" s="5">
        <v>120.08199999999999</v>
      </c>
      <c r="C178" s="5">
        <v>2067.89</v>
      </c>
      <c r="D178" s="7">
        <v>424.75799999999998</v>
      </c>
      <c r="E178" s="5">
        <v>4333.6899999999996</v>
      </c>
      <c r="F178" s="7">
        <f t="shared" si="12"/>
        <v>1.5344252107862197</v>
      </c>
      <c r="G178" s="7">
        <f t="shared" si="13"/>
        <v>1.450576973517089</v>
      </c>
      <c r="H178" s="7">
        <f t="shared" si="14"/>
        <v>1.1968860074867134</v>
      </c>
      <c r="I178" s="5">
        <f t="shared" si="15"/>
        <v>0.98664643193380019</v>
      </c>
      <c r="J178" s="5">
        <f t="shared" si="15"/>
        <v>0.98619912029632439</v>
      </c>
      <c r="K178" s="5">
        <f t="shared" si="15"/>
        <v>0.97992398554799576</v>
      </c>
      <c r="L178" s="4">
        <f t="shared" si="16"/>
        <v>23336777.203998379</v>
      </c>
      <c r="M178" s="4">
        <f t="shared" si="16"/>
        <v>27886572.015695866</v>
      </c>
      <c r="N178" s="4">
        <f t="shared" si="16"/>
        <v>0</v>
      </c>
    </row>
    <row r="179" spans="1:14" x14ac:dyDescent="0.7">
      <c r="A179" s="2">
        <v>42124</v>
      </c>
      <c r="B179" s="5">
        <v>119.43</v>
      </c>
      <c r="C179" s="5">
        <v>2085.5100000000002</v>
      </c>
      <c r="D179" s="7">
        <v>436.29599999999999</v>
      </c>
      <c r="E179" s="5">
        <v>4414.25</v>
      </c>
      <c r="F179" s="7">
        <f t="shared" si="12"/>
        <v>1.5390973438864248</v>
      </c>
      <c r="G179" s="7">
        <f t="shared" si="13"/>
        <v>1.48188998516704</v>
      </c>
      <c r="H179" s="7">
        <f t="shared" si="14"/>
        <v>1.2125157630920984</v>
      </c>
      <c r="I179" s="5">
        <f t="shared" si="15"/>
        <v>1.0030448750889664</v>
      </c>
      <c r="J179" s="5">
        <f t="shared" si="15"/>
        <v>1.0215865908680661</v>
      </c>
      <c r="K179" s="5">
        <f t="shared" si="15"/>
        <v>1.0130586835401354</v>
      </c>
      <c r="L179" s="4">
        <f t="shared" si="16"/>
        <v>23207834.775563594</v>
      </c>
      <c r="M179" s="4">
        <f t="shared" si="16"/>
        <v>28288548.036511555</v>
      </c>
      <c r="N179" s="4">
        <f t="shared" si="16"/>
        <v>0</v>
      </c>
    </row>
    <row r="180" spans="1:14" x14ac:dyDescent="0.7">
      <c r="A180" s="2">
        <v>42155</v>
      </c>
      <c r="B180" s="5">
        <v>124.11</v>
      </c>
      <c r="C180" s="5">
        <v>2107.39</v>
      </c>
      <c r="D180" s="7">
        <v>434.51499999999999</v>
      </c>
      <c r="E180" s="5">
        <v>4508.25</v>
      </c>
      <c r="F180" s="7">
        <f t="shared" si="12"/>
        <v>1.6161887160871555</v>
      </c>
      <c r="G180" s="7">
        <f t="shared" si="13"/>
        <v>1.5336732698968625</v>
      </c>
      <c r="H180" s="7">
        <f t="shared" si="14"/>
        <v>1.2868614831207321</v>
      </c>
      <c r="I180" s="5">
        <f t="shared" si="15"/>
        <v>1.0500886916002758</v>
      </c>
      <c r="J180" s="5">
        <f t="shared" si="15"/>
        <v>1.0349440817119668</v>
      </c>
      <c r="K180" s="5">
        <f t="shared" si="15"/>
        <v>1.061315260627244</v>
      </c>
      <c r="L180" s="4">
        <f t="shared" si="16"/>
        <v>24170284.854346957</v>
      </c>
      <c r="M180" s="4">
        <f t="shared" si="16"/>
        <v>29077065.370612316</v>
      </c>
      <c r="N180" s="4">
        <f t="shared" si="16"/>
        <v>0</v>
      </c>
    </row>
    <row r="181" spans="1:14" x14ac:dyDescent="0.7">
      <c r="A181" s="2">
        <v>42185</v>
      </c>
      <c r="B181" s="5">
        <v>122.40300000000001</v>
      </c>
      <c r="C181" s="5">
        <v>2063.11</v>
      </c>
      <c r="D181" s="7">
        <v>423.50900000000001</v>
      </c>
      <c r="E181" s="5">
        <v>4396.76</v>
      </c>
      <c r="F181" s="7">
        <f t="shared" si="12"/>
        <v>1.5604678522141822</v>
      </c>
      <c r="G181" s="7">
        <f t="shared" si="13"/>
        <v>1.4742665284243244</v>
      </c>
      <c r="H181" s="7">
        <f t="shared" si="14"/>
        <v>1.2377754294804688</v>
      </c>
      <c r="I181" s="5">
        <f t="shared" si="15"/>
        <v>0.96552329358673206</v>
      </c>
      <c r="J181" s="5">
        <f t="shared" si="15"/>
        <v>0.96126506040198956</v>
      </c>
      <c r="K181" s="5">
        <f t="shared" si="15"/>
        <v>0.9618559928289826</v>
      </c>
      <c r="L181" s="4">
        <f t="shared" si="16"/>
        <v>23136973.039498579</v>
      </c>
      <c r="M181" s="4">
        <f t="shared" si="16"/>
        <v>27750766.999794248</v>
      </c>
      <c r="N181" s="4">
        <f t="shared" si="16"/>
        <v>0</v>
      </c>
    </row>
    <row r="182" spans="1:14" x14ac:dyDescent="0.7">
      <c r="A182" s="2">
        <v>42216</v>
      </c>
      <c r="B182" s="5">
        <v>123.95</v>
      </c>
      <c r="C182" s="5">
        <v>2103.84</v>
      </c>
      <c r="D182" s="7">
        <v>426.78100000000001</v>
      </c>
      <c r="E182" s="5">
        <v>4591.3100000000004</v>
      </c>
      <c r="F182" s="7">
        <f t="shared" si="12"/>
        <v>1.6113861216911021</v>
      </c>
      <c r="G182" s="7">
        <f t="shared" si="13"/>
        <v>1.5044331938831201</v>
      </c>
      <c r="H182" s="7">
        <f t="shared" si="14"/>
        <v>1.3088810595958471</v>
      </c>
      <c r="I182" s="5">
        <f t="shared" si="15"/>
        <v>1.0326301303834429</v>
      </c>
      <c r="J182" s="5">
        <f t="shared" si="15"/>
        <v>1.0204621517732193</v>
      </c>
      <c r="K182" s="5">
        <f t="shared" si="15"/>
        <v>1.0574463092592035</v>
      </c>
      <c r="L182" s="4">
        <f t="shared" si="16"/>
        <v>23691935.486455619</v>
      </c>
      <c r="M182" s="4">
        <f t="shared" si="16"/>
        <v>28118607.405967284</v>
      </c>
      <c r="N182" s="4">
        <f t="shared" si="16"/>
        <v>0</v>
      </c>
    </row>
    <row r="183" spans="1:14" x14ac:dyDescent="0.7">
      <c r="A183" s="2">
        <v>42247</v>
      </c>
      <c r="B183" s="5">
        <v>121.25</v>
      </c>
      <c r="C183" s="5">
        <v>1972.18</v>
      </c>
      <c r="D183" s="7">
        <v>396.733</v>
      </c>
      <c r="E183" s="5">
        <v>4274.58</v>
      </c>
      <c r="F183" s="7">
        <f t="shared" si="12"/>
        <v>1.4776401302811317</v>
      </c>
      <c r="G183" s="7">
        <f t="shared" si="13"/>
        <v>1.3680481179048511</v>
      </c>
      <c r="H183" s="7">
        <f t="shared" si="14"/>
        <v>1.1920438514766978</v>
      </c>
      <c r="I183" s="5">
        <f t="shared" si="15"/>
        <v>0.91699941459741019</v>
      </c>
      <c r="J183" s="5">
        <f t="shared" si="15"/>
        <v>0.90934454482073546</v>
      </c>
      <c r="K183" s="5">
        <f t="shared" si="15"/>
        <v>0.91073504558525276</v>
      </c>
      <c r="L183" s="4">
        <f t="shared" si="16"/>
        <v>21525490.971759412</v>
      </c>
      <c r="M183" s="4">
        <f t="shared" si="16"/>
        <v>25369502.252572279</v>
      </c>
      <c r="N183" s="4">
        <f t="shared" si="16"/>
        <v>0</v>
      </c>
    </row>
    <row r="184" spans="1:14" x14ac:dyDescent="0.7">
      <c r="A184" s="2">
        <v>42277</v>
      </c>
      <c r="B184" s="5">
        <v>119.877</v>
      </c>
      <c r="C184" s="5">
        <v>1920.03</v>
      </c>
      <c r="D184" s="7">
        <v>381.65100000000001</v>
      </c>
      <c r="E184" s="5">
        <v>4181.0600000000004</v>
      </c>
      <c r="F184" s="7">
        <f t="shared" si="12"/>
        <v>1.4222772396011301</v>
      </c>
      <c r="G184" s="7">
        <f t="shared" si="13"/>
        <v>1.3011386267840359</v>
      </c>
      <c r="H184" s="7">
        <f t="shared" si="14"/>
        <v>1.152761069061961</v>
      </c>
      <c r="I184" s="5">
        <f t="shared" si="15"/>
        <v>0.96253289989527524</v>
      </c>
      <c r="J184" s="5">
        <f t="shared" si="15"/>
        <v>0.95109127358525491</v>
      </c>
      <c r="K184" s="5">
        <f t="shared" si="15"/>
        <v>0.96704585794719422</v>
      </c>
      <c r="L184" s="4">
        <f t="shared" si="16"/>
        <v>20518993.246717155</v>
      </c>
      <c r="M184" s="4">
        <f t="shared" si="16"/>
        <v>23928712.207622964</v>
      </c>
      <c r="N184" s="4">
        <f t="shared" si="16"/>
        <v>0</v>
      </c>
    </row>
    <row r="185" spans="1:14" x14ac:dyDescent="0.7">
      <c r="A185" s="2">
        <v>42308</v>
      </c>
      <c r="B185" s="5">
        <v>120.65600000000001</v>
      </c>
      <c r="C185" s="5">
        <v>2079.36</v>
      </c>
      <c r="D185" s="7">
        <v>411.24900000000002</v>
      </c>
      <c r="E185" s="5">
        <v>4648.83</v>
      </c>
      <c r="F185" s="7">
        <f t="shared" si="12"/>
        <v>1.5503115712287763</v>
      </c>
      <c r="G185" s="7">
        <f t="shared" si="13"/>
        <v>1.4111561659573968</v>
      </c>
      <c r="H185" s="7">
        <f t="shared" si="14"/>
        <v>1.2900591510490187</v>
      </c>
      <c r="I185" s="5">
        <f t="shared" si="15"/>
        <v>1.0900206570580802</v>
      </c>
      <c r="J185" s="5">
        <f t="shared" si="15"/>
        <v>1.0845548175333832</v>
      </c>
      <c r="K185" s="5">
        <f t="shared" si="15"/>
        <v>1.1191036769647171</v>
      </c>
      <c r="L185" s="4">
        <f t="shared" si="16"/>
        <v>22166126.500956941</v>
      </c>
      <c r="M185" s="4">
        <f t="shared" si="16"/>
        <v>25752000.102147363</v>
      </c>
      <c r="N185" s="4">
        <f t="shared" si="16"/>
        <v>0</v>
      </c>
    </row>
    <row r="186" spans="1:14" x14ac:dyDescent="0.7">
      <c r="A186" s="2">
        <v>42338</v>
      </c>
      <c r="B186" s="5">
        <v>123.151</v>
      </c>
      <c r="C186" s="5">
        <v>2080.41</v>
      </c>
      <c r="D186" s="7">
        <v>407.197</v>
      </c>
      <c r="E186" s="5">
        <v>4664.51</v>
      </c>
      <c r="F186" s="7">
        <f t="shared" si="12"/>
        <v>1.583168918901984</v>
      </c>
      <c r="G186" s="7">
        <f t="shared" si="13"/>
        <v>1.4261454207214568</v>
      </c>
      <c r="H186" s="7">
        <f t="shared" si="14"/>
        <v>1.3211770057697725</v>
      </c>
      <c r="I186" s="5">
        <f t="shared" si="15"/>
        <v>1.0211940285314165</v>
      </c>
      <c r="J186" s="5">
        <f t="shared" si="15"/>
        <v>1.0106219673808323</v>
      </c>
      <c r="K186" s="5">
        <f t="shared" si="15"/>
        <v>1.0241212619556632</v>
      </c>
      <c r="L186" s="4">
        <f t="shared" si="16"/>
        <v>22435916.01844921</v>
      </c>
      <c r="M186" s="4">
        <f t="shared" si="16"/>
        <v>25825537.007223561</v>
      </c>
      <c r="N186" s="4">
        <f t="shared" si="16"/>
        <v>0</v>
      </c>
    </row>
    <row r="187" spans="1:14" x14ac:dyDescent="0.7">
      <c r="A187" s="2">
        <v>42369</v>
      </c>
      <c r="B187" s="5">
        <v>120.191</v>
      </c>
      <c r="C187" s="5">
        <v>2043.94</v>
      </c>
      <c r="D187" s="7">
        <v>399.36200000000002</v>
      </c>
      <c r="E187" s="5">
        <v>4593.2700000000004</v>
      </c>
      <c r="F187" s="7">
        <f t="shared" si="12"/>
        <v>1.5180304084666554</v>
      </c>
      <c r="G187" s="7">
        <f t="shared" si="13"/>
        <v>1.3650859178760351</v>
      </c>
      <c r="H187" s="7">
        <f t="shared" si="14"/>
        <v>1.2697287654708784</v>
      </c>
      <c r="I187" s="5">
        <f t="shared" si="15"/>
        <v>0.95885561568470801</v>
      </c>
      <c r="J187" s="5">
        <f t="shared" si="15"/>
        <v>0.95718564042751475</v>
      </c>
      <c r="K187" s="5">
        <f t="shared" si="15"/>
        <v>0.96105878313487736</v>
      </c>
      <c r="L187" s="4">
        <f t="shared" si="16"/>
        <v>21312804.067320518</v>
      </c>
      <c r="M187" s="4">
        <f t="shared" si="16"/>
        <v>24519833.179643769</v>
      </c>
      <c r="N187" s="4">
        <f t="shared" si="16"/>
        <v>0</v>
      </c>
    </row>
    <row r="188" spans="1:14" x14ac:dyDescent="0.7">
      <c r="A188" s="2">
        <v>42400</v>
      </c>
      <c r="B188" s="5">
        <v>121.07</v>
      </c>
      <c r="C188" s="5">
        <v>1940.24</v>
      </c>
      <c r="D188" s="7">
        <v>375.017</v>
      </c>
      <c r="E188" s="5">
        <v>4279.17</v>
      </c>
      <c r="F188" s="7">
        <f t="shared" si="12"/>
        <v>1.4515512561404291</v>
      </c>
      <c r="G188" s="7">
        <f t="shared" si="13"/>
        <v>1.2912454288126813</v>
      </c>
      <c r="H188" s="7">
        <f t="shared" si="14"/>
        <v>1.1915523235709524</v>
      </c>
      <c r="I188" s="5">
        <f t="shared" si="15"/>
        <v>0.95620696927054571</v>
      </c>
      <c r="J188" s="5">
        <f t="shared" si="15"/>
        <v>0.94590780836839661</v>
      </c>
      <c r="K188" s="5">
        <f t="shared" si="15"/>
        <v>0.93843059712762011</v>
      </c>
      <c r="L188" s="4">
        <f t="shared" si="16"/>
        <v>20179451.783869512</v>
      </c>
      <c r="M188" s="4">
        <f t="shared" si="16"/>
        <v>22993501.664515533</v>
      </c>
      <c r="N188" s="4">
        <f t="shared" si="16"/>
        <v>0</v>
      </c>
    </row>
    <row r="189" spans="1:14" x14ac:dyDescent="0.7">
      <c r="A189" s="2">
        <v>42429</v>
      </c>
      <c r="B189" s="5">
        <v>112.37</v>
      </c>
      <c r="C189" s="5">
        <v>1932.23</v>
      </c>
      <c r="D189" s="7">
        <v>371.66199999999998</v>
      </c>
      <c r="E189" s="5">
        <v>4201.12</v>
      </c>
      <c r="F189" s="7">
        <f t="shared" si="12"/>
        <v>1.3416819630269992</v>
      </c>
      <c r="G189" s="7">
        <f t="shared" si="13"/>
        <v>1.1877357806417339</v>
      </c>
      <c r="H189" s="7">
        <f t="shared" si="14"/>
        <v>1.085756662449523</v>
      </c>
      <c r="I189" s="5">
        <f t="shared" si="15"/>
        <v>0.92430905030142407</v>
      </c>
      <c r="J189" s="5">
        <f t="shared" si="15"/>
        <v>0.91983735557838453</v>
      </c>
      <c r="K189" s="5">
        <f t="shared" si="15"/>
        <v>0.91121190481642356</v>
      </c>
      <c r="L189" s="4">
        <f t="shared" si="16"/>
        <v>18452049.913951807</v>
      </c>
      <c r="M189" s="4">
        <f t="shared" si="16"/>
        <v>20950281.76657515</v>
      </c>
      <c r="N189" s="4">
        <f t="shared" si="16"/>
        <v>0</v>
      </c>
    </row>
    <row r="190" spans="1:14" x14ac:dyDescent="0.7">
      <c r="A190" s="2">
        <v>42460</v>
      </c>
      <c r="B190" s="5">
        <v>112.542</v>
      </c>
      <c r="C190" s="5">
        <v>2059.7399999999998</v>
      </c>
      <c r="D190" s="7">
        <v>398.255</v>
      </c>
      <c r="E190" s="5">
        <v>4483.6499999999996</v>
      </c>
      <c r="F190" s="7">
        <f t="shared" si="12"/>
        <v>1.4324102220948371</v>
      </c>
      <c r="G190" s="7">
        <f t="shared" si="13"/>
        <v>1.27466824056006</v>
      </c>
      <c r="H190" s="7">
        <f t="shared" si="14"/>
        <v>1.1605486953483961</v>
      </c>
      <c r="I190" s="5">
        <f t="shared" si="15"/>
        <v>1.0676227761630961</v>
      </c>
      <c r="J190" s="5">
        <f t="shared" si="15"/>
        <v>1.073191749659471</v>
      </c>
      <c r="K190" s="5">
        <f t="shared" si="15"/>
        <v>1.0688847100695089</v>
      </c>
      <c r="L190" s="4">
        <f t="shared" si="16"/>
        <v>19499828.755033247</v>
      </c>
      <c r="M190" s="4">
        <f t="shared" si="16"/>
        <v>22283669.544929698</v>
      </c>
      <c r="N190" s="4">
        <f t="shared" si="16"/>
        <v>0</v>
      </c>
    </row>
    <row r="191" spans="1:14" x14ac:dyDescent="0.7">
      <c r="A191" s="2">
        <v>42490</v>
      </c>
      <c r="B191" s="5">
        <v>106.476</v>
      </c>
      <c r="C191" s="5">
        <v>2065.3000000000002</v>
      </c>
      <c r="D191" s="7">
        <v>403.34</v>
      </c>
      <c r="E191" s="5">
        <v>4341.3</v>
      </c>
      <c r="F191" s="7">
        <f t="shared" si="12"/>
        <v>1.3588616821640527</v>
      </c>
      <c r="G191" s="7">
        <f t="shared" si="13"/>
        <v>1.2213617669552683</v>
      </c>
      <c r="H191" s="7">
        <f t="shared" si="14"/>
        <v>1.0631353551593994</v>
      </c>
      <c r="I191" s="5">
        <f t="shared" si="15"/>
        <v>0.9486539967417833</v>
      </c>
      <c r="J191" s="5">
        <f t="shared" si="15"/>
        <v>0.95818011941572334</v>
      </c>
      <c r="K191" s="5">
        <f t="shared" si="15"/>
        <v>0.91606268605579422</v>
      </c>
      <c r="L191" s="4">
        <f t="shared" si="16"/>
        <v>18298590.484242644</v>
      </c>
      <c r="M191" s="4">
        <f t="shared" si="16"/>
        <v>21151769.145581257</v>
      </c>
      <c r="N191" s="4">
        <f t="shared" si="16"/>
        <v>0</v>
      </c>
    </row>
    <row r="192" spans="1:14" x14ac:dyDescent="0.7">
      <c r="A192" s="2">
        <v>42521</v>
      </c>
      <c r="B192" s="5">
        <v>110.738</v>
      </c>
      <c r="C192" s="5">
        <v>2096.9499999999998</v>
      </c>
      <c r="D192" s="7">
        <v>402.57400000000001</v>
      </c>
      <c r="E192" s="5">
        <v>4523.8999999999996</v>
      </c>
      <c r="F192" s="7">
        <f t="shared" si="12"/>
        <v>1.4349115473973799</v>
      </c>
      <c r="G192" s="7">
        <f t="shared" si="13"/>
        <v>1.2678378054189321</v>
      </c>
      <c r="H192" s="7">
        <f t="shared" si="14"/>
        <v>1.1521969128264757</v>
      </c>
      <c r="I192" s="5">
        <f t="shared" si="15"/>
        <v>1.0559658618912664</v>
      </c>
      <c r="J192" s="5">
        <f t="shared" si="15"/>
        <v>1.0380526390469254</v>
      </c>
      <c r="K192" s="5">
        <f t="shared" si="15"/>
        <v>1.0837725480907585</v>
      </c>
      <c r="L192" s="4">
        <f t="shared" si="16"/>
        <v>19122686.872088611</v>
      </c>
      <c r="M192" s="4">
        <f t="shared" si="16"/>
        <v>21756649.782081954</v>
      </c>
      <c r="N192" s="4">
        <f t="shared" si="16"/>
        <v>0</v>
      </c>
    </row>
    <row r="193" spans="1:14" x14ac:dyDescent="0.7">
      <c r="A193" s="2">
        <v>42551</v>
      </c>
      <c r="B193" s="5">
        <v>103.301</v>
      </c>
      <c r="C193" s="5">
        <v>2098.86</v>
      </c>
      <c r="D193" s="7">
        <v>399.29</v>
      </c>
      <c r="E193" s="5">
        <v>4417.7</v>
      </c>
      <c r="F193" s="7">
        <f t="shared" si="12"/>
        <v>1.3397642232929226</v>
      </c>
      <c r="G193" s="7">
        <f t="shared" si="13"/>
        <v>1.1730438818150326</v>
      </c>
      <c r="H193" s="7">
        <f t="shared" si="14"/>
        <v>1.0495854006155494</v>
      </c>
      <c r="I193" s="5">
        <f t="shared" si="15"/>
        <v>0.93369115728629126</v>
      </c>
      <c r="J193" s="5">
        <f t="shared" si="15"/>
        <v>0.92523182129548764</v>
      </c>
      <c r="K193" s="5">
        <f t="shared" si="15"/>
        <v>0.91094272943397481</v>
      </c>
      <c r="L193" s="4">
        <f t="shared" si="16"/>
        <v>17654683.636023786</v>
      </c>
      <c r="M193" s="4">
        <f t="shared" si="16"/>
        <v>19929944.703163762</v>
      </c>
      <c r="N193" s="4">
        <f t="shared" si="16"/>
        <v>0</v>
      </c>
    </row>
    <row r="194" spans="1:14" x14ac:dyDescent="0.7">
      <c r="A194" s="2">
        <v>42582</v>
      </c>
      <c r="B194" s="5">
        <v>102.048</v>
      </c>
      <c r="C194" s="5">
        <v>2173.6</v>
      </c>
      <c r="D194" s="7">
        <v>416.08800000000002</v>
      </c>
      <c r="E194" s="5">
        <v>4730.2299999999996</v>
      </c>
      <c r="F194" s="7">
        <f t="shared" si="12"/>
        <v>1.3706434743339626</v>
      </c>
      <c r="G194" s="7">
        <f t="shared" si="13"/>
        <v>1.2075663092181377</v>
      </c>
      <c r="H194" s="7">
        <f t="shared" si="14"/>
        <v>1.1102065646546555</v>
      </c>
      <c r="I194" s="5">
        <f t="shared" si="15"/>
        <v>1.0230482726021328</v>
      </c>
      <c r="J194" s="5">
        <f t="shared" si="15"/>
        <v>1.0294297834363102</v>
      </c>
      <c r="K194" s="5">
        <f t="shared" si="15"/>
        <v>1.0577572477699801</v>
      </c>
      <c r="L194" s="4">
        <f t="shared" si="16"/>
        <v>17861593.597171277</v>
      </c>
      <c r="M194" s="4">
        <f t="shared" si="16"/>
        <v>20316478.659675509</v>
      </c>
      <c r="N194" s="4">
        <f t="shared" si="16"/>
        <v>0</v>
      </c>
    </row>
    <row r="195" spans="1:14" x14ac:dyDescent="0.7">
      <c r="A195" s="2">
        <v>42613</v>
      </c>
      <c r="B195" s="5">
        <v>103.36</v>
      </c>
      <c r="C195" s="5">
        <v>2170.9499999999998</v>
      </c>
      <c r="D195" s="7">
        <v>416.613</v>
      </c>
      <c r="E195" s="5">
        <v>4771.0600000000004</v>
      </c>
      <c r="F195" s="7">
        <f t="shared" ref="F195:F258" si="17">C195*$B195/C$3/$B$3</f>
        <v>1.3865728800128716</v>
      </c>
      <c r="G195" s="7">
        <f t="shared" ref="G195:G258" si="18">D195*$B195/D$3/$B$3</f>
        <v>1.2246348595057253</v>
      </c>
      <c r="H195" s="7">
        <f t="shared" ref="H195:H258" si="19">E195*$B195/E$3/$B$3</f>
        <v>1.1341863445676874</v>
      </c>
      <c r="I195" s="5">
        <f t="shared" si="15"/>
        <v>1.011621844759192</v>
      </c>
      <c r="J195" s="5">
        <f t="shared" si="15"/>
        <v>1.0141346691749282</v>
      </c>
      <c r="K195" s="5">
        <f t="shared" si="15"/>
        <v>1.0215993858048309</v>
      </c>
      <c r="L195" s="4">
        <f t="shared" si="16"/>
        <v>17869178.265109379</v>
      </c>
      <c r="M195" s="4">
        <f t="shared" si="16"/>
        <v>20403645.364329509</v>
      </c>
      <c r="N195" s="4">
        <f t="shared" si="16"/>
        <v>0</v>
      </c>
    </row>
    <row r="196" spans="1:14" x14ac:dyDescent="0.7">
      <c r="A196" s="2">
        <v>42643</v>
      </c>
      <c r="B196" s="5">
        <v>101.407</v>
      </c>
      <c r="C196" s="5">
        <v>2168.27</v>
      </c>
      <c r="D196" s="7">
        <v>418.43400000000003</v>
      </c>
      <c r="E196" s="5">
        <v>4875.7</v>
      </c>
      <c r="F196" s="7">
        <f t="shared" si="17"/>
        <v>1.3586940564247549</v>
      </c>
      <c r="G196" s="7">
        <f t="shared" si="18"/>
        <v>1.2067469233583308</v>
      </c>
      <c r="H196" s="7">
        <f t="shared" si="19"/>
        <v>1.1371609716789788</v>
      </c>
      <c r="I196" s="5">
        <f t="shared" si="15"/>
        <v>0.97989371926280722</v>
      </c>
      <c r="J196" s="5">
        <f t="shared" si="15"/>
        <v>0.98539324925421912</v>
      </c>
      <c r="K196" s="5">
        <f t="shared" si="15"/>
        <v>1.0026226969893781</v>
      </c>
      <c r="L196" s="4">
        <f t="shared" si="16"/>
        <v>17309895.550368145</v>
      </c>
      <c r="M196" s="4">
        <f t="shared" si="16"/>
        <v>19905614.402187441</v>
      </c>
      <c r="N196" s="4">
        <f t="shared" si="16"/>
        <v>0</v>
      </c>
    </row>
    <row r="197" spans="1:14" x14ac:dyDescent="0.7">
      <c r="A197" s="2">
        <v>42674</v>
      </c>
      <c r="B197" s="5">
        <v>104.852</v>
      </c>
      <c r="C197" s="5">
        <v>2126.15</v>
      </c>
      <c r="D197" s="7">
        <v>411.01499999999999</v>
      </c>
      <c r="E197" s="5">
        <v>4801.2700000000004</v>
      </c>
      <c r="F197" s="7">
        <f t="shared" si="17"/>
        <v>1.3775615086236577</v>
      </c>
      <c r="G197" s="7">
        <f t="shared" si="18"/>
        <v>1.2256195785466835</v>
      </c>
      <c r="H197" s="7">
        <f t="shared" si="19"/>
        <v>1.1578435572269379</v>
      </c>
      <c r="I197" s="5">
        <f t="shared" ref="I197:K260" si="20">F197/F196</f>
        <v>1.0138864611276437</v>
      </c>
      <c r="J197" s="5">
        <f t="shared" si="20"/>
        <v>1.0156392817939248</v>
      </c>
      <c r="K197" s="5">
        <f t="shared" si="20"/>
        <v>1.0181879136402492</v>
      </c>
      <c r="L197" s="4">
        <f t="shared" ref="L197:N260" si="21">MAX(L196*I197-L$3*0.04/12,0)</f>
        <v>17350268.742051903</v>
      </c>
      <c r="M197" s="4">
        <f t="shared" si="21"/>
        <v>20016923.91510446</v>
      </c>
      <c r="N197" s="4">
        <f t="shared" si="21"/>
        <v>0</v>
      </c>
    </row>
    <row r="198" spans="1:14" x14ac:dyDescent="0.7">
      <c r="A198" s="2">
        <v>42704</v>
      </c>
      <c r="B198" s="5">
        <v>114.379</v>
      </c>
      <c r="C198" s="5">
        <v>2198.81</v>
      </c>
      <c r="D198" s="7">
        <v>413.43</v>
      </c>
      <c r="E198" s="5">
        <v>4810.8100000000004</v>
      </c>
      <c r="F198" s="7">
        <f t="shared" si="17"/>
        <v>1.5540836036466721</v>
      </c>
      <c r="G198" s="7">
        <f t="shared" si="18"/>
        <v>1.3448367921179525</v>
      </c>
      <c r="H198" s="7">
        <f t="shared" si="19"/>
        <v>1.265556490800974</v>
      </c>
      <c r="I198" s="5">
        <f t="shared" si="20"/>
        <v>1.1281409896530721</v>
      </c>
      <c r="J198" s="5">
        <f t="shared" si="20"/>
        <v>1.097270976784358</v>
      </c>
      <c r="K198" s="5">
        <f t="shared" si="20"/>
        <v>1.0930289182003232</v>
      </c>
      <c r="L198" s="4">
        <f t="shared" si="21"/>
        <v>19373549.349405196</v>
      </c>
      <c r="M198" s="4">
        <f t="shared" si="21"/>
        <v>21763989.656544846</v>
      </c>
      <c r="N198" s="4">
        <f t="shared" si="21"/>
        <v>0</v>
      </c>
    </row>
    <row r="199" spans="1:14" x14ac:dyDescent="0.7">
      <c r="A199" s="2">
        <v>42735</v>
      </c>
      <c r="B199" s="5">
        <v>116.875</v>
      </c>
      <c r="C199" s="5">
        <v>2238.83</v>
      </c>
      <c r="D199" s="7">
        <v>421.839</v>
      </c>
      <c r="E199" s="5">
        <v>4863.62</v>
      </c>
      <c r="F199" s="7">
        <f t="shared" si="17"/>
        <v>1.6168998524320104</v>
      </c>
      <c r="G199" s="7">
        <f t="shared" si="18"/>
        <v>1.4021344245576477</v>
      </c>
      <c r="H199" s="7">
        <f t="shared" si="19"/>
        <v>1.3073693370922497</v>
      </c>
      <c r="I199" s="5">
        <f t="shared" si="20"/>
        <v>1.0404201219535032</v>
      </c>
      <c r="J199" s="5">
        <f t="shared" si="20"/>
        <v>1.0426056401605868</v>
      </c>
      <c r="K199" s="5">
        <f t="shared" si="20"/>
        <v>1.0330390990802885</v>
      </c>
      <c r="L199" s="4">
        <f t="shared" si="21"/>
        <v>19956630.576780368</v>
      </c>
      <c r="M199" s="4">
        <f t="shared" si="21"/>
        <v>22491258.368310329</v>
      </c>
      <c r="N199" s="4">
        <f t="shared" si="21"/>
        <v>0</v>
      </c>
    </row>
    <row r="200" spans="1:14" x14ac:dyDescent="0.7">
      <c r="A200" s="2">
        <v>42766</v>
      </c>
      <c r="B200" s="5">
        <v>112.67400000000001</v>
      </c>
      <c r="C200" s="5">
        <v>2278.87</v>
      </c>
      <c r="D200" s="7">
        <v>433.12799999999999</v>
      </c>
      <c r="E200" s="5">
        <v>5116.7700000000004</v>
      </c>
      <c r="F200" s="7">
        <f t="shared" si="17"/>
        <v>1.5866591599433941</v>
      </c>
      <c r="G200" s="7">
        <f t="shared" si="18"/>
        <v>1.387909893993309</v>
      </c>
      <c r="H200" s="7">
        <f t="shared" si="19"/>
        <v>1.3259789918758103</v>
      </c>
      <c r="I200" s="5">
        <f t="shared" si="20"/>
        <v>0.98129711469567482</v>
      </c>
      <c r="J200" s="5">
        <f t="shared" si="20"/>
        <v>0.98985508784664045</v>
      </c>
      <c r="K200" s="5">
        <f t="shared" si="20"/>
        <v>1.0142344280652555</v>
      </c>
      <c r="L200" s="4">
        <f t="shared" si="21"/>
        <v>19383384.004042055</v>
      </c>
      <c r="M200" s="4">
        <f t="shared" si="21"/>
        <v>22063086.527945306</v>
      </c>
      <c r="N200" s="4">
        <f t="shared" si="21"/>
        <v>0</v>
      </c>
    </row>
    <row r="201" spans="1:14" x14ac:dyDescent="0.7">
      <c r="A201" s="2">
        <v>42794</v>
      </c>
      <c r="B201" s="5">
        <v>112.84699999999999</v>
      </c>
      <c r="C201" s="5">
        <v>2363.64</v>
      </c>
      <c r="D201" s="7">
        <v>444.50299999999999</v>
      </c>
      <c r="E201" s="5">
        <v>5330.31</v>
      </c>
      <c r="F201" s="7">
        <f t="shared" si="17"/>
        <v>1.648206902994577</v>
      </c>
      <c r="G201" s="7">
        <f t="shared" si="18"/>
        <v>1.4265467666991838</v>
      </c>
      <c r="H201" s="7">
        <f t="shared" si="19"/>
        <v>1.3834374269467011</v>
      </c>
      <c r="I201" s="5">
        <f t="shared" si="20"/>
        <v>1.038790777884129</v>
      </c>
      <c r="J201" s="5">
        <f t="shared" si="20"/>
        <v>1.027838170815764</v>
      </c>
      <c r="K201" s="5">
        <f t="shared" si="20"/>
        <v>1.0433328396776533</v>
      </c>
      <c r="L201" s="4">
        <f t="shared" si="21"/>
        <v>19935280.547585629</v>
      </c>
      <c r="M201" s="4">
        <f t="shared" si="21"/>
        <v>22477282.499433231</v>
      </c>
      <c r="N201" s="4">
        <f t="shared" si="21"/>
        <v>0</v>
      </c>
    </row>
    <row r="202" spans="1:14" x14ac:dyDescent="0.7">
      <c r="A202" s="2">
        <v>42825</v>
      </c>
      <c r="B202" s="5">
        <v>111.319</v>
      </c>
      <c r="C202" s="5">
        <v>2362.7199999999998</v>
      </c>
      <c r="D202" s="7">
        <v>448.86599999999999</v>
      </c>
      <c r="E202" s="5">
        <v>5436.23</v>
      </c>
      <c r="F202" s="7">
        <f t="shared" si="17"/>
        <v>1.6252565823639769</v>
      </c>
      <c r="G202" s="7">
        <f t="shared" si="18"/>
        <v>1.4210432828049888</v>
      </c>
      <c r="H202" s="7">
        <f t="shared" si="19"/>
        <v>1.3918234664266538</v>
      </c>
      <c r="I202" s="5">
        <f t="shared" si="20"/>
        <v>0.9860755827506229</v>
      </c>
      <c r="J202" s="5">
        <f t="shared" si="20"/>
        <v>0.99614209360487405</v>
      </c>
      <c r="K202" s="5">
        <f t="shared" si="20"/>
        <v>1.0060617410781354</v>
      </c>
      <c r="L202" s="4">
        <f t="shared" si="21"/>
        <v>19457693.383257657</v>
      </c>
      <c r="M202" s="4">
        <f t="shared" si="21"/>
        <v>22190567.247533616</v>
      </c>
      <c r="N202" s="4">
        <f t="shared" si="21"/>
        <v>0</v>
      </c>
    </row>
    <row r="203" spans="1:14" x14ac:dyDescent="0.7">
      <c r="A203" s="2">
        <v>42855</v>
      </c>
      <c r="B203" s="5">
        <v>111.47799999999999</v>
      </c>
      <c r="C203" s="5">
        <v>2384.1999999999998</v>
      </c>
      <c r="D203" s="7">
        <v>455.173</v>
      </c>
      <c r="E203" s="5">
        <v>5583.53</v>
      </c>
      <c r="F203" s="7">
        <f t="shared" si="17"/>
        <v>1.642374645648998</v>
      </c>
      <c r="G203" s="7">
        <f t="shared" si="18"/>
        <v>1.4430685455899579</v>
      </c>
      <c r="H203" s="7">
        <f t="shared" si="19"/>
        <v>1.4315781386625333</v>
      </c>
      <c r="I203" s="5">
        <f t="shared" si="20"/>
        <v>1.0105325297376262</v>
      </c>
      <c r="J203" s="5">
        <f t="shared" si="20"/>
        <v>1.0154993609635123</v>
      </c>
      <c r="K203" s="5">
        <f t="shared" si="20"/>
        <v>1.0285630133381392</v>
      </c>
      <c r="L203" s="4">
        <f t="shared" si="21"/>
        <v>19462632.117442433</v>
      </c>
      <c r="M203" s="4">
        <f t="shared" si="21"/>
        <v>22334506.859288234</v>
      </c>
      <c r="N203" s="4">
        <f t="shared" si="21"/>
        <v>0</v>
      </c>
    </row>
    <row r="204" spans="1:14" x14ac:dyDescent="0.7">
      <c r="A204" s="2">
        <v>42886</v>
      </c>
      <c r="B204" s="5">
        <v>110.846</v>
      </c>
      <c r="C204" s="5">
        <v>2411.8000000000002</v>
      </c>
      <c r="D204" s="7">
        <v>463.79399999999998</v>
      </c>
      <c r="E204" s="5">
        <v>5788.8</v>
      </c>
      <c r="F204" s="7">
        <f t="shared" si="17"/>
        <v>1.6519682506960025</v>
      </c>
      <c r="G204" s="7">
        <f t="shared" si="18"/>
        <v>1.4620642266838719</v>
      </c>
      <c r="H204" s="7">
        <f t="shared" si="19"/>
        <v>1.4757935441873777</v>
      </c>
      <c r="I204" s="5">
        <f t="shared" si="20"/>
        <v>1.0058413012356346</v>
      </c>
      <c r="J204" s="5">
        <f t="shared" si="20"/>
        <v>1.0131633948726588</v>
      </c>
      <c r="K204" s="5">
        <f t="shared" si="20"/>
        <v>1.0308857786597336</v>
      </c>
      <c r="L204" s="4">
        <f t="shared" si="21"/>
        <v>19376319.214478754</v>
      </c>
      <c r="M204" s="4">
        <f t="shared" si="21"/>
        <v>22428504.792363152</v>
      </c>
      <c r="N204" s="4">
        <f t="shared" si="21"/>
        <v>0</v>
      </c>
    </row>
    <row r="205" spans="1:14" x14ac:dyDescent="0.7">
      <c r="A205" s="2">
        <v>42916</v>
      </c>
      <c r="B205" s="5">
        <v>112.468</v>
      </c>
      <c r="C205" s="5">
        <v>2423.41</v>
      </c>
      <c r="D205" s="7">
        <v>465.08800000000002</v>
      </c>
      <c r="E205" s="5">
        <v>5646.92</v>
      </c>
      <c r="F205" s="7">
        <f t="shared" si="17"/>
        <v>1.6842100231633874</v>
      </c>
      <c r="G205" s="7">
        <f t="shared" si="18"/>
        <v>1.4875973832950076</v>
      </c>
      <c r="H205" s="7">
        <f t="shared" si="19"/>
        <v>1.4606886094937439</v>
      </c>
      <c r="I205" s="5">
        <f t="shared" si="20"/>
        <v>1.0195171865160246</v>
      </c>
      <c r="J205" s="5">
        <f t="shared" si="20"/>
        <v>1.017463772209958</v>
      </c>
      <c r="K205" s="5">
        <f t="shared" si="20"/>
        <v>0.98976487276751768</v>
      </c>
      <c r="L205" s="4">
        <f t="shared" si="21"/>
        <v>19554490.450581767</v>
      </c>
      <c r="M205" s="4">
        <f t="shared" si="21"/>
        <v>22620191.091066934</v>
      </c>
      <c r="N205" s="4">
        <f t="shared" si="21"/>
        <v>0</v>
      </c>
    </row>
    <row r="206" spans="1:14" x14ac:dyDescent="0.7">
      <c r="A206" s="2">
        <v>42947</v>
      </c>
      <c r="B206" s="5">
        <v>110.253</v>
      </c>
      <c r="C206" s="5">
        <v>2470.3000000000002</v>
      </c>
      <c r="D206" s="7">
        <v>477.58300000000003</v>
      </c>
      <c r="E206" s="5">
        <v>5880.33</v>
      </c>
      <c r="F206" s="7">
        <f t="shared" si="17"/>
        <v>1.6829859626513366</v>
      </c>
      <c r="G206" s="7">
        <f t="shared" si="18"/>
        <v>1.4974784256167919</v>
      </c>
      <c r="H206" s="7">
        <f t="shared" si="19"/>
        <v>1.4911081703010045</v>
      </c>
      <c r="I206" s="5">
        <f t="shared" si="20"/>
        <v>0.99927321385384482</v>
      </c>
      <c r="J206" s="5">
        <f t="shared" si="20"/>
        <v>1.0066422826718733</v>
      </c>
      <c r="K206" s="5">
        <f t="shared" si="20"/>
        <v>1.0208254932704677</v>
      </c>
      <c r="L206" s="4">
        <f t="shared" si="21"/>
        <v>19340278.517827161</v>
      </c>
      <c r="M206" s="4">
        <f t="shared" si="21"/>
        <v>22570440.79438559</v>
      </c>
      <c r="N206" s="4">
        <f t="shared" si="21"/>
        <v>0</v>
      </c>
    </row>
    <row r="207" spans="1:14" x14ac:dyDescent="0.7">
      <c r="A207" s="2">
        <v>42978</v>
      </c>
      <c r="B207" s="5">
        <v>109.949</v>
      </c>
      <c r="C207" s="5">
        <v>2471.65</v>
      </c>
      <c r="D207" s="7">
        <v>478.40600000000001</v>
      </c>
      <c r="E207" s="5">
        <v>5988.6</v>
      </c>
      <c r="F207" s="7">
        <f t="shared" si="17"/>
        <v>1.6792626774950952</v>
      </c>
      <c r="G207" s="7">
        <f t="shared" si="18"/>
        <v>1.4959228668097218</v>
      </c>
      <c r="H207" s="7">
        <f t="shared" si="19"/>
        <v>1.5143756748332606</v>
      </c>
      <c r="I207" s="5">
        <f t="shared" si="20"/>
        <v>0.9977876909024388</v>
      </c>
      <c r="J207" s="5">
        <f t="shared" si="20"/>
        <v>0.9989612145454253</v>
      </c>
      <c r="K207" s="5">
        <f t="shared" si="20"/>
        <v>1.0156041694329656</v>
      </c>
      <c r="L207" s="4">
        <f t="shared" si="21"/>
        <v>19097491.843712803</v>
      </c>
      <c r="M207" s="4">
        <f t="shared" si="21"/>
        <v>22346994.948785044</v>
      </c>
      <c r="N207" s="4">
        <f t="shared" si="21"/>
        <v>0</v>
      </c>
    </row>
    <row r="208" spans="1:14" x14ac:dyDescent="0.7">
      <c r="A208" s="2">
        <v>43008</v>
      </c>
      <c r="B208" s="5">
        <v>112.508</v>
      </c>
      <c r="C208" s="5">
        <v>2519.36</v>
      </c>
      <c r="D208" s="7">
        <v>486.87900000000002</v>
      </c>
      <c r="E208" s="5">
        <v>5979.3</v>
      </c>
      <c r="F208" s="7">
        <f t="shared" si="17"/>
        <v>1.7515156173082196</v>
      </c>
      <c r="G208" s="7">
        <f t="shared" si="18"/>
        <v>1.5578503883229955</v>
      </c>
      <c r="H208" s="7">
        <f t="shared" si="19"/>
        <v>1.5472154150118782</v>
      </c>
      <c r="I208" s="5">
        <f t="shared" si="20"/>
        <v>1.0430265858828602</v>
      </c>
      <c r="J208" s="5">
        <f t="shared" si="20"/>
        <v>1.041397536522283</v>
      </c>
      <c r="K208" s="5">
        <f t="shared" si="20"/>
        <v>1.021685332592412</v>
      </c>
      <c r="L208" s="4">
        <f t="shared" si="21"/>
        <v>19719191.716673534</v>
      </c>
      <c r="M208" s="4">
        <f t="shared" si="21"/>
        <v>23072105.488340646</v>
      </c>
      <c r="N208" s="4">
        <f t="shared" si="21"/>
        <v>0</v>
      </c>
    </row>
    <row r="209" spans="1:14" x14ac:dyDescent="0.7">
      <c r="A209" s="2">
        <v>43039</v>
      </c>
      <c r="B209" s="5">
        <v>113.643</v>
      </c>
      <c r="C209" s="5">
        <v>2575.2600000000002</v>
      </c>
      <c r="D209" s="7">
        <v>496.625</v>
      </c>
      <c r="E209" s="5">
        <v>6248.56</v>
      </c>
      <c r="F209" s="7">
        <f t="shared" si="17"/>
        <v>1.80844019784132</v>
      </c>
      <c r="G209" s="7">
        <f t="shared" si="18"/>
        <v>1.6050647882070144</v>
      </c>
      <c r="H209" s="7">
        <f t="shared" si="19"/>
        <v>1.6332011218190887</v>
      </c>
      <c r="I209" s="5">
        <f t="shared" si="20"/>
        <v>1.0325001843949206</v>
      </c>
      <c r="J209" s="5">
        <f t="shared" si="20"/>
        <v>1.0303074032255719</v>
      </c>
      <c r="K209" s="5">
        <f t="shared" si="20"/>
        <v>1.0555744894815118</v>
      </c>
      <c r="L209" s="4">
        <f t="shared" si="21"/>
        <v>20160069.083584215</v>
      </c>
      <c r="M209" s="4">
        <f t="shared" si="21"/>
        <v>23571361.092638716</v>
      </c>
      <c r="N209" s="4">
        <f t="shared" si="21"/>
        <v>0</v>
      </c>
    </row>
    <row r="210" spans="1:14" x14ac:dyDescent="0.7">
      <c r="A210" s="2">
        <v>43069</v>
      </c>
      <c r="B210" s="5">
        <v>112.673</v>
      </c>
      <c r="C210" s="5">
        <v>2647.58</v>
      </c>
      <c r="D210" s="7">
        <v>505.44200000000001</v>
      </c>
      <c r="E210" s="5">
        <v>6365.56</v>
      </c>
      <c r="F210" s="7">
        <f t="shared" si="17"/>
        <v>1.8433564774822055</v>
      </c>
      <c r="G210" s="7">
        <f t="shared" si="18"/>
        <v>1.6196175879718284</v>
      </c>
      <c r="H210" s="7">
        <f t="shared" si="19"/>
        <v>1.6495804814058901</v>
      </c>
      <c r="I210" s="5">
        <f t="shared" si="20"/>
        <v>1.0193074007548406</v>
      </c>
      <c r="J210" s="5">
        <f t="shared" si="20"/>
        <v>1.0090667989677045</v>
      </c>
      <c r="K210" s="5">
        <f t="shared" si="20"/>
        <v>1.0100289911438205</v>
      </c>
      <c r="L210" s="4">
        <f t="shared" si="21"/>
        <v>20349307.616626248</v>
      </c>
      <c r="M210" s="4">
        <f t="shared" si="21"/>
        <v>23585077.885060843</v>
      </c>
      <c r="N210" s="4">
        <f t="shared" si="21"/>
        <v>0</v>
      </c>
    </row>
    <row r="211" spans="1:14" x14ac:dyDescent="0.7">
      <c r="A211" s="2">
        <v>43100</v>
      </c>
      <c r="B211" s="5">
        <v>112.673</v>
      </c>
      <c r="C211" s="5">
        <v>2673.61</v>
      </c>
      <c r="D211" s="7">
        <v>513.02599999999995</v>
      </c>
      <c r="E211" s="5">
        <v>6396.42</v>
      </c>
      <c r="F211" s="7">
        <f t="shared" si="17"/>
        <v>1.8614796575594315</v>
      </c>
      <c r="G211" s="7">
        <f t="shared" si="18"/>
        <v>1.6439194461220774</v>
      </c>
      <c r="H211" s="7">
        <f t="shared" si="19"/>
        <v>1.6575775867126006</v>
      </c>
      <c r="I211" s="5">
        <f t="shared" si="20"/>
        <v>1.0098316198188535</v>
      </c>
      <c r="J211" s="5">
        <f t="shared" si="20"/>
        <v>1.0150046889653015</v>
      </c>
      <c r="K211" s="5">
        <f t="shared" si="20"/>
        <v>1.0048479631014395</v>
      </c>
      <c r="L211" s="4">
        <f t="shared" si="21"/>
        <v>20349374.272689816</v>
      </c>
      <c r="M211" s="4">
        <f t="shared" si="21"/>
        <v>23738964.64294859</v>
      </c>
      <c r="N211" s="4">
        <f t="shared" si="21"/>
        <v>0</v>
      </c>
    </row>
    <row r="212" spans="1:14" x14ac:dyDescent="0.7">
      <c r="A212" s="2">
        <v>43131</v>
      </c>
      <c r="B212" s="5">
        <v>109.19799999999999</v>
      </c>
      <c r="C212" s="5">
        <v>2823.81</v>
      </c>
      <c r="D212" s="7">
        <v>541.673</v>
      </c>
      <c r="E212" s="5">
        <v>6949.99</v>
      </c>
      <c r="F212" s="7">
        <f t="shared" si="17"/>
        <v>1.9054191944413761</v>
      </c>
      <c r="G212" s="7">
        <f t="shared" si="18"/>
        <v>1.6821827377516994</v>
      </c>
      <c r="H212" s="7">
        <f t="shared" si="19"/>
        <v>1.7454841084133172</v>
      </c>
      <c r="I212" s="5">
        <f t="shared" si="20"/>
        <v>1.0236046290935854</v>
      </c>
      <c r="J212" s="5">
        <f t="shared" si="20"/>
        <v>1.0232756487672696</v>
      </c>
      <c r="K212" s="5">
        <f t="shared" si="20"/>
        <v>1.0530331264161563</v>
      </c>
      <c r="L212" s="4">
        <f t="shared" si="21"/>
        <v>20629713.704683207</v>
      </c>
      <c r="M212" s="4">
        <f t="shared" si="21"/>
        <v>24091504.446076494</v>
      </c>
      <c r="N212" s="4">
        <f t="shared" si="21"/>
        <v>0</v>
      </c>
    </row>
    <row r="213" spans="1:14" x14ac:dyDescent="0.7">
      <c r="A213" s="2">
        <v>43159</v>
      </c>
      <c r="B213" s="5">
        <v>106.654</v>
      </c>
      <c r="C213" s="5">
        <v>2713.83</v>
      </c>
      <c r="D213" s="7">
        <v>518.07899999999995</v>
      </c>
      <c r="E213" s="5">
        <v>6854.42</v>
      </c>
      <c r="F213" s="7">
        <f t="shared" si="17"/>
        <v>1.7885462164092341</v>
      </c>
      <c r="G213" s="7">
        <f t="shared" si="18"/>
        <v>1.571427815475303</v>
      </c>
      <c r="H213" s="7">
        <f t="shared" si="19"/>
        <v>1.6813761988892575</v>
      </c>
      <c r="I213" s="5">
        <f t="shared" si="20"/>
        <v>0.93866285257695936</v>
      </c>
      <c r="J213" s="5">
        <f t="shared" si="20"/>
        <v>0.93415999356620172</v>
      </c>
      <c r="K213" s="5">
        <f t="shared" si="20"/>
        <v>0.96327213223250985</v>
      </c>
      <c r="L213" s="4">
        <f t="shared" si="21"/>
        <v>19164345.913883932</v>
      </c>
      <c r="M213" s="4">
        <f t="shared" si="21"/>
        <v>22305319.638346937</v>
      </c>
      <c r="N213" s="4">
        <f t="shared" si="21"/>
        <v>0</v>
      </c>
    </row>
    <row r="214" spans="1:14" x14ac:dyDescent="0.7">
      <c r="A214" s="2">
        <v>43190</v>
      </c>
      <c r="B214" s="5">
        <v>106.267</v>
      </c>
      <c r="C214" s="5">
        <v>2640.87</v>
      </c>
      <c r="D214" s="7">
        <v>505.80799999999999</v>
      </c>
      <c r="E214" s="5">
        <v>6581.13</v>
      </c>
      <c r="F214" s="7">
        <f t="shared" si="17"/>
        <v>1.7341466573093371</v>
      </c>
      <c r="G214" s="7">
        <f t="shared" si="18"/>
        <v>1.5286406829190913</v>
      </c>
      <c r="H214" s="7">
        <f t="shared" si="19"/>
        <v>1.6084809631562098</v>
      </c>
      <c r="I214" s="5">
        <f t="shared" si="20"/>
        <v>0.96958448230143479</v>
      </c>
      <c r="J214" s="5">
        <f t="shared" si="20"/>
        <v>0.97277181163853199</v>
      </c>
      <c r="K214" s="5">
        <f t="shared" si="20"/>
        <v>0.95664549326842896</v>
      </c>
      <c r="L214" s="4">
        <f t="shared" si="21"/>
        <v>18381452.41155877</v>
      </c>
      <c r="M214" s="4">
        <f t="shared" si="21"/>
        <v>21497986.193771273</v>
      </c>
      <c r="N214" s="4">
        <f t="shared" si="21"/>
        <v>0</v>
      </c>
    </row>
    <row r="215" spans="1:14" x14ac:dyDescent="0.7">
      <c r="A215" s="2">
        <v>43220</v>
      </c>
      <c r="B215" s="5">
        <v>109.268</v>
      </c>
      <c r="C215" s="5">
        <v>2648.05</v>
      </c>
      <c r="D215" s="7">
        <v>509.69400000000002</v>
      </c>
      <c r="E215" s="5">
        <v>6605.57</v>
      </c>
      <c r="F215" s="7">
        <f t="shared" si="17"/>
        <v>1.7879672304761594</v>
      </c>
      <c r="G215" s="7">
        <f t="shared" si="18"/>
        <v>1.5838856151071872</v>
      </c>
      <c r="H215" s="7">
        <f t="shared" si="19"/>
        <v>1.6600467871338083</v>
      </c>
      <c r="I215" s="5">
        <f t="shared" si="20"/>
        <v>1.031035767903465</v>
      </c>
      <c r="J215" s="5">
        <f t="shared" si="20"/>
        <v>1.0361399070464357</v>
      </c>
      <c r="K215" s="5">
        <f t="shared" si="20"/>
        <v>1.0320587095270399</v>
      </c>
      <c r="L215" s="4">
        <f t="shared" si="21"/>
        <v>18751934.902332492</v>
      </c>
      <c r="M215" s="4">
        <f t="shared" si="21"/>
        <v>22074921.416499723</v>
      </c>
      <c r="N215" s="4">
        <f t="shared" si="21"/>
        <v>0</v>
      </c>
    </row>
    <row r="216" spans="1:14" x14ac:dyDescent="0.7">
      <c r="A216" s="2">
        <v>43251</v>
      </c>
      <c r="B216" s="5">
        <v>108.77800000000001</v>
      </c>
      <c r="C216" s="5">
        <v>2705.27</v>
      </c>
      <c r="D216" s="7">
        <v>508.76900000000001</v>
      </c>
      <c r="E216" s="5">
        <v>6967.73</v>
      </c>
      <c r="F216" s="7">
        <f t="shared" si="17"/>
        <v>1.8184110666688689</v>
      </c>
      <c r="G216" s="7">
        <f t="shared" si="18"/>
        <v>1.5739212908218576</v>
      </c>
      <c r="H216" s="7">
        <f t="shared" si="19"/>
        <v>1.7432088346151717</v>
      </c>
      <c r="I216" s="5">
        <f t="shared" si="20"/>
        <v>1.0170270660858822</v>
      </c>
      <c r="J216" s="5">
        <f t="shared" si="20"/>
        <v>0.99370893693945495</v>
      </c>
      <c r="K216" s="5">
        <f t="shared" si="20"/>
        <v>1.0500962070020621</v>
      </c>
      <c r="L216" s="4">
        <f t="shared" si="21"/>
        <v>18871225.337152667</v>
      </c>
      <c r="M216" s="4">
        <f t="shared" si="21"/>
        <v>21736046.693811946</v>
      </c>
      <c r="N216" s="4">
        <f t="shared" si="21"/>
        <v>0</v>
      </c>
    </row>
    <row r="217" spans="1:14" x14ac:dyDescent="0.7">
      <c r="A217" s="2">
        <v>43281</v>
      </c>
      <c r="B217" s="5">
        <v>110.697</v>
      </c>
      <c r="C217" s="5">
        <v>2718.37</v>
      </c>
      <c r="D217" s="7">
        <v>505.19799999999998</v>
      </c>
      <c r="E217" s="5">
        <v>7040.8</v>
      </c>
      <c r="F217" s="7">
        <f t="shared" si="17"/>
        <v>1.859451262348417</v>
      </c>
      <c r="G217" s="7">
        <f t="shared" si="18"/>
        <v>1.59044543220676</v>
      </c>
      <c r="H217" s="7">
        <f t="shared" si="19"/>
        <v>1.7925649255516325</v>
      </c>
      <c r="I217" s="5">
        <f t="shared" si="20"/>
        <v>1.022569261940717</v>
      </c>
      <c r="J217" s="5">
        <f t="shared" si="20"/>
        <v>1.0104987088498396</v>
      </c>
      <c r="K217" s="5">
        <f t="shared" si="20"/>
        <v>1.0283133552081594</v>
      </c>
      <c r="L217" s="4">
        <f t="shared" si="21"/>
        <v>19097134.96492916</v>
      </c>
      <c r="M217" s="4">
        <f t="shared" si="21"/>
        <v>21764247.119596794</v>
      </c>
      <c r="N217" s="4">
        <f t="shared" si="21"/>
        <v>0</v>
      </c>
    </row>
    <row r="218" spans="1:14" x14ac:dyDescent="0.7">
      <c r="A218" s="2">
        <v>43312</v>
      </c>
      <c r="B218" s="5">
        <v>111.843</v>
      </c>
      <c r="C218" s="5">
        <v>2816.29</v>
      </c>
      <c r="D218" s="7">
        <v>519.81799999999998</v>
      </c>
      <c r="E218" s="5">
        <v>7231.98</v>
      </c>
      <c r="F218" s="7">
        <f t="shared" si="17"/>
        <v>1.9463751923726007</v>
      </c>
      <c r="G218" s="7">
        <f t="shared" si="18"/>
        <v>1.6534132784404112</v>
      </c>
      <c r="H218" s="7">
        <f t="shared" si="19"/>
        <v>1.8603003145206047</v>
      </c>
      <c r="I218" s="5">
        <f t="shared" si="20"/>
        <v>1.0467470870488975</v>
      </c>
      <c r="J218" s="5">
        <f t="shared" si="20"/>
        <v>1.0395913276611337</v>
      </c>
      <c r="K218" s="5">
        <f t="shared" si="20"/>
        <v>1.0377868539116528</v>
      </c>
      <c r="L218" s="4">
        <f t="shared" si="21"/>
        <v>19789870.395519249</v>
      </c>
      <c r="M218" s="4">
        <f t="shared" si="21"/>
        <v>22425922.558606636</v>
      </c>
      <c r="N218" s="4">
        <f t="shared" si="21"/>
        <v>0</v>
      </c>
    </row>
    <row r="219" spans="1:14" x14ac:dyDescent="0.7">
      <c r="A219" s="2">
        <v>43343</v>
      </c>
      <c r="B219" s="5">
        <v>111.084</v>
      </c>
      <c r="C219" s="5">
        <v>2901.52</v>
      </c>
      <c r="D219" s="7">
        <v>522.88099999999997</v>
      </c>
      <c r="E219" s="5">
        <v>7654.55</v>
      </c>
      <c r="F219" s="7">
        <f t="shared" si="17"/>
        <v>1.9916703497447668</v>
      </c>
      <c r="G219" s="7">
        <f t="shared" si="18"/>
        <v>1.6518692556724621</v>
      </c>
      <c r="H219" s="7">
        <f t="shared" si="19"/>
        <v>1.9556368375478574</v>
      </c>
      <c r="I219" s="5">
        <f t="shared" si="20"/>
        <v>1.0232715447410485</v>
      </c>
      <c r="J219" s="5">
        <f t="shared" si="20"/>
        <v>0.99906616041610274</v>
      </c>
      <c r="K219" s="5">
        <f t="shared" si="20"/>
        <v>1.0512479207164036</v>
      </c>
      <c r="L219" s="4">
        <f t="shared" si="21"/>
        <v>20050411.249848127</v>
      </c>
      <c r="M219" s="4">
        <f t="shared" si="21"/>
        <v>22204980.344415996</v>
      </c>
      <c r="N219" s="4">
        <f t="shared" si="21"/>
        <v>0</v>
      </c>
    </row>
    <row r="220" spans="1:14" x14ac:dyDescent="0.7">
      <c r="A220" s="2">
        <v>43373</v>
      </c>
      <c r="B220" s="5">
        <v>113.624</v>
      </c>
      <c r="C220" s="5">
        <v>2913.98</v>
      </c>
      <c r="D220" s="7">
        <v>524.25300000000004</v>
      </c>
      <c r="E220" s="5">
        <v>7627.65</v>
      </c>
      <c r="F220" s="7">
        <f t="shared" si="17"/>
        <v>2.0459594431345089</v>
      </c>
      <c r="G220" s="7">
        <f t="shared" si="18"/>
        <v>1.6940736904319091</v>
      </c>
      <c r="H220" s="7">
        <f t="shared" si="19"/>
        <v>1.993323864494889</v>
      </c>
      <c r="I220" s="5">
        <f t="shared" si="20"/>
        <v>1.0272580717972226</v>
      </c>
      <c r="J220" s="5">
        <f t="shared" si="20"/>
        <v>1.0255495007334985</v>
      </c>
      <c r="K220" s="5">
        <f t="shared" si="20"/>
        <v>1.0192709741519732</v>
      </c>
      <c r="L220" s="4">
        <f t="shared" si="21"/>
        <v>20396946.799260329</v>
      </c>
      <c r="M220" s="4">
        <f t="shared" si="21"/>
        <v>22572306.506012972</v>
      </c>
      <c r="N220" s="4">
        <f t="shared" si="21"/>
        <v>0</v>
      </c>
    </row>
    <row r="221" spans="1:14" x14ac:dyDescent="0.7">
      <c r="A221" s="2">
        <v>43404</v>
      </c>
      <c r="B221" s="5">
        <v>112.93300000000001</v>
      </c>
      <c r="C221" s="5">
        <v>2711.74</v>
      </c>
      <c r="D221" s="7">
        <v>484.57100000000003</v>
      </c>
      <c r="E221" s="5">
        <v>6967.1</v>
      </c>
      <c r="F221" s="7">
        <f t="shared" si="17"/>
        <v>1.8923841075406966</v>
      </c>
      <c r="G221" s="7">
        <f t="shared" si="18"/>
        <v>1.5563224560594415</v>
      </c>
      <c r="H221" s="7">
        <f t="shared" si="19"/>
        <v>1.8096306545384886</v>
      </c>
      <c r="I221" s="5">
        <f t="shared" si="20"/>
        <v>0.92493725322407783</v>
      </c>
      <c r="J221" s="5">
        <f t="shared" si="20"/>
        <v>0.91868639767532922</v>
      </c>
      <c r="K221" s="5">
        <f t="shared" si="20"/>
        <v>0.90784577798502974</v>
      </c>
      <c r="L221" s="4">
        <f t="shared" si="21"/>
        <v>18665895.946665496</v>
      </c>
      <c r="M221" s="4">
        <f t="shared" si="21"/>
        <v>20536870.951232456</v>
      </c>
      <c r="N221" s="4">
        <f t="shared" si="21"/>
        <v>0</v>
      </c>
    </row>
    <row r="222" spans="1:14" x14ac:dyDescent="0.7">
      <c r="A222" s="2">
        <v>43434</v>
      </c>
      <c r="B222" s="5">
        <v>113.51300000000001</v>
      </c>
      <c r="C222" s="5">
        <v>2760.17</v>
      </c>
      <c r="D222" s="7">
        <v>490.85700000000003</v>
      </c>
      <c r="E222" s="5">
        <v>6949.01</v>
      </c>
      <c r="F222" s="7">
        <f t="shared" si="17"/>
        <v>1.9360733755890427</v>
      </c>
      <c r="G222" s="7">
        <f t="shared" si="18"/>
        <v>1.5846081664077536</v>
      </c>
      <c r="H222" s="7">
        <f t="shared" si="19"/>
        <v>1.8142017168655797</v>
      </c>
      <c r="I222" s="5">
        <f t="shared" si="20"/>
        <v>1.0230868922827321</v>
      </c>
      <c r="J222" s="5">
        <f t="shared" si="20"/>
        <v>1.0181747106701335</v>
      </c>
      <c r="K222" s="5">
        <f t="shared" si="20"/>
        <v>1.0025259642433815</v>
      </c>
      <c r="L222" s="4">
        <f t="shared" si="21"/>
        <v>18896833.475746848</v>
      </c>
      <c r="M222" s="4">
        <f t="shared" si="21"/>
        <v>20710122.638840977</v>
      </c>
      <c r="N222" s="4">
        <f t="shared" si="21"/>
        <v>0</v>
      </c>
    </row>
    <row r="223" spans="1:14" x14ac:dyDescent="0.7">
      <c r="A223" s="2">
        <v>43465</v>
      </c>
      <c r="B223" s="5">
        <v>109.70099999999999</v>
      </c>
      <c r="C223" s="5">
        <v>2506.85</v>
      </c>
      <c r="D223" s="7">
        <v>455.66199999999998</v>
      </c>
      <c r="E223" s="5">
        <v>6329.96</v>
      </c>
      <c r="F223" s="7">
        <f t="shared" si="17"/>
        <v>1.6993362214358845</v>
      </c>
      <c r="G223" s="7">
        <f t="shared" si="18"/>
        <v>1.4215911066039069</v>
      </c>
      <c r="H223" s="7">
        <f t="shared" si="19"/>
        <v>1.5970870470968765</v>
      </c>
      <c r="I223" s="5">
        <f t="shared" si="20"/>
        <v>0.87772304648260979</v>
      </c>
      <c r="J223" s="5">
        <f t="shared" si="20"/>
        <v>0.89712468781894505</v>
      </c>
      <c r="K223" s="5">
        <f t="shared" si="20"/>
        <v>0.8803249562877633</v>
      </c>
      <c r="L223" s="4">
        <f t="shared" si="21"/>
        <v>16386186.247207087</v>
      </c>
      <c r="M223" s="4">
        <f t="shared" si="21"/>
        <v>18379562.307062279</v>
      </c>
      <c r="N223" s="4">
        <f t="shared" si="21"/>
        <v>0</v>
      </c>
    </row>
    <row r="224" spans="1:14" x14ac:dyDescent="0.7">
      <c r="A224" s="2">
        <v>43496</v>
      </c>
      <c r="B224" s="5">
        <v>108.837</v>
      </c>
      <c r="C224" s="5">
        <v>2704.1</v>
      </c>
      <c r="D224" s="7">
        <v>491.19400000000002</v>
      </c>
      <c r="E224" s="5">
        <v>6906.84</v>
      </c>
      <c r="F224" s="7">
        <f t="shared" si="17"/>
        <v>1.8186104833187327</v>
      </c>
      <c r="G224" s="7">
        <f t="shared" si="18"/>
        <v>1.5203756830763318</v>
      </c>
      <c r="H224" s="7">
        <f t="shared" si="19"/>
        <v>1.7289124157878215</v>
      </c>
      <c r="I224" s="5">
        <f t="shared" si="20"/>
        <v>1.070188736271428</v>
      </c>
      <c r="J224" s="5">
        <f t="shared" si="20"/>
        <v>1.0694887411812917</v>
      </c>
      <c r="K224" s="5">
        <f t="shared" si="20"/>
        <v>1.0825411294459948</v>
      </c>
      <c r="L224" s="4">
        <f t="shared" si="21"/>
        <v>17336311.952206805</v>
      </c>
      <c r="M224" s="4">
        <f t="shared" si="21"/>
        <v>19456734.955243155</v>
      </c>
      <c r="N224" s="4">
        <f t="shared" si="21"/>
        <v>0</v>
      </c>
    </row>
    <row r="225" spans="1:14" x14ac:dyDescent="0.7">
      <c r="A225" s="2">
        <v>43524</v>
      </c>
      <c r="B225" s="5">
        <v>111.38</v>
      </c>
      <c r="C225" s="5">
        <v>2784.49</v>
      </c>
      <c r="D225" s="7">
        <v>503.48099999999999</v>
      </c>
      <c r="E225" s="5">
        <v>7097.53</v>
      </c>
      <c r="F225" s="7">
        <f t="shared" si="17"/>
        <v>1.9164313023012021</v>
      </c>
      <c r="G225" s="7">
        <f t="shared" si="18"/>
        <v>1.5948197270929063</v>
      </c>
      <c r="H225" s="7">
        <f t="shared" si="19"/>
        <v>1.8181574328082801</v>
      </c>
      <c r="I225" s="5">
        <f t="shared" si="20"/>
        <v>1.0537887688868695</v>
      </c>
      <c r="J225" s="5">
        <f t="shared" si="20"/>
        <v>1.0489642427494923</v>
      </c>
      <c r="K225" s="5">
        <f t="shared" si="20"/>
        <v>1.05161916601761</v>
      </c>
      <c r="L225" s="4">
        <f t="shared" si="21"/>
        <v>18068810.82915473</v>
      </c>
      <c r="M225" s="4">
        <f t="shared" si="21"/>
        <v>20209419.248704214</v>
      </c>
      <c r="N225" s="4">
        <f t="shared" si="21"/>
        <v>0</v>
      </c>
    </row>
    <row r="226" spans="1:14" x14ac:dyDescent="0.7">
      <c r="A226" s="2">
        <v>43555</v>
      </c>
      <c r="B226" s="5">
        <v>110.852</v>
      </c>
      <c r="C226" s="5">
        <v>2834.4</v>
      </c>
      <c r="D226" s="7">
        <v>508.548</v>
      </c>
      <c r="E226" s="5">
        <v>7378.77</v>
      </c>
      <c r="F226" s="7">
        <f t="shared" si="17"/>
        <v>1.9415342320269653</v>
      </c>
      <c r="G226" s="7">
        <f t="shared" si="18"/>
        <v>1.6032335152920978</v>
      </c>
      <c r="H226" s="7">
        <f t="shared" si="19"/>
        <v>1.8812414613861672</v>
      </c>
      <c r="I226" s="5">
        <f t="shared" si="20"/>
        <v>1.0130987892420773</v>
      </c>
      <c r="J226" s="5">
        <f t="shared" si="20"/>
        <v>1.0052756985985674</v>
      </c>
      <c r="K226" s="5">
        <f t="shared" si="20"/>
        <v>1.0346966810681786</v>
      </c>
      <c r="L226" s="4">
        <f t="shared" si="21"/>
        <v>18105490.374060791</v>
      </c>
      <c r="M226" s="4">
        <f t="shared" si="21"/>
        <v>20116038.053512461</v>
      </c>
      <c r="N226" s="4">
        <f t="shared" si="21"/>
        <v>0</v>
      </c>
    </row>
    <row r="227" spans="1:14" x14ac:dyDescent="0.7">
      <c r="A227" s="2">
        <v>43585</v>
      </c>
      <c r="B227" s="5">
        <v>111.447</v>
      </c>
      <c r="C227" s="5">
        <v>2945.83</v>
      </c>
      <c r="D227" s="7">
        <v>524.84400000000005</v>
      </c>
      <c r="E227" s="5">
        <v>7781.46</v>
      </c>
      <c r="F227" s="7">
        <f t="shared" si="17"/>
        <v>2.0286935237183119</v>
      </c>
      <c r="G227" s="7">
        <f t="shared" si="18"/>
        <v>1.6634889427446824</v>
      </c>
      <c r="H227" s="7">
        <f t="shared" si="19"/>
        <v>1.9945572525666388</v>
      </c>
      <c r="I227" s="5">
        <f t="shared" si="20"/>
        <v>1.0448919675242359</v>
      </c>
      <c r="J227" s="5">
        <f t="shared" si="20"/>
        <v>1.0375836875151694</v>
      </c>
      <c r="K227" s="5">
        <f t="shared" si="20"/>
        <v>1.0602345809968363</v>
      </c>
      <c r="L227" s="4">
        <f t="shared" si="21"/>
        <v>18718281.459943492</v>
      </c>
      <c r="M227" s="4">
        <f t="shared" si="21"/>
        <v>20672072.941758931</v>
      </c>
      <c r="N227" s="4">
        <f t="shared" si="21"/>
        <v>0</v>
      </c>
    </row>
    <row r="228" spans="1:14" x14ac:dyDescent="0.7">
      <c r="A228" s="2">
        <v>43616</v>
      </c>
      <c r="B228" s="5">
        <v>108.36799999999999</v>
      </c>
      <c r="C228" s="5">
        <v>2752.06</v>
      </c>
      <c r="D228" s="7">
        <v>492.11500000000001</v>
      </c>
      <c r="E228" s="5">
        <v>7127.96</v>
      </c>
      <c r="F228" s="7">
        <f t="shared" si="17"/>
        <v>1.8428896718339967</v>
      </c>
      <c r="G228" s="7">
        <f t="shared" si="18"/>
        <v>1.5166625406086329</v>
      </c>
      <c r="H228" s="7">
        <f t="shared" si="19"/>
        <v>1.7765741861038835</v>
      </c>
      <c r="I228" s="5">
        <f t="shared" si="20"/>
        <v>0.90841206435964628</v>
      </c>
      <c r="J228" s="5">
        <f t="shared" si="20"/>
        <v>0.91173587129843348</v>
      </c>
      <c r="K228" s="5">
        <f t="shared" si="20"/>
        <v>0.89071105069445855</v>
      </c>
      <c r="L228" s="4">
        <f t="shared" si="21"/>
        <v>16803912.702292163</v>
      </c>
      <c r="M228" s="4">
        <f t="shared" si="21"/>
        <v>18647470.435099348</v>
      </c>
      <c r="N228" s="4">
        <f t="shared" si="21"/>
        <v>0</v>
      </c>
    </row>
    <row r="229" spans="1:14" x14ac:dyDescent="0.7">
      <c r="A229" s="2">
        <v>43646</v>
      </c>
      <c r="B229" s="5">
        <v>107.80500000000001</v>
      </c>
      <c r="C229" s="5">
        <v>2941.76</v>
      </c>
      <c r="D229" s="7">
        <v>523.44200000000001</v>
      </c>
      <c r="E229" s="5">
        <v>7671.0749999999998</v>
      </c>
      <c r="F229" s="7">
        <f t="shared" si="17"/>
        <v>1.9596861447478591</v>
      </c>
      <c r="G229" s="7">
        <f t="shared" si="18"/>
        <v>1.6048290232603057</v>
      </c>
      <c r="H229" s="7">
        <f t="shared" si="19"/>
        <v>1.9020072501133707</v>
      </c>
      <c r="I229" s="5">
        <f t="shared" si="20"/>
        <v>1.0633768123501552</v>
      </c>
      <c r="J229" s="5">
        <f t="shared" si="20"/>
        <v>1.058131904949859</v>
      </c>
      <c r="K229" s="5">
        <f t="shared" si="20"/>
        <v>1.0706038987792388</v>
      </c>
      <c r="L229" s="4">
        <f t="shared" si="21"/>
        <v>17668891.124373723</v>
      </c>
      <c r="M229" s="4">
        <f t="shared" si="21"/>
        <v>19531483.413987849</v>
      </c>
      <c r="N229" s="4">
        <f t="shared" si="21"/>
        <v>0</v>
      </c>
    </row>
    <row r="230" spans="1:14" x14ac:dyDescent="0.7">
      <c r="A230" s="2">
        <v>43677</v>
      </c>
      <c r="B230" s="5">
        <v>108.77200000000001</v>
      </c>
      <c r="C230" s="5">
        <v>2980.38</v>
      </c>
      <c r="D230" s="7">
        <v>524.35</v>
      </c>
      <c r="E230" s="5">
        <v>7848.78</v>
      </c>
      <c r="F230" s="7">
        <f t="shared" si="17"/>
        <v>2.0032222446781303</v>
      </c>
      <c r="G230" s="7">
        <f t="shared" si="18"/>
        <v>1.6220330003649015</v>
      </c>
      <c r="H230" s="7">
        <f t="shared" si="19"/>
        <v>1.9635244130925635</v>
      </c>
      <c r="I230" s="5">
        <f t="shared" si="20"/>
        <v>1.0222158533125072</v>
      </c>
      <c r="J230" s="5">
        <f t="shared" si="20"/>
        <v>1.0107201308396361</v>
      </c>
      <c r="K230" s="5">
        <f t="shared" si="20"/>
        <v>1.0323432852190895</v>
      </c>
      <c r="L230" s="4">
        <f t="shared" si="21"/>
        <v>17861420.617787469</v>
      </c>
      <c r="M230" s="4">
        <f t="shared" si="21"/>
        <v>19540863.471677981</v>
      </c>
      <c r="N230" s="4">
        <f t="shared" si="21"/>
        <v>0</v>
      </c>
    </row>
    <row r="231" spans="1:14" x14ac:dyDescent="0.7">
      <c r="A231" s="2">
        <v>43708</v>
      </c>
      <c r="B231" s="5">
        <v>106.226</v>
      </c>
      <c r="C231" s="5">
        <v>2926.46</v>
      </c>
      <c r="D231" s="7">
        <v>510.87700000000001</v>
      </c>
      <c r="E231" s="5">
        <v>7691</v>
      </c>
      <c r="F231" s="7">
        <f t="shared" si="17"/>
        <v>1.9209400014008755</v>
      </c>
      <c r="G231" s="7">
        <f t="shared" si="18"/>
        <v>1.5433644002652636</v>
      </c>
      <c r="H231" s="7">
        <f t="shared" si="19"/>
        <v>1.8790168508200316</v>
      </c>
      <c r="I231" s="5">
        <f t="shared" si="20"/>
        <v>0.95892505512264037</v>
      </c>
      <c r="J231" s="5">
        <f t="shared" si="20"/>
        <v>0.95150000025773818</v>
      </c>
      <c r="K231" s="5">
        <f t="shared" si="20"/>
        <v>0.95696128771863243</v>
      </c>
      <c r="L231" s="4">
        <f t="shared" si="21"/>
        <v>16927763.750480514</v>
      </c>
      <c r="M231" s="4">
        <f t="shared" si="21"/>
        <v>18393131.598338027</v>
      </c>
      <c r="N231" s="4">
        <f t="shared" si="21"/>
        <v>0</v>
      </c>
    </row>
    <row r="232" spans="1:14" x14ac:dyDescent="0.7">
      <c r="A232" s="2">
        <v>43738</v>
      </c>
      <c r="B232" s="5">
        <v>108.07899999999999</v>
      </c>
      <c r="C232" s="5">
        <v>2976.74</v>
      </c>
      <c r="D232" s="7">
        <v>520.65099999999995</v>
      </c>
      <c r="E232" s="5">
        <v>7749.4489999999996</v>
      </c>
      <c r="F232" s="7">
        <f t="shared" si="17"/>
        <v>1.9880284760216325</v>
      </c>
      <c r="G232" s="7">
        <f t="shared" si="18"/>
        <v>1.6003291793484165</v>
      </c>
      <c r="H232" s="7">
        <f t="shared" si="19"/>
        <v>1.9263232989962229</v>
      </c>
      <c r="I232" s="5">
        <f t="shared" si="20"/>
        <v>1.0349248152320383</v>
      </c>
      <c r="J232" s="5">
        <f t="shared" si="20"/>
        <v>1.0369094810489099</v>
      </c>
      <c r="K232" s="5">
        <f t="shared" si="20"/>
        <v>1.0251761702698654</v>
      </c>
      <c r="L232" s="4">
        <f t="shared" si="21"/>
        <v>17318962.77175764</v>
      </c>
      <c r="M232" s="4">
        <f t="shared" si="21"/>
        <v>18872012.54049699</v>
      </c>
      <c r="N232" s="4">
        <f t="shared" si="21"/>
        <v>0</v>
      </c>
    </row>
    <row r="233" spans="1:14" x14ac:dyDescent="0.7">
      <c r="A233" s="2">
        <v>43769</v>
      </c>
      <c r="B233" s="5">
        <v>108.033</v>
      </c>
      <c r="C233" s="5">
        <v>3037.56</v>
      </c>
      <c r="D233" s="7">
        <v>534.41099999999994</v>
      </c>
      <c r="E233" s="5">
        <v>8083.8329999999996</v>
      </c>
      <c r="F233" s="7">
        <f t="shared" si="17"/>
        <v>2.0277839498979504</v>
      </c>
      <c r="G233" s="7">
        <f t="shared" si="18"/>
        <v>1.6419242778680747</v>
      </c>
      <c r="H233" s="7">
        <f t="shared" si="19"/>
        <v>2.0085877267287091</v>
      </c>
      <c r="I233" s="5">
        <f t="shared" si="20"/>
        <v>1.0199974368354496</v>
      </c>
      <c r="J233" s="5">
        <f t="shared" si="20"/>
        <v>1.0259915891408005</v>
      </c>
      <c r="K233" s="5">
        <f t="shared" si="20"/>
        <v>1.0427054107559997</v>
      </c>
      <c r="L233" s="4">
        <f t="shared" si="21"/>
        <v>17465297.635841366</v>
      </c>
      <c r="M233" s="4">
        <f t="shared" si="21"/>
        <v>19162526.136709623</v>
      </c>
      <c r="N233" s="4">
        <f t="shared" si="21"/>
        <v>0</v>
      </c>
    </row>
    <row r="234" spans="1:14" x14ac:dyDescent="0.7">
      <c r="A234" s="2">
        <v>43799</v>
      </c>
      <c r="B234" s="5">
        <v>109.4545</v>
      </c>
      <c r="C234" s="5">
        <v>3140.98</v>
      </c>
      <c r="D234" s="7">
        <v>546.69500000000005</v>
      </c>
      <c r="E234" s="5">
        <v>8403.6849999999995</v>
      </c>
      <c r="F234" s="7">
        <f t="shared" si="17"/>
        <v>2.1244140853856748</v>
      </c>
      <c r="G234" s="7">
        <f t="shared" si="18"/>
        <v>1.7017667058915129</v>
      </c>
      <c r="H234" s="7">
        <f t="shared" si="19"/>
        <v>2.1155360084246184</v>
      </c>
      <c r="I234" s="5">
        <f t="shared" si="20"/>
        <v>1.0476530724550746</v>
      </c>
      <c r="J234" s="5">
        <f t="shared" si="20"/>
        <v>1.0364465212129876</v>
      </c>
      <c r="K234" s="5">
        <f t="shared" si="20"/>
        <v>1.0532455118951118</v>
      </c>
      <c r="L234" s="4">
        <f t="shared" si="21"/>
        <v>18097572.729531556</v>
      </c>
      <c r="M234" s="4">
        <f t="shared" si="21"/>
        <v>19660933.55204564</v>
      </c>
      <c r="N234" s="4">
        <f t="shared" si="21"/>
        <v>0</v>
      </c>
    </row>
    <row r="235" spans="1:14" x14ac:dyDescent="0.7">
      <c r="A235" s="2">
        <v>43830</v>
      </c>
      <c r="B235" s="5">
        <v>108.6035</v>
      </c>
      <c r="C235" s="5">
        <v>3230.78</v>
      </c>
      <c r="D235" s="7">
        <v>565.24400000000003</v>
      </c>
      <c r="E235" s="5">
        <v>8733.0730000000003</v>
      </c>
      <c r="F235" s="7">
        <f t="shared" si="17"/>
        <v>2.1681612939725228</v>
      </c>
      <c r="G235" s="7">
        <f t="shared" si="18"/>
        <v>1.7458265026248794</v>
      </c>
      <c r="H235" s="7">
        <f t="shared" si="19"/>
        <v>2.181363024875544</v>
      </c>
      <c r="I235" s="5">
        <f t="shared" si="20"/>
        <v>1.0205925995726515</v>
      </c>
      <c r="J235" s="5">
        <f t="shared" si="20"/>
        <v>1.0258906209534078</v>
      </c>
      <c r="K235" s="5">
        <f t="shared" si="20"/>
        <v>1.0311159990606567</v>
      </c>
      <c r="L235" s="4">
        <f t="shared" si="21"/>
        <v>18270248.797987737</v>
      </c>
      <c r="M235" s="4">
        <f t="shared" si="21"/>
        <v>19969967.330231789</v>
      </c>
      <c r="N235" s="4">
        <f t="shared" si="21"/>
        <v>0</v>
      </c>
    </row>
    <row r="236" spans="1:14" x14ac:dyDescent="0.7">
      <c r="A236" s="2">
        <v>43861</v>
      </c>
      <c r="B236" s="5">
        <v>108.3575</v>
      </c>
      <c r="C236" s="5">
        <v>3225.52</v>
      </c>
      <c r="D236" s="7">
        <v>558.62099999999998</v>
      </c>
      <c r="E236" s="5">
        <v>8991.5120000000006</v>
      </c>
      <c r="F236" s="7">
        <f t="shared" si="17"/>
        <v>2.15972818213783</v>
      </c>
      <c r="G236" s="7">
        <f t="shared" si="18"/>
        <v>1.7214623701833669</v>
      </c>
      <c r="H236" s="7">
        <f t="shared" si="19"/>
        <v>2.2408291223234027</v>
      </c>
      <c r="I236" s="5">
        <f t="shared" si="20"/>
        <v>0.9961104776392159</v>
      </c>
      <c r="J236" s="5">
        <f t="shared" si="20"/>
        <v>0.98604435640948251</v>
      </c>
      <c r="K236" s="5">
        <f t="shared" si="20"/>
        <v>1.0272609816750935</v>
      </c>
      <c r="L236" s="4">
        <f t="shared" si="21"/>
        <v>17999186.256750874</v>
      </c>
      <c r="M236" s="4">
        <f t="shared" si="21"/>
        <v>19491273.583656795</v>
      </c>
      <c r="N236" s="4">
        <f t="shared" si="21"/>
        <v>0</v>
      </c>
    </row>
    <row r="237" spans="1:14" x14ac:dyDescent="0.7">
      <c r="A237" s="2">
        <v>43890</v>
      </c>
      <c r="B237" s="5">
        <v>107.913</v>
      </c>
      <c r="C237" s="5">
        <v>2954.22</v>
      </c>
      <c r="D237" s="7">
        <v>512.75699999999995</v>
      </c>
      <c r="E237" s="5">
        <v>8461.8349999999991</v>
      </c>
      <c r="F237" s="7">
        <f t="shared" si="17"/>
        <v>1.969958058587159</v>
      </c>
      <c r="G237" s="7">
        <f t="shared" si="18"/>
        <v>1.573644627774651</v>
      </c>
      <c r="H237" s="7">
        <f t="shared" si="19"/>
        <v>2.1001743696689421</v>
      </c>
      <c r="I237" s="5">
        <f t="shared" si="20"/>
        <v>0.91213240392000394</v>
      </c>
      <c r="J237" s="5">
        <f t="shared" si="20"/>
        <v>0.91413245797933373</v>
      </c>
      <c r="K237" s="5">
        <f t="shared" si="20"/>
        <v>0.93723093329462681</v>
      </c>
      <c r="L237" s="4">
        <f t="shared" si="21"/>
        <v>16217641.028974073</v>
      </c>
      <c r="M237" s="4">
        <f t="shared" si="21"/>
        <v>17617605.830175843</v>
      </c>
      <c r="N237" s="4">
        <f t="shared" si="21"/>
        <v>0</v>
      </c>
    </row>
    <row r="238" spans="1:14" x14ac:dyDescent="0.7">
      <c r="A238" s="2">
        <v>43921</v>
      </c>
      <c r="B238" s="5">
        <v>107.526</v>
      </c>
      <c r="C238" s="5">
        <v>2584.59</v>
      </c>
      <c r="D238" s="7">
        <v>442.346</v>
      </c>
      <c r="E238" s="5">
        <v>7813.4989999999998</v>
      </c>
      <c r="F238" s="7">
        <f t="shared" si="17"/>
        <v>1.7172974682211759</v>
      </c>
      <c r="G238" s="7">
        <f t="shared" si="18"/>
        <v>1.3526856848241271</v>
      </c>
      <c r="H238" s="7">
        <f t="shared" si="19"/>
        <v>1.9323068186935266</v>
      </c>
      <c r="I238" s="5">
        <f t="shared" si="20"/>
        <v>0.87174316261982265</v>
      </c>
      <c r="J238" s="5">
        <f t="shared" si="20"/>
        <v>0.85958777537785636</v>
      </c>
      <c r="K238" s="5">
        <f t="shared" si="20"/>
        <v>0.92006970783008024</v>
      </c>
      <c r="L238" s="4">
        <f t="shared" si="21"/>
        <v>13937617.680830853</v>
      </c>
      <c r="M238" s="4">
        <f t="shared" si="21"/>
        <v>14943878.603044806</v>
      </c>
      <c r="N238" s="4">
        <f t="shared" si="21"/>
        <v>0</v>
      </c>
    </row>
    <row r="239" spans="1:14" x14ac:dyDescent="0.7">
      <c r="A239" s="2">
        <v>43951</v>
      </c>
      <c r="B239" s="5">
        <v>107.16249999999999</v>
      </c>
      <c r="C239" s="5">
        <v>2912.43</v>
      </c>
      <c r="D239" s="7">
        <v>489.16899999999998</v>
      </c>
      <c r="E239" s="5">
        <v>9000.509</v>
      </c>
      <c r="F239" s="7">
        <f t="shared" si="17"/>
        <v>1.9285846794296853</v>
      </c>
      <c r="G239" s="7">
        <f t="shared" si="18"/>
        <v>1.4908126282409944</v>
      </c>
      <c r="H239" s="7">
        <f t="shared" si="19"/>
        <v>2.2183340353709404</v>
      </c>
      <c r="I239" s="5">
        <f t="shared" si="20"/>
        <v>1.1230347188640337</v>
      </c>
      <c r="J239" s="5">
        <f t="shared" si="20"/>
        <v>1.1021131109514375</v>
      </c>
      <c r="K239" s="5">
        <f t="shared" si="20"/>
        <v>1.1480237061269611</v>
      </c>
      <c r="L239" s="4">
        <f t="shared" si="21"/>
        <v>15452428.553826263</v>
      </c>
      <c r="M239" s="4">
        <f t="shared" si="21"/>
        <v>16269844.536882333</v>
      </c>
      <c r="N239" s="4">
        <f t="shared" si="21"/>
        <v>0</v>
      </c>
    </row>
    <row r="240" spans="1:14" x14ac:dyDescent="0.7">
      <c r="A240" s="2">
        <v>43982</v>
      </c>
      <c r="B240" s="5">
        <v>107.83799999999999</v>
      </c>
      <c r="C240" s="5">
        <v>3044.31</v>
      </c>
      <c r="D240" s="7">
        <v>509.47</v>
      </c>
      <c r="E240" s="5">
        <v>9555.5239999999994</v>
      </c>
      <c r="F240" s="7">
        <f t="shared" si="17"/>
        <v>2.0286217557251964</v>
      </c>
      <c r="G240" s="7">
        <f t="shared" si="18"/>
        <v>1.5624701883570231</v>
      </c>
      <c r="H240" s="7">
        <f t="shared" si="19"/>
        <v>2.3699728323465568</v>
      </c>
      <c r="I240" s="5">
        <f t="shared" si="20"/>
        <v>1.0518707202035296</v>
      </c>
      <c r="J240" s="5">
        <f t="shared" si="20"/>
        <v>1.0480661075433586</v>
      </c>
      <c r="K240" s="5">
        <f t="shared" si="20"/>
        <v>1.0683570619022036</v>
      </c>
      <c r="L240" s="4">
        <f t="shared" si="21"/>
        <v>16053957.151806816</v>
      </c>
      <c r="M240" s="4">
        <f t="shared" si="21"/>
        <v>16851872.634105846</v>
      </c>
      <c r="N240" s="4">
        <f t="shared" si="21"/>
        <v>0</v>
      </c>
    </row>
    <row r="241" spans="1:14" x14ac:dyDescent="0.7">
      <c r="A241" s="2">
        <v>44012</v>
      </c>
      <c r="B241" s="5">
        <v>107.96299999999999</v>
      </c>
      <c r="C241" s="5">
        <v>3100.29</v>
      </c>
      <c r="D241" s="7">
        <v>524.90800000000002</v>
      </c>
      <c r="E241" s="5">
        <v>10156.85</v>
      </c>
      <c r="F241" s="7">
        <f t="shared" si="17"/>
        <v>2.0683195794908471</v>
      </c>
      <c r="G241" s="7">
        <f t="shared" si="18"/>
        <v>1.611682295171609</v>
      </c>
      <c r="H241" s="7">
        <f t="shared" si="19"/>
        <v>2.5220344692947316</v>
      </c>
      <c r="I241" s="5">
        <f t="shared" si="20"/>
        <v>1.0195688642565401</v>
      </c>
      <c r="J241" s="5">
        <f t="shared" si="20"/>
        <v>1.0314963492944038</v>
      </c>
      <c r="K241" s="5">
        <f t="shared" si="20"/>
        <v>1.0641617637437708</v>
      </c>
      <c r="L241" s="4">
        <f t="shared" si="21"/>
        <v>16168114.860090835</v>
      </c>
      <c r="M241" s="4">
        <f t="shared" si="21"/>
        <v>17182645.100854449</v>
      </c>
      <c r="N241" s="4">
        <f t="shared" si="21"/>
        <v>0</v>
      </c>
    </row>
    <row r="242" spans="1:14" x14ac:dyDescent="0.7">
      <c r="A242" s="2">
        <v>44043</v>
      </c>
      <c r="B242" s="5">
        <v>105.833</v>
      </c>
      <c r="C242" s="5">
        <v>3271.12</v>
      </c>
      <c r="D242" s="7">
        <v>551.89400000000001</v>
      </c>
      <c r="E242" s="5">
        <v>10905.88</v>
      </c>
      <c r="F242" s="7">
        <f t="shared" si="17"/>
        <v>2.1392323781230216</v>
      </c>
      <c r="G242" s="7">
        <f t="shared" si="18"/>
        <v>1.6611088000560601</v>
      </c>
      <c r="H242" s="7">
        <f t="shared" si="19"/>
        <v>2.6545985758643322</v>
      </c>
      <c r="I242" s="5">
        <f t="shared" si="20"/>
        <v>1.0342852232968907</v>
      </c>
      <c r="J242" s="5">
        <f t="shared" si="20"/>
        <v>1.0306676477321408</v>
      </c>
      <c r="K242" s="5">
        <f t="shared" si="20"/>
        <v>1.0525623690649522</v>
      </c>
      <c r="L242" s="4">
        <f t="shared" si="21"/>
        <v>16522442.288358826</v>
      </c>
      <c r="M242" s="4">
        <f t="shared" si="21"/>
        <v>17509596.407913849</v>
      </c>
      <c r="N242" s="4">
        <f t="shared" si="21"/>
        <v>0</v>
      </c>
    </row>
    <row r="243" spans="1:14" x14ac:dyDescent="0.7">
      <c r="A243" s="2">
        <v>44074</v>
      </c>
      <c r="B243" s="5">
        <v>105.889</v>
      </c>
      <c r="C243" s="5">
        <v>3500.31</v>
      </c>
      <c r="D243" s="7">
        <v>584.86400000000003</v>
      </c>
      <c r="E243" s="5">
        <v>12110.7</v>
      </c>
      <c r="F243" s="7">
        <f t="shared" si="17"/>
        <v>2.290328278948921</v>
      </c>
      <c r="G243" s="7">
        <f t="shared" si="18"/>
        <v>1.7612744556553348</v>
      </c>
      <c r="H243" s="7">
        <f t="shared" si="19"/>
        <v>2.9494234463943361</v>
      </c>
      <c r="I243" s="5">
        <f t="shared" si="20"/>
        <v>1.0706308965641556</v>
      </c>
      <c r="J243" s="5">
        <f t="shared" si="20"/>
        <v>1.0603004785694317</v>
      </c>
      <c r="K243" s="5">
        <f t="shared" si="20"/>
        <v>1.1110619410447056</v>
      </c>
      <c r="L243" s="4">
        <f t="shared" si="21"/>
        <v>17489437.200615127</v>
      </c>
      <c r="M243" s="4">
        <f t="shared" si="21"/>
        <v>18365433.450868655</v>
      </c>
      <c r="N243" s="4">
        <f t="shared" si="21"/>
        <v>0</v>
      </c>
    </row>
    <row r="244" spans="1:14" x14ac:dyDescent="0.7">
      <c r="A244" s="2">
        <v>44104</v>
      </c>
      <c r="B244" s="5">
        <v>105.43899999999999</v>
      </c>
      <c r="C244" s="5">
        <v>3363</v>
      </c>
      <c r="D244" s="7">
        <v>565.14800000000002</v>
      </c>
      <c r="E244" s="5">
        <v>11418.06</v>
      </c>
      <c r="F244" s="7">
        <f t="shared" si="17"/>
        <v>2.191131919031013</v>
      </c>
      <c r="G244" s="7">
        <f t="shared" si="18"/>
        <v>1.6946685613969494</v>
      </c>
      <c r="H244" s="7">
        <f t="shared" si="19"/>
        <v>2.7689214423549307</v>
      </c>
      <c r="I244" s="5">
        <f t="shared" si="20"/>
        <v>0.95668902103263942</v>
      </c>
      <c r="J244" s="5">
        <f t="shared" si="20"/>
        <v>0.96218312594921351</v>
      </c>
      <c r="K244" s="5">
        <f t="shared" si="20"/>
        <v>0.93880091912198338</v>
      </c>
      <c r="L244" s="4">
        <f t="shared" si="21"/>
        <v>16531952.553868311</v>
      </c>
      <c r="M244" s="4">
        <f t="shared" si="21"/>
        <v>17470910.167169053</v>
      </c>
      <c r="N244" s="4">
        <f t="shared" si="21"/>
        <v>0</v>
      </c>
    </row>
    <row r="245" spans="1:14" x14ac:dyDescent="0.7">
      <c r="A245" s="2">
        <v>44135</v>
      </c>
      <c r="B245" s="5">
        <v>104.672</v>
      </c>
      <c r="C245" s="5">
        <v>3269.96</v>
      </c>
      <c r="D245" s="7">
        <v>550.995</v>
      </c>
      <c r="E245" s="5">
        <v>11052.95</v>
      </c>
      <c r="F245" s="7">
        <f t="shared" si="17"/>
        <v>2.1150144670384998</v>
      </c>
      <c r="G245" s="7">
        <f t="shared" si="18"/>
        <v>1.6402100917900448</v>
      </c>
      <c r="H245" s="7">
        <f t="shared" si="19"/>
        <v>2.6608829036016672</v>
      </c>
      <c r="I245" s="5">
        <f t="shared" si="20"/>
        <v>0.96526112767040761</v>
      </c>
      <c r="J245" s="5">
        <f t="shared" si="20"/>
        <v>0.96786482569664634</v>
      </c>
      <c r="K245" s="5">
        <f t="shared" si="20"/>
        <v>0.96098172483312561</v>
      </c>
      <c r="L245" s="4">
        <f t="shared" si="21"/>
        <v>15757651.1647406</v>
      </c>
      <c r="M245" s="4">
        <f t="shared" si="21"/>
        <v>16709479.423708841</v>
      </c>
      <c r="N245" s="4">
        <f t="shared" si="21"/>
        <v>0</v>
      </c>
    </row>
    <row r="246" spans="1:14" x14ac:dyDescent="0.7">
      <c r="A246" s="2">
        <v>44165</v>
      </c>
      <c r="B246" s="5">
        <v>104.349</v>
      </c>
      <c r="C246" s="5">
        <v>3621.63</v>
      </c>
      <c r="D246" s="7">
        <v>618.26599999999996</v>
      </c>
      <c r="E246" s="5">
        <v>12268.32</v>
      </c>
      <c r="F246" s="7">
        <f t="shared" si="17"/>
        <v>2.3352466097271241</v>
      </c>
      <c r="G246" s="7">
        <f t="shared" si="18"/>
        <v>1.8347840455509914</v>
      </c>
      <c r="H246" s="7">
        <f t="shared" si="19"/>
        <v>2.9443566985778982</v>
      </c>
      <c r="I246" s="5">
        <f t="shared" si="20"/>
        <v>1.1041279604091783</v>
      </c>
      <c r="J246" s="5">
        <f t="shared" si="20"/>
        <v>1.1186274579914322</v>
      </c>
      <c r="K246" s="5">
        <f t="shared" si="20"/>
        <v>1.1065337353224118</v>
      </c>
      <c r="L246" s="4">
        <f t="shared" si="21"/>
        <v>17198463.241364352</v>
      </c>
      <c r="M246" s="4">
        <f t="shared" si="21"/>
        <v>18491682.492103562</v>
      </c>
      <c r="N246" s="4">
        <f t="shared" si="21"/>
        <v>0</v>
      </c>
    </row>
    <row r="247" spans="1:14" x14ac:dyDescent="0.7">
      <c r="A247" s="2">
        <v>44196</v>
      </c>
      <c r="B247" s="5">
        <v>103.2885</v>
      </c>
      <c r="C247" s="5">
        <v>3756.07</v>
      </c>
      <c r="D247" s="7">
        <v>646.26800000000003</v>
      </c>
      <c r="E247" s="5">
        <v>12888.28</v>
      </c>
      <c r="F247" s="7">
        <f t="shared" si="17"/>
        <v>2.3973201051738804</v>
      </c>
      <c r="G247" s="7">
        <f t="shared" si="18"/>
        <v>1.8983921184506634</v>
      </c>
      <c r="H247" s="7">
        <f t="shared" si="19"/>
        <v>3.0617094057566328</v>
      </c>
      <c r="I247" s="5">
        <f t="shared" si="20"/>
        <v>1.0265811307414807</v>
      </c>
      <c r="J247" s="5">
        <f t="shared" si="20"/>
        <v>1.0346678798815097</v>
      </c>
      <c r="K247" s="5">
        <f t="shared" si="20"/>
        <v>1.0398568241529347</v>
      </c>
      <c r="L247" s="4">
        <f t="shared" si="21"/>
        <v>17455617.84133561</v>
      </c>
      <c r="M247" s="4">
        <f t="shared" si="21"/>
        <v>18932749.919546824</v>
      </c>
      <c r="N247" s="4">
        <f t="shared" si="21"/>
        <v>0</v>
      </c>
    </row>
    <row r="248" spans="1:14" x14ac:dyDescent="0.7">
      <c r="A248" s="2">
        <v>44227</v>
      </c>
      <c r="B248" s="5">
        <v>104.751</v>
      </c>
      <c r="C248" s="5">
        <v>3714.24</v>
      </c>
      <c r="D248" s="7">
        <v>642.90700000000004</v>
      </c>
      <c r="E248" s="5">
        <v>12925.38</v>
      </c>
      <c r="F248" s="7">
        <f t="shared" si="17"/>
        <v>2.40418852601635</v>
      </c>
      <c r="G248" s="7">
        <f t="shared" si="18"/>
        <v>1.9152595273515314</v>
      </c>
      <c r="H248" s="7">
        <f t="shared" si="19"/>
        <v>3.1139994599876903</v>
      </c>
      <c r="I248" s="5">
        <f t="shared" si="20"/>
        <v>1.0028650411881359</v>
      </c>
      <c r="J248" s="5">
        <f t="shared" si="20"/>
        <v>1.0088851026808066</v>
      </c>
      <c r="K248" s="5">
        <f t="shared" si="20"/>
        <v>1.0170787123470117</v>
      </c>
      <c r="L248" s="4">
        <f t="shared" si="21"/>
        <v>17305628.905415397</v>
      </c>
      <c r="M248" s="4">
        <f t="shared" si="21"/>
        <v>18900969.346612029</v>
      </c>
      <c r="N248" s="4">
        <f t="shared" si="21"/>
        <v>0</v>
      </c>
    </row>
    <row r="249" spans="1:14" x14ac:dyDescent="0.7">
      <c r="A249" s="2">
        <v>44255</v>
      </c>
      <c r="B249" s="5">
        <v>106.598</v>
      </c>
      <c r="C249" s="5">
        <v>3811.15</v>
      </c>
      <c r="D249" s="7">
        <v>657.14599999999996</v>
      </c>
      <c r="E249" s="5">
        <v>12909.44</v>
      </c>
      <c r="F249" s="7">
        <f t="shared" si="17"/>
        <v>2.5104147526751408</v>
      </c>
      <c r="G249" s="7">
        <f t="shared" si="18"/>
        <v>1.9921967376630814</v>
      </c>
      <c r="H249" s="7">
        <f t="shared" si="19"/>
        <v>3.1649984025505784</v>
      </c>
      <c r="I249" s="5">
        <f t="shared" si="20"/>
        <v>1.0441838173293354</v>
      </c>
      <c r="J249" s="5">
        <f t="shared" si="20"/>
        <v>1.0401706448723118</v>
      </c>
      <c r="K249" s="5">
        <f t="shared" si="20"/>
        <v>1.0163773125905069</v>
      </c>
      <c r="L249" s="4">
        <f t="shared" si="21"/>
        <v>17870257.651741538</v>
      </c>
      <c r="M249" s="4">
        <f t="shared" si="21"/>
        <v>19460233.47397723</v>
      </c>
      <c r="N249" s="4">
        <f t="shared" si="21"/>
        <v>0</v>
      </c>
    </row>
    <row r="250" spans="1:14" x14ac:dyDescent="0.7">
      <c r="A250" s="2">
        <v>44286</v>
      </c>
      <c r="B250" s="5">
        <v>110.73099999999999</v>
      </c>
      <c r="C250" s="5">
        <v>3972.89</v>
      </c>
      <c r="D250" s="7">
        <v>673.28800000000001</v>
      </c>
      <c r="E250" s="5">
        <v>13091.44</v>
      </c>
      <c r="F250" s="7">
        <f t="shared" si="17"/>
        <v>2.7184174064613384</v>
      </c>
      <c r="G250" s="7">
        <f t="shared" si="18"/>
        <v>2.1202711081216523</v>
      </c>
      <c r="H250" s="7">
        <f t="shared" si="19"/>
        <v>3.3340620402491248</v>
      </c>
      <c r="I250" s="5">
        <f t="shared" si="20"/>
        <v>1.0828558920650648</v>
      </c>
      <c r="J250" s="5">
        <f t="shared" si="20"/>
        <v>1.0642880133459143</v>
      </c>
      <c r="K250" s="5">
        <f t="shared" si="20"/>
        <v>1.0534166581450097</v>
      </c>
      <c r="L250" s="4">
        <f t="shared" si="21"/>
        <v>19150913.790909134</v>
      </c>
      <c r="M250" s="4">
        <f t="shared" si="21"/>
        <v>20511293.223266885</v>
      </c>
      <c r="N250" s="4">
        <f t="shared" si="21"/>
        <v>0</v>
      </c>
    </row>
    <row r="251" spans="1:14" x14ac:dyDescent="0.7">
      <c r="A251" s="2">
        <v>44316</v>
      </c>
      <c r="B251" s="5">
        <v>109.29300000000001</v>
      </c>
      <c r="C251" s="5">
        <v>4181.17</v>
      </c>
      <c r="D251" s="7">
        <v>701.83</v>
      </c>
      <c r="E251" s="5">
        <v>13860.76</v>
      </c>
      <c r="F251" s="7">
        <f t="shared" si="17"/>
        <v>2.8237780145639353</v>
      </c>
      <c r="G251" s="7">
        <f t="shared" si="18"/>
        <v>2.1814515655985467</v>
      </c>
      <c r="H251" s="7">
        <f t="shared" si="19"/>
        <v>3.4841466477504444</v>
      </c>
      <c r="I251" s="5">
        <f t="shared" si="20"/>
        <v>1.0387580685188993</v>
      </c>
      <c r="J251" s="5">
        <f t="shared" si="20"/>
        <v>1.0288550163432137</v>
      </c>
      <c r="K251" s="5">
        <f t="shared" si="20"/>
        <v>1.0450155413095148</v>
      </c>
      <c r="L251" s="4">
        <f t="shared" si="21"/>
        <v>19693166.219816722</v>
      </c>
      <c r="M251" s="4">
        <f t="shared" si="21"/>
        <v>20903146.924444702</v>
      </c>
      <c r="N251" s="4">
        <f t="shared" si="21"/>
        <v>0</v>
      </c>
    </row>
    <row r="252" spans="1:14" x14ac:dyDescent="0.7">
      <c r="A252" s="2">
        <v>44347</v>
      </c>
      <c r="B252" s="5">
        <v>109.58199999999999</v>
      </c>
      <c r="C252" s="5">
        <v>4204.1099999999997</v>
      </c>
      <c r="D252" s="7">
        <v>711.45</v>
      </c>
      <c r="E252" s="5">
        <v>13686.51</v>
      </c>
      <c r="F252" s="7">
        <f t="shared" si="17"/>
        <v>2.8467784729875887</v>
      </c>
      <c r="G252" s="7">
        <f t="shared" si="18"/>
        <v>2.2172001822572174</v>
      </c>
      <c r="H252" s="7">
        <f t="shared" si="19"/>
        <v>3.4494430319482454</v>
      </c>
      <c r="I252" s="5">
        <f t="shared" si="20"/>
        <v>1.0081452785257998</v>
      </c>
      <c r="J252" s="5">
        <f t="shared" si="20"/>
        <v>1.0163875362728312</v>
      </c>
      <c r="K252" s="5">
        <f t="shared" si="20"/>
        <v>0.9900395651185907</v>
      </c>
      <c r="L252" s="4">
        <f t="shared" si="21"/>
        <v>19653572.543732002</v>
      </c>
      <c r="M252" s="4">
        <f t="shared" si="21"/>
        <v>21045698.00288536</v>
      </c>
      <c r="N252" s="4">
        <f t="shared" si="21"/>
        <v>0</v>
      </c>
    </row>
    <row r="253" spans="1:14" x14ac:dyDescent="0.7">
      <c r="A253" s="2">
        <v>44377</v>
      </c>
      <c r="B253" s="5">
        <v>111.09699999999999</v>
      </c>
      <c r="C253" s="5">
        <v>4297.5</v>
      </c>
      <c r="D253" s="7">
        <v>719.97</v>
      </c>
      <c r="E253" s="5">
        <v>14554.8</v>
      </c>
      <c r="F253" s="7">
        <f t="shared" si="17"/>
        <v>2.9502484901793844</v>
      </c>
      <c r="G253" s="7">
        <f t="shared" si="18"/>
        <v>2.2747728252410333</v>
      </c>
      <c r="H253" s="7">
        <f t="shared" si="19"/>
        <v>3.7189951248059554</v>
      </c>
      <c r="I253" s="5">
        <f t="shared" si="20"/>
        <v>1.0363463536673465</v>
      </c>
      <c r="J253" s="5">
        <f t="shared" si="20"/>
        <v>1.0259663712120048</v>
      </c>
      <c r="K253" s="5">
        <f t="shared" si="20"/>
        <v>1.0781436569211775</v>
      </c>
      <c r="L253" s="4">
        <f t="shared" si="21"/>
        <v>20167908.242233336</v>
      </c>
      <c r="M253" s="4">
        <f t="shared" si="21"/>
        <v>21392178.40964403</v>
      </c>
      <c r="N253" s="4">
        <f t="shared" si="21"/>
        <v>0</v>
      </c>
    </row>
    <row r="254" spans="1:14" x14ac:dyDescent="0.7">
      <c r="A254" s="2">
        <v>44408</v>
      </c>
      <c r="B254" s="5">
        <v>109.714</v>
      </c>
      <c r="C254" s="5">
        <v>4395.26</v>
      </c>
      <c r="D254" s="7">
        <v>724.20899999999995</v>
      </c>
      <c r="E254" s="5">
        <v>14959.9</v>
      </c>
      <c r="F254" s="7">
        <f t="shared" si="17"/>
        <v>2.9797992019517663</v>
      </c>
      <c r="G254" s="7">
        <f t="shared" si="18"/>
        <v>2.2596816872315757</v>
      </c>
      <c r="H254" s="7">
        <f t="shared" si="19"/>
        <v>3.774920195854472</v>
      </c>
      <c r="I254" s="5">
        <f t="shared" si="20"/>
        <v>1.0100163467147762</v>
      </c>
      <c r="J254" s="5">
        <f t="shared" si="20"/>
        <v>0.99336587027855916</v>
      </c>
      <c r="K254" s="5">
        <f t="shared" si="20"/>
        <v>1.0150376833450232</v>
      </c>
      <c r="L254" s="4">
        <f t="shared" si="21"/>
        <v>20169917.00369934</v>
      </c>
      <c r="M254" s="4">
        <f t="shared" si="21"/>
        <v>21050259.923050247</v>
      </c>
      <c r="N254" s="4">
        <f t="shared" si="21"/>
        <v>0</v>
      </c>
    </row>
    <row r="255" spans="1:14" x14ac:dyDescent="0.7">
      <c r="A255" s="2">
        <v>44439</v>
      </c>
      <c r="B255" s="5">
        <v>110.00700000000001</v>
      </c>
      <c r="C255" s="5">
        <v>4522.68</v>
      </c>
      <c r="D255" s="7">
        <v>741.27099999999996</v>
      </c>
      <c r="E255" s="5">
        <v>15582.51</v>
      </c>
      <c r="F255" s="7">
        <f t="shared" si="17"/>
        <v>3.0743730292092351</v>
      </c>
      <c r="G255" s="7">
        <f t="shared" si="18"/>
        <v>2.3190954858984782</v>
      </c>
      <c r="H255" s="7">
        <f t="shared" si="19"/>
        <v>3.9425278580979972</v>
      </c>
      <c r="I255" s="5">
        <f t="shared" si="20"/>
        <v>1.031738322231754</v>
      </c>
      <c r="J255" s="5">
        <f t="shared" si="20"/>
        <v>1.0262929947180714</v>
      </c>
      <c r="K255" s="5">
        <f t="shared" si="20"/>
        <v>1.0444003193571054</v>
      </c>
      <c r="L255" s="4">
        <f t="shared" si="21"/>
        <v>20610076.328950483</v>
      </c>
      <c r="M255" s="4">
        <f t="shared" si="21"/>
        <v>21403734.296021037</v>
      </c>
      <c r="N255" s="4">
        <f t="shared" si="21"/>
        <v>0</v>
      </c>
    </row>
    <row r="256" spans="1:14" x14ac:dyDescent="0.7">
      <c r="A256" s="2">
        <v>44469</v>
      </c>
      <c r="B256" s="5">
        <v>111.2945</v>
      </c>
      <c r="C256" s="5">
        <v>4307.54</v>
      </c>
      <c r="D256" s="7">
        <v>709.51199999999994</v>
      </c>
      <c r="E256" s="5">
        <v>14689.62</v>
      </c>
      <c r="F256" s="7">
        <f t="shared" si="17"/>
        <v>2.9623979703533538</v>
      </c>
      <c r="G256" s="7">
        <f t="shared" si="18"/>
        <v>2.2457155550420045</v>
      </c>
      <c r="H256" s="7">
        <f t="shared" si="19"/>
        <v>3.7601164863483958</v>
      </c>
      <c r="I256" s="5">
        <f t="shared" si="20"/>
        <v>0.96357792050866298</v>
      </c>
      <c r="J256" s="5">
        <f t="shared" si="20"/>
        <v>0.96835838312709899</v>
      </c>
      <c r="K256" s="5">
        <f t="shared" si="20"/>
        <v>0.95373238228997514</v>
      </c>
      <c r="L256" s="4">
        <f t="shared" si="21"/>
        <v>19659414.490574926</v>
      </c>
      <c r="M256" s="4">
        <f t="shared" si="21"/>
        <v>20526485.535776969</v>
      </c>
      <c r="N256" s="4">
        <f t="shared" si="21"/>
        <v>0</v>
      </c>
    </row>
    <row r="257" spans="1:14" x14ac:dyDescent="0.7">
      <c r="A257" s="2">
        <v>44500</v>
      </c>
      <c r="B257" s="5">
        <v>113.977</v>
      </c>
      <c r="C257" s="5">
        <v>4605.38</v>
      </c>
      <c r="D257" s="7">
        <v>745.22900000000004</v>
      </c>
      <c r="E257" s="5">
        <v>15850.47</v>
      </c>
      <c r="F257" s="7">
        <f t="shared" si="17"/>
        <v>3.2435684846112771</v>
      </c>
      <c r="G257" s="7">
        <f t="shared" si="18"/>
        <v>2.4156180596322594</v>
      </c>
      <c r="H257" s="7">
        <f t="shared" si="19"/>
        <v>4.1550514083824277</v>
      </c>
      <c r="I257" s="5">
        <f t="shared" si="20"/>
        <v>1.0949131470760445</v>
      </c>
      <c r="J257" s="5">
        <f t="shared" si="20"/>
        <v>1.0756562887979271</v>
      </c>
      <c r="K257" s="5">
        <f t="shared" si="20"/>
        <v>1.1050326295655721</v>
      </c>
      <c r="L257" s="4">
        <f t="shared" si="21"/>
        <v>21325351.389547784</v>
      </c>
      <c r="M257" s="4">
        <f t="shared" si="21"/>
        <v>21879443.253478184</v>
      </c>
      <c r="N257" s="4">
        <f t="shared" si="21"/>
        <v>0</v>
      </c>
    </row>
    <row r="258" spans="1:14" x14ac:dyDescent="0.7">
      <c r="A258" s="2">
        <v>44530</v>
      </c>
      <c r="B258" s="5">
        <v>113.188</v>
      </c>
      <c r="C258" s="5">
        <v>4567</v>
      </c>
      <c r="D258" s="7">
        <v>726.53099999999995</v>
      </c>
      <c r="E258" s="5">
        <v>16135.92</v>
      </c>
      <c r="F258" s="7">
        <f t="shared" si="17"/>
        <v>3.194271138671342</v>
      </c>
      <c r="G258" s="7">
        <f t="shared" si="18"/>
        <v>2.3387071059355833</v>
      </c>
      <c r="H258" s="7">
        <f t="shared" si="19"/>
        <v>4.2005983113060514</v>
      </c>
      <c r="I258" s="5">
        <f t="shared" si="20"/>
        <v>0.98480150914838993</v>
      </c>
      <c r="J258" s="5">
        <f t="shared" si="20"/>
        <v>0.96816096261990003</v>
      </c>
      <c r="K258" s="5">
        <f t="shared" si="20"/>
        <v>1.0109618145353718</v>
      </c>
      <c r="L258" s="4">
        <f t="shared" si="21"/>
        <v>20801238.231546372</v>
      </c>
      <c r="M258" s="4">
        <f t="shared" si="21"/>
        <v>20982822.841874916</v>
      </c>
      <c r="N258" s="4">
        <f t="shared" si="21"/>
        <v>0</v>
      </c>
    </row>
    <row r="259" spans="1:14" x14ac:dyDescent="0.7">
      <c r="A259" s="2">
        <v>44561</v>
      </c>
      <c r="B259" s="5">
        <v>115.096</v>
      </c>
      <c r="C259" s="5">
        <v>4766.18</v>
      </c>
      <c r="D259" s="7">
        <v>754.82799999999997</v>
      </c>
      <c r="E259" s="5">
        <v>16320.08</v>
      </c>
      <c r="F259" s="7">
        <f t="shared" ref="F259:F284" si="22">C259*$B259/C$3/$B$3</f>
        <v>3.3897763885116281</v>
      </c>
      <c r="G259" s="7">
        <f t="shared" ref="G259:G284" si="23">D259*$B259/D$3/$B$3</f>
        <v>2.4707541397704258</v>
      </c>
      <c r="H259" s="7">
        <f t="shared" ref="H259:H284" si="24">E259*$B259/E$3/$B$3</f>
        <v>4.3201571917434558</v>
      </c>
      <c r="I259" s="5">
        <f t="shared" si="20"/>
        <v>1.0612049639347794</v>
      </c>
      <c r="J259" s="5">
        <f t="shared" si="20"/>
        <v>1.0564615524106076</v>
      </c>
      <c r="K259" s="5">
        <f t="shared" si="20"/>
        <v>1.0284623454986419</v>
      </c>
      <c r="L259" s="4">
        <f t="shared" si="21"/>
        <v>21874377.26730692</v>
      </c>
      <c r="M259" s="4">
        <f t="shared" si="21"/>
        <v>21967545.593483929</v>
      </c>
      <c r="N259" s="4">
        <f t="shared" si="21"/>
        <v>0</v>
      </c>
    </row>
    <row r="260" spans="1:14" x14ac:dyDescent="0.7">
      <c r="A260" s="2">
        <v>44592</v>
      </c>
      <c r="B260" s="5">
        <v>115.119</v>
      </c>
      <c r="C260" s="5">
        <v>4515.55</v>
      </c>
      <c r="D260" s="7">
        <v>717.375</v>
      </c>
      <c r="E260" s="5">
        <v>14930.05</v>
      </c>
      <c r="F260" s="7">
        <f t="shared" si="22"/>
        <v>3.2121664642701862</v>
      </c>
      <c r="G260" s="7">
        <f t="shared" si="23"/>
        <v>2.3486296835723381</v>
      </c>
      <c r="H260" s="7">
        <f t="shared" si="24"/>
        <v>3.9529862692722517</v>
      </c>
      <c r="I260" s="5">
        <f t="shared" si="20"/>
        <v>0.94760423583001407</v>
      </c>
      <c r="J260" s="5">
        <f t="shared" si="20"/>
        <v>0.95057199167156503</v>
      </c>
      <c r="K260" s="5">
        <f t="shared" si="20"/>
        <v>0.9150098234450984</v>
      </c>
      <c r="L260" s="4">
        <f t="shared" si="21"/>
        <v>20528252.554643806</v>
      </c>
      <c r="M260" s="4">
        <f t="shared" si="21"/>
        <v>20681733.56693393</v>
      </c>
      <c r="N260" s="4">
        <f t="shared" si="21"/>
        <v>0</v>
      </c>
    </row>
    <row r="261" spans="1:14" x14ac:dyDescent="0.7">
      <c r="A261" s="2">
        <v>44620</v>
      </c>
      <c r="B261" s="5">
        <v>115.001</v>
      </c>
      <c r="C261" s="5">
        <v>4373.9399999999996</v>
      </c>
      <c r="D261" s="7">
        <v>698.02</v>
      </c>
      <c r="E261" s="5">
        <v>14237.81</v>
      </c>
      <c r="F261" s="7">
        <f t="shared" si="22"/>
        <v>3.1082419520481843</v>
      </c>
      <c r="G261" s="7">
        <f t="shared" si="23"/>
        <v>2.2829204717123153</v>
      </c>
      <c r="H261" s="7">
        <f t="shared" si="24"/>
        <v>3.7658398358652074</v>
      </c>
      <c r="I261" s="5">
        <f t="shared" ref="I261:K284" si="25">F261/F260</f>
        <v>0.96764659821401444</v>
      </c>
      <c r="J261" s="5">
        <f t="shared" si="25"/>
        <v>0.97202231909115744</v>
      </c>
      <c r="K261" s="5">
        <f t="shared" si="25"/>
        <v>0.95265694827685343</v>
      </c>
      <c r="L261" s="4">
        <f t="shared" ref="L261:N284" si="26">MAX(L260*I261-L$3*0.04/12,0)</f>
        <v>19664093.751779232</v>
      </c>
      <c r="M261" s="4">
        <f t="shared" si="26"/>
        <v>19903106.624556553</v>
      </c>
      <c r="N261" s="4">
        <f t="shared" si="26"/>
        <v>0</v>
      </c>
    </row>
    <row r="262" spans="1:14" x14ac:dyDescent="0.7">
      <c r="A262" s="2">
        <v>44651</v>
      </c>
      <c r="B262" s="5">
        <v>121.68600000000001</v>
      </c>
      <c r="C262" s="5">
        <v>4530.41</v>
      </c>
      <c r="D262" s="7">
        <v>711.55799999999999</v>
      </c>
      <c r="E262" s="5">
        <v>14838.49</v>
      </c>
      <c r="F262" s="7">
        <f t="shared" si="22"/>
        <v>3.4065792947110056</v>
      </c>
      <c r="G262" s="7">
        <f t="shared" si="23"/>
        <v>2.4624772140689086</v>
      </c>
      <c r="H262" s="7">
        <f t="shared" si="24"/>
        <v>4.1528606552512617</v>
      </c>
      <c r="I262" s="5">
        <f t="shared" si="25"/>
        <v>1.0959826639191428</v>
      </c>
      <c r="J262" s="5">
        <f t="shared" si="25"/>
        <v>1.0786522108770245</v>
      </c>
      <c r="K262" s="5">
        <f t="shared" si="25"/>
        <v>1.1027714497308503</v>
      </c>
      <c r="L262" s="4">
        <f t="shared" si="26"/>
        <v>21351505.853630774</v>
      </c>
      <c r="M262" s="4">
        <f t="shared" si="26"/>
        <v>21268529.963899076</v>
      </c>
      <c r="N262" s="4">
        <f t="shared" si="26"/>
        <v>0</v>
      </c>
    </row>
    <row r="263" spans="1:14" x14ac:dyDescent="0.7">
      <c r="A263" s="2">
        <v>44681</v>
      </c>
      <c r="B263" s="5">
        <v>129.76300000000001</v>
      </c>
      <c r="C263" s="5">
        <v>4131.93</v>
      </c>
      <c r="D263" s="7">
        <v>653.66700000000003</v>
      </c>
      <c r="E263" s="5">
        <v>12854.8</v>
      </c>
      <c r="F263" s="7">
        <f t="shared" si="22"/>
        <v>3.3131737563668771</v>
      </c>
      <c r="G263" s="7">
        <f t="shared" si="23"/>
        <v>2.4122856716103591</v>
      </c>
      <c r="H263" s="7">
        <f t="shared" si="24"/>
        <v>3.8364826355421378</v>
      </c>
      <c r="I263" s="5">
        <f t="shared" si="25"/>
        <v>0.97258084128875311</v>
      </c>
      <c r="J263" s="5">
        <f t="shared" si="25"/>
        <v>0.97961745912945331</v>
      </c>
      <c r="K263" s="5">
        <f t="shared" si="25"/>
        <v>0.92381684675379938</v>
      </c>
      <c r="L263" s="4">
        <f t="shared" si="26"/>
        <v>20566065.525905956</v>
      </c>
      <c r="M263" s="4">
        <f t="shared" si="26"/>
        <v>20635023.282653455</v>
      </c>
      <c r="N263" s="4">
        <f t="shared" si="26"/>
        <v>0</v>
      </c>
    </row>
    <row r="264" spans="1:14" x14ac:dyDescent="0.7">
      <c r="A264" s="2">
        <v>44712</v>
      </c>
      <c r="B264" s="5">
        <v>128.70150000000001</v>
      </c>
      <c r="C264" s="5">
        <v>4132.1499999999996</v>
      </c>
      <c r="D264" s="7">
        <v>652.81399999999996</v>
      </c>
      <c r="E264" s="5">
        <v>12642.1</v>
      </c>
      <c r="F264" s="7">
        <f t="shared" si="22"/>
        <v>3.2862459711356355</v>
      </c>
      <c r="G264" s="7">
        <f t="shared" si="23"/>
        <v>2.3894303048736831</v>
      </c>
      <c r="H264" s="7">
        <f t="shared" si="24"/>
        <v>3.7421385695955673</v>
      </c>
      <c r="I264" s="5">
        <f t="shared" si="25"/>
        <v>0.99187251040501734</v>
      </c>
      <c r="J264" s="5">
        <f t="shared" si="25"/>
        <v>0.99052543112714397</v>
      </c>
      <c r="K264" s="5">
        <f t="shared" si="25"/>
        <v>0.97540870768642529</v>
      </c>
      <c r="L264" s="4">
        <f t="shared" si="26"/>
        <v>20198915.042334422</v>
      </c>
      <c r="M264" s="4">
        <f t="shared" si="26"/>
        <v>20239515.333368968</v>
      </c>
      <c r="N264" s="4">
        <f t="shared" si="26"/>
        <v>0</v>
      </c>
    </row>
    <row r="265" spans="1:14" x14ac:dyDescent="0.7">
      <c r="A265" s="2">
        <v>44742</v>
      </c>
      <c r="B265" s="5">
        <v>135.745</v>
      </c>
      <c r="C265" s="5">
        <v>3785.38</v>
      </c>
      <c r="D265" s="7">
        <v>596.774</v>
      </c>
      <c r="E265" s="5">
        <v>11503.72</v>
      </c>
      <c r="F265" s="7">
        <f t="shared" si="22"/>
        <v>3.1752191474518834</v>
      </c>
      <c r="G265" s="7">
        <f t="shared" si="23"/>
        <v>2.3038544320503185</v>
      </c>
      <c r="H265" s="7">
        <f t="shared" si="24"/>
        <v>3.5915273632577134</v>
      </c>
      <c r="I265" s="5">
        <f t="shared" si="25"/>
        <v>0.96621469462147891</v>
      </c>
      <c r="J265" s="5">
        <f t="shared" si="25"/>
        <v>0.96418565854429117</v>
      </c>
      <c r="K265" s="5">
        <f t="shared" si="25"/>
        <v>0.95975263782010845</v>
      </c>
      <c r="L265" s="4">
        <f t="shared" si="26"/>
        <v>19316488.52931435</v>
      </c>
      <c r="M265" s="4">
        <f t="shared" si="26"/>
        <v>19314650.420321636</v>
      </c>
      <c r="N265" s="4">
        <f t="shared" si="26"/>
        <v>0</v>
      </c>
    </row>
    <row r="266" spans="1:14" x14ac:dyDescent="0.7">
      <c r="A266" s="2">
        <v>44773</v>
      </c>
      <c r="B266" s="5">
        <v>133.36000000000001</v>
      </c>
      <c r="C266" s="5">
        <v>4130.29</v>
      </c>
      <c r="D266" s="7">
        <v>637.71699999999998</v>
      </c>
      <c r="E266" s="5">
        <v>12947.97</v>
      </c>
      <c r="F266" s="7">
        <f t="shared" si="22"/>
        <v>3.4036626771307632</v>
      </c>
      <c r="G266" s="7">
        <f t="shared" si="23"/>
        <v>2.418660324667008</v>
      </c>
      <c r="H266" s="7">
        <f t="shared" si="24"/>
        <v>3.9714061736458879</v>
      </c>
      <c r="I266" s="5">
        <f t="shared" si="25"/>
        <v>1.071945752110435</v>
      </c>
      <c r="J266" s="5">
        <f t="shared" si="25"/>
        <v>1.0498320948665658</v>
      </c>
      <c r="K266" s="5">
        <f t="shared" si="25"/>
        <v>1.105770824489446</v>
      </c>
      <c r="L266" s="4">
        <f t="shared" si="26"/>
        <v>20506227.824688461</v>
      </c>
      <c r="M266" s="4">
        <f t="shared" si="26"/>
        <v>20077139.91238166</v>
      </c>
      <c r="N266" s="4">
        <f t="shared" si="26"/>
        <v>0</v>
      </c>
    </row>
    <row r="267" spans="1:14" x14ac:dyDescent="0.7">
      <c r="A267" s="2">
        <v>44804</v>
      </c>
      <c r="B267" s="5">
        <v>139.089</v>
      </c>
      <c r="C267" s="5">
        <v>3955</v>
      </c>
      <c r="D267" s="7">
        <v>613.10699999999997</v>
      </c>
      <c r="E267" s="5">
        <v>12272.03</v>
      </c>
      <c r="F267" s="7">
        <f t="shared" si="22"/>
        <v>3.3992229661354769</v>
      </c>
      <c r="G267" s="7">
        <f t="shared" si="23"/>
        <v>2.4252156309558734</v>
      </c>
      <c r="H267" s="7">
        <f t="shared" si="24"/>
        <v>3.9257824416849956</v>
      </c>
      <c r="I267" s="5">
        <f t="shared" si="25"/>
        <v>0.99869560781533473</v>
      </c>
      <c r="J267" s="5">
        <f t="shared" si="25"/>
        <v>1.0027103046351777</v>
      </c>
      <c r="K267" s="5">
        <f t="shared" si="25"/>
        <v>0.98851194514838348</v>
      </c>
      <c r="L267" s="4">
        <f t="shared" si="26"/>
        <v>20279479.661376972</v>
      </c>
      <c r="M267" s="4">
        <f t="shared" si="26"/>
        <v>19931555.0777473</v>
      </c>
      <c r="N267" s="4">
        <f t="shared" si="26"/>
        <v>0</v>
      </c>
    </row>
    <row r="268" spans="1:14" x14ac:dyDescent="0.7">
      <c r="A268" s="2">
        <v>44834</v>
      </c>
      <c r="B268" s="5">
        <v>144.72200000000001</v>
      </c>
      <c r="C268" s="5">
        <v>3585.62</v>
      </c>
      <c r="D268" s="7">
        <v>553.37099999999998</v>
      </c>
      <c r="E268" s="5">
        <v>10971.22</v>
      </c>
      <c r="F268" s="7">
        <f t="shared" si="22"/>
        <v>3.2065587179606747</v>
      </c>
      <c r="G268" s="7">
        <f t="shared" si="23"/>
        <v>2.2775727117333586</v>
      </c>
      <c r="H268" s="7">
        <f t="shared" si="24"/>
        <v>3.6517960520928461</v>
      </c>
      <c r="I268" s="5">
        <f t="shared" si="25"/>
        <v>0.94332109129227282</v>
      </c>
      <c r="J268" s="5">
        <f t="shared" si="25"/>
        <v>0.93912173526428955</v>
      </c>
      <c r="K268" s="5">
        <f t="shared" si="25"/>
        <v>0.93020846323961059</v>
      </c>
      <c r="L268" s="4">
        <f t="shared" si="26"/>
        <v>18930060.885009576</v>
      </c>
      <c r="M268" s="4">
        <f t="shared" si="26"/>
        <v>18518156.591129806</v>
      </c>
      <c r="N268" s="4">
        <f t="shared" si="26"/>
        <v>0</v>
      </c>
    </row>
    <row r="269" spans="1:14" x14ac:dyDescent="0.7">
      <c r="A269" s="2">
        <v>44865</v>
      </c>
      <c r="B269" s="5">
        <v>148.684</v>
      </c>
      <c r="C269" s="5">
        <v>3871.98</v>
      </c>
      <c r="D269" s="7">
        <v>586.37400000000002</v>
      </c>
      <c r="E269" s="5">
        <v>11405.57</v>
      </c>
      <c r="F269" s="7">
        <f t="shared" si="22"/>
        <v>3.5574411257174701</v>
      </c>
      <c r="G269" s="7">
        <f t="shared" si="23"/>
        <v>2.4794778956401173</v>
      </c>
      <c r="H269" s="7">
        <f t="shared" si="24"/>
        <v>3.9003022705575585</v>
      </c>
      <c r="I269" s="5">
        <f t="shared" si="25"/>
        <v>1.1094264719967304</v>
      </c>
      <c r="J269" s="5">
        <f t="shared" si="25"/>
        <v>1.0886492812574566</v>
      </c>
      <c r="K269" s="5">
        <f t="shared" si="25"/>
        <v>1.0680504099680741</v>
      </c>
      <c r="L269" s="4">
        <f t="shared" si="26"/>
        <v>20801510.662339479</v>
      </c>
      <c r="M269" s="4">
        <f t="shared" si="26"/>
        <v>19959777.863146495</v>
      </c>
      <c r="N269" s="4">
        <f t="shared" si="26"/>
        <v>0</v>
      </c>
    </row>
    <row r="270" spans="1:14" x14ac:dyDescent="0.7">
      <c r="A270" s="2">
        <v>44895</v>
      </c>
      <c r="B270" s="5">
        <v>138.08500000000001</v>
      </c>
      <c r="C270" s="5">
        <v>4080.11</v>
      </c>
      <c r="D270" s="7">
        <v>630.91800000000001</v>
      </c>
      <c r="E270" s="5">
        <v>12030.06</v>
      </c>
      <c r="F270" s="7">
        <f t="shared" si="22"/>
        <v>3.4814387258467669</v>
      </c>
      <c r="G270" s="7">
        <f t="shared" si="23"/>
        <v>2.477654363746308</v>
      </c>
      <c r="H270" s="7">
        <f t="shared" si="24"/>
        <v>3.8205979028040113</v>
      </c>
      <c r="I270" s="5">
        <f t="shared" si="25"/>
        <v>0.97863565490338933</v>
      </c>
      <c r="J270" s="5">
        <f t="shared" si="25"/>
        <v>0.99926455005022796</v>
      </c>
      <c r="K270" s="5">
        <f t="shared" si="25"/>
        <v>0.9795645664811119</v>
      </c>
      <c r="L270" s="4">
        <f t="shared" si="26"/>
        <v>20157100.010018431</v>
      </c>
      <c r="M270" s="4">
        <f t="shared" si="26"/>
        <v>19745098.445519581</v>
      </c>
      <c r="N270" s="4">
        <f t="shared" si="26"/>
        <v>0</v>
      </c>
    </row>
    <row r="271" spans="1:14" x14ac:dyDescent="0.7">
      <c r="A271" s="2">
        <v>44926</v>
      </c>
      <c r="B271" s="5">
        <v>131.279</v>
      </c>
      <c r="C271" s="5">
        <v>3839.5</v>
      </c>
      <c r="D271" s="7">
        <v>605.38199999999995</v>
      </c>
      <c r="E271" s="5">
        <v>10939.76</v>
      </c>
      <c r="F271" s="7">
        <f t="shared" si="22"/>
        <v>3.1146576052572392</v>
      </c>
      <c r="G271" s="7">
        <f t="shared" si="23"/>
        <v>2.2601957973056117</v>
      </c>
      <c r="H271" s="7">
        <f t="shared" si="24"/>
        <v>3.3030875845010512</v>
      </c>
      <c r="I271" s="5">
        <f t="shared" si="25"/>
        <v>0.89464668217007959</v>
      </c>
      <c r="J271" s="5">
        <f t="shared" si="25"/>
        <v>0.91223208143048229</v>
      </c>
      <c r="K271" s="5">
        <f t="shared" si="25"/>
        <v>0.86454729561486976</v>
      </c>
      <c r="L271" s="4">
        <f t="shared" si="26"/>
        <v>17833482.646133468</v>
      </c>
      <c r="M271" s="4">
        <f t="shared" si="26"/>
        <v>17812112.253006108</v>
      </c>
      <c r="N271" s="4">
        <f t="shared" si="26"/>
        <v>0</v>
      </c>
    </row>
    <row r="272" spans="1:14" x14ac:dyDescent="0.7">
      <c r="A272" s="2">
        <v>44957</v>
      </c>
      <c r="B272" s="5">
        <v>130.09049999999999</v>
      </c>
      <c r="C272" s="5">
        <v>4076.6</v>
      </c>
      <c r="D272" s="7">
        <v>648.36500000000001</v>
      </c>
      <c r="E272" s="5">
        <v>12101.93</v>
      </c>
      <c r="F272" s="7">
        <f t="shared" si="22"/>
        <v>3.2770575084387326</v>
      </c>
      <c r="G272" s="7">
        <f t="shared" si="23"/>
        <v>2.3987580489290634</v>
      </c>
      <c r="H272" s="7">
        <f t="shared" si="24"/>
        <v>3.6209060351222879</v>
      </c>
      <c r="I272" s="5">
        <f t="shared" si="25"/>
        <v>1.052140531565132</v>
      </c>
      <c r="J272" s="5">
        <f t="shared" si="25"/>
        <v>1.061305419551984</v>
      </c>
      <c r="K272" s="5">
        <f t="shared" si="25"/>
        <v>1.0962185962347846</v>
      </c>
      <c r="L272" s="4">
        <f t="shared" si="26"/>
        <v>18563329.910960425</v>
      </c>
      <c r="M272" s="4">
        <f t="shared" si="26"/>
        <v>18704091.267783683</v>
      </c>
      <c r="N272" s="4">
        <f t="shared" si="26"/>
        <v>0</v>
      </c>
    </row>
    <row r="273" spans="1:14" x14ac:dyDescent="0.7">
      <c r="A273" s="2">
        <v>44985</v>
      </c>
      <c r="B273" s="5">
        <v>136.2115</v>
      </c>
      <c r="C273" s="5">
        <v>3970.15</v>
      </c>
      <c r="D273" s="7">
        <v>629.02300000000002</v>
      </c>
      <c r="E273" s="5">
        <v>12042.12</v>
      </c>
      <c r="F273" s="7">
        <f t="shared" si="22"/>
        <v>3.341650849091359</v>
      </c>
      <c r="G273" s="7">
        <f t="shared" si="23"/>
        <v>2.4366974030856565</v>
      </c>
      <c r="H273" s="7">
        <f t="shared" si="24"/>
        <v>3.7725392025635611</v>
      </c>
      <c r="I273" s="5">
        <f t="shared" si="25"/>
        <v>1.0197107742193392</v>
      </c>
      <c r="J273" s="5">
        <f t="shared" si="25"/>
        <v>1.0158162488182296</v>
      </c>
      <c r="K273" s="5">
        <f t="shared" si="25"/>
        <v>1.0418771340571813</v>
      </c>
      <c r="L273" s="4">
        <f t="shared" si="26"/>
        <v>18729227.515594471</v>
      </c>
      <c r="M273" s="4">
        <f t="shared" si="26"/>
        <v>18799919.829193827</v>
      </c>
      <c r="N273" s="4">
        <f t="shared" si="26"/>
        <v>0</v>
      </c>
    </row>
    <row r="274" spans="1:14" x14ac:dyDescent="0.7">
      <c r="A274" s="2">
        <v>45016</v>
      </c>
      <c r="B274" s="5">
        <v>132.76</v>
      </c>
      <c r="C274" s="5">
        <v>4109.3100000000004</v>
      </c>
      <c r="D274" s="7">
        <v>646.76199999999994</v>
      </c>
      <c r="E274" s="5">
        <v>13181.35</v>
      </c>
      <c r="F274" s="7">
        <f t="shared" si="22"/>
        <v>3.3711379802475756</v>
      </c>
      <c r="G274" s="7">
        <f t="shared" si="23"/>
        <v>2.4419290333149899</v>
      </c>
      <c r="H274" s="7">
        <f t="shared" si="24"/>
        <v>4.0247987634169853</v>
      </c>
      <c r="I274" s="5">
        <f t="shared" si="25"/>
        <v>1.0088241209174305</v>
      </c>
      <c r="J274" s="5">
        <f t="shared" si="25"/>
        <v>1.0021470167870283</v>
      </c>
      <c r="K274" s="5">
        <f t="shared" si="25"/>
        <v>1.066867313315659</v>
      </c>
      <c r="L274" s="4">
        <f t="shared" si="26"/>
        <v>18694496.483882144</v>
      </c>
      <c r="M274" s="4">
        <f t="shared" si="26"/>
        <v>18640283.572661892</v>
      </c>
      <c r="N274" s="4">
        <f t="shared" si="26"/>
        <v>0</v>
      </c>
    </row>
    <row r="275" spans="1:14" x14ac:dyDescent="0.7">
      <c r="A275" s="2">
        <v>45046</v>
      </c>
      <c r="B275" s="5">
        <v>136.24199999999999</v>
      </c>
      <c r="C275" s="5">
        <v>4169.4799999999996</v>
      </c>
      <c r="D275" s="7">
        <v>654.99699999999996</v>
      </c>
      <c r="E275" s="5">
        <v>13245.99</v>
      </c>
      <c r="F275" s="7">
        <f t="shared" si="22"/>
        <v>3.5102115029957837</v>
      </c>
      <c r="G275" s="7">
        <f t="shared" si="23"/>
        <v>2.5378831397874757</v>
      </c>
      <c r="H275" s="7">
        <f t="shared" si="24"/>
        <v>4.1506151646084115</v>
      </c>
      <c r="I275" s="5">
        <f t="shared" si="25"/>
        <v>1.0412541769465025</v>
      </c>
      <c r="J275" s="5">
        <f t="shared" si="25"/>
        <v>1.0392943878234764</v>
      </c>
      <c r="K275" s="5">
        <f t="shared" si="25"/>
        <v>1.0312602961258641</v>
      </c>
      <c r="L275" s="4">
        <f t="shared" si="26"/>
        <v>19265722.549753986</v>
      </c>
      <c r="M275" s="4">
        <f t="shared" si="26"/>
        <v>19172742.104505643</v>
      </c>
      <c r="N275" s="4">
        <f t="shared" si="26"/>
        <v>0</v>
      </c>
    </row>
    <row r="276" spans="1:14" x14ac:dyDescent="0.7">
      <c r="A276" s="2">
        <v>45077</v>
      </c>
      <c r="B276" s="5">
        <v>139.32499999999999</v>
      </c>
      <c r="C276" s="5">
        <v>4179.83</v>
      </c>
      <c r="D276" s="7">
        <v>646.375</v>
      </c>
      <c r="E276" s="5">
        <v>14254.09</v>
      </c>
      <c r="F276" s="7">
        <f t="shared" si="22"/>
        <v>3.5985542163119262</v>
      </c>
      <c r="G276" s="7">
        <f t="shared" si="23"/>
        <v>2.5611493344159033</v>
      </c>
      <c r="H276" s="7">
        <f t="shared" si="24"/>
        <v>4.5675739101229365</v>
      </c>
      <c r="I276" s="5">
        <f t="shared" si="25"/>
        <v>1.0251673476771261</v>
      </c>
      <c r="J276" s="5">
        <f t="shared" si="25"/>
        <v>1.0091675594765077</v>
      </c>
      <c r="K276" s="5">
        <f t="shared" si="25"/>
        <v>1.1004570958709594</v>
      </c>
      <c r="L276" s="4">
        <f t="shared" si="26"/>
        <v>19550589.687414695</v>
      </c>
      <c r="M276" s="4">
        <f t="shared" si="26"/>
        <v>19148509.358076442</v>
      </c>
      <c r="N276" s="4">
        <f t="shared" si="26"/>
        <v>0</v>
      </c>
    </row>
    <row r="277" spans="1:14" x14ac:dyDescent="0.7">
      <c r="A277" s="2">
        <v>45107</v>
      </c>
      <c r="B277" s="5">
        <v>144.27099999999999</v>
      </c>
      <c r="C277" s="5">
        <v>4450.38</v>
      </c>
      <c r="D277" s="7">
        <v>682.84100000000001</v>
      </c>
      <c r="E277" s="5">
        <v>15179.21</v>
      </c>
      <c r="F277" s="7">
        <f t="shared" si="22"/>
        <v>3.9674961779573299</v>
      </c>
      <c r="G277" s="7">
        <f t="shared" si="23"/>
        <v>2.8016890394551597</v>
      </c>
      <c r="H277" s="7">
        <f t="shared" si="24"/>
        <v>5.0366902915587506</v>
      </c>
      <c r="I277" s="5">
        <f t="shared" si="25"/>
        <v>1.1025250529707245</v>
      </c>
      <c r="J277" s="5">
        <f t="shared" si="25"/>
        <v>1.0939186566776724</v>
      </c>
      <c r="K277" s="5">
        <f t="shared" si="25"/>
        <v>1.1027058107141146</v>
      </c>
      <c r="L277" s="4">
        <f t="shared" si="26"/>
        <v>21355014.930725787</v>
      </c>
      <c r="M277" s="4">
        <f t="shared" si="26"/>
        <v>20746911.634366821</v>
      </c>
      <c r="N277" s="4">
        <f t="shared" si="26"/>
        <v>0</v>
      </c>
    </row>
    <row r="278" spans="1:14" x14ac:dyDescent="0.7">
      <c r="A278" s="2">
        <v>45138</v>
      </c>
      <c r="B278" s="5">
        <v>142.28049999999999</v>
      </c>
      <c r="C278" s="5">
        <v>4588.96</v>
      </c>
      <c r="D278" s="7">
        <v>707.10900000000004</v>
      </c>
      <c r="E278" s="5">
        <v>15757</v>
      </c>
      <c r="F278" s="7">
        <f t="shared" si="22"/>
        <v>4.0345958235449064</v>
      </c>
      <c r="G278" s="7">
        <f t="shared" si="23"/>
        <v>2.8612318250657784</v>
      </c>
      <c r="H278" s="7">
        <f t="shared" si="24"/>
        <v>5.1562735924898186</v>
      </c>
      <c r="I278" s="5">
        <f t="shared" si="25"/>
        <v>1.0169123403219313</v>
      </c>
      <c r="J278" s="5">
        <f t="shared" si="25"/>
        <v>1.0212524604879769</v>
      </c>
      <c r="K278" s="5">
        <f t="shared" si="25"/>
        <v>1.0237424368005084</v>
      </c>
      <c r="L278" s="4">
        <f t="shared" si="26"/>
        <v>21516178.210814148</v>
      </c>
      <c r="M278" s="4">
        <f t="shared" si="26"/>
        <v>20987834.554123752</v>
      </c>
      <c r="N278" s="4">
        <f t="shared" si="26"/>
        <v>0</v>
      </c>
    </row>
    <row r="279" spans="1:14" x14ac:dyDescent="0.7">
      <c r="A279" s="2">
        <v>45169</v>
      </c>
      <c r="B279" s="5">
        <v>145.53649999999999</v>
      </c>
      <c r="C279" s="5">
        <v>4507.66</v>
      </c>
      <c r="D279" s="7">
        <v>686.15</v>
      </c>
      <c r="E279" s="5">
        <v>15501.074000000001</v>
      </c>
      <c r="F279" s="7">
        <f t="shared" si="22"/>
        <v>4.0538106299064349</v>
      </c>
      <c r="G279" s="7">
        <f t="shared" si="23"/>
        <v>2.8399604593090944</v>
      </c>
      <c r="H279" s="7">
        <f t="shared" si="24"/>
        <v>5.1886066890809168</v>
      </c>
      <c r="I279" s="5">
        <f t="shared" si="25"/>
        <v>1.0047625108441831</v>
      </c>
      <c r="J279" s="5">
        <f t="shared" si="25"/>
        <v>0.99256566155516079</v>
      </c>
      <c r="K279" s="5">
        <f t="shared" si="25"/>
        <v>1.0062706324657</v>
      </c>
      <c r="L279" s="4">
        <f t="shared" si="26"/>
        <v>21418649.242868528</v>
      </c>
      <c r="M279" s="4">
        <f t="shared" si="26"/>
        <v>20631803.888824105</v>
      </c>
      <c r="N279" s="4">
        <f t="shared" si="26"/>
        <v>0</v>
      </c>
    </row>
    <row r="280" spans="1:14" x14ac:dyDescent="0.7">
      <c r="A280" s="2">
        <v>45199</v>
      </c>
      <c r="B280" s="5">
        <v>149.428</v>
      </c>
      <c r="C280" s="5">
        <v>4288.05</v>
      </c>
      <c r="D280" s="7">
        <v>656.82</v>
      </c>
      <c r="E280" s="5">
        <v>14715.244000000001</v>
      </c>
      <c r="F280" s="7">
        <f t="shared" si="22"/>
        <v>3.9594257595094491</v>
      </c>
      <c r="G280" s="7">
        <f t="shared" si="23"/>
        <v>2.7912558838680437</v>
      </c>
      <c r="H280" s="7">
        <f t="shared" si="24"/>
        <v>5.0572740310436028</v>
      </c>
      <c r="I280" s="5">
        <f t="shared" si="25"/>
        <v>0.97671700061648803</v>
      </c>
      <c r="J280" s="5">
        <f t="shared" si="25"/>
        <v>0.98285026283327215</v>
      </c>
      <c r="K280" s="5">
        <f t="shared" si="25"/>
        <v>0.97468826104825113</v>
      </c>
      <c r="L280" s="4">
        <f t="shared" si="26"/>
        <v>20719958.845751159</v>
      </c>
      <c r="M280" s="4">
        <f t="shared" si="26"/>
        <v>20077973.874855299</v>
      </c>
      <c r="N280" s="4">
        <f t="shared" si="26"/>
        <v>0</v>
      </c>
    </row>
    <row r="281" spans="1:14" x14ac:dyDescent="0.7">
      <c r="A281" s="2">
        <v>45230</v>
      </c>
      <c r="B281" s="5">
        <v>151.41</v>
      </c>
      <c r="C281" s="5">
        <v>4193.8</v>
      </c>
      <c r="D281" s="7">
        <v>636.65499999999997</v>
      </c>
      <c r="E281" s="5">
        <v>14409.782999999999</v>
      </c>
      <c r="F281" s="7">
        <f t="shared" si="22"/>
        <v>3.9237619789308771</v>
      </c>
      <c r="G281" s="7">
        <f t="shared" si="23"/>
        <v>2.7414480026806274</v>
      </c>
      <c r="H281" s="7">
        <f t="shared" si="24"/>
        <v>5.0179812645265685</v>
      </c>
      <c r="I281" s="5">
        <f t="shared" si="25"/>
        <v>0.99099268865114654</v>
      </c>
      <c r="J281" s="5">
        <f t="shared" si="25"/>
        <v>0.98215574520584836</v>
      </c>
      <c r="K281" s="5">
        <f t="shared" si="25"/>
        <v>0.99223044543842409</v>
      </c>
      <c r="L281" s="4">
        <f t="shared" si="26"/>
        <v>20333327.725292049</v>
      </c>
      <c r="M281" s="4">
        <f t="shared" si="26"/>
        <v>19519697.39328206</v>
      </c>
      <c r="N281" s="4">
        <f t="shared" si="26"/>
        <v>0</v>
      </c>
    </row>
    <row r="282" spans="1:14" x14ac:dyDescent="0.7">
      <c r="A282" s="2">
        <v>45260</v>
      </c>
      <c r="B282" s="5">
        <v>148.1755</v>
      </c>
      <c r="C282" s="5">
        <v>4567.8</v>
      </c>
      <c r="D282" s="7">
        <v>694.38</v>
      </c>
      <c r="E282" s="5">
        <v>15947.869000000001</v>
      </c>
      <c r="F282" s="7">
        <f t="shared" si="22"/>
        <v>4.182383584424552</v>
      </c>
      <c r="G282" s="7">
        <f t="shared" si="23"/>
        <v>2.9261386748253888</v>
      </c>
      <c r="H282" s="7">
        <f t="shared" si="24"/>
        <v>5.4349567980354294</v>
      </c>
      <c r="I282" s="5">
        <f t="shared" si="25"/>
        <v>1.0659116447130013</v>
      </c>
      <c r="J282" s="5">
        <f t="shared" si="25"/>
        <v>1.0673697520303753</v>
      </c>
      <c r="K282" s="5">
        <f t="shared" si="25"/>
        <v>1.0830962714939911</v>
      </c>
      <c r="L282" s="4">
        <f t="shared" si="26"/>
        <v>21473530.798154518</v>
      </c>
      <c r="M282" s="4">
        <f t="shared" si="26"/>
        <v>20634734.566375434</v>
      </c>
      <c r="N282" s="4">
        <f t="shared" si="26"/>
        <v>0</v>
      </c>
    </row>
    <row r="283" spans="1:14" x14ac:dyDescent="0.7">
      <c r="A283" s="2">
        <v>45291</v>
      </c>
      <c r="B283" s="5">
        <v>140.965</v>
      </c>
      <c r="C283" s="5">
        <v>4769.83</v>
      </c>
      <c r="D283" s="7">
        <v>726.99599999999998</v>
      </c>
      <c r="E283" s="5">
        <v>16825.932000000001</v>
      </c>
      <c r="F283" s="7">
        <f t="shared" si="22"/>
        <v>4.1548426035492509</v>
      </c>
      <c r="G283" s="7">
        <f t="shared" si="23"/>
        <v>2.9145037360705568</v>
      </c>
      <c r="H283" s="7">
        <f t="shared" si="24"/>
        <v>5.4551595907459429</v>
      </c>
      <c r="I283" s="5">
        <f t="shared" si="25"/>
        <v>0.99341500359319856</v>
      </c>
      <c r="J283" s="5">
        <f t="shared" si="25"/>
        <v>0.99602379106126049</v>
      </c>
      <c r="K283" s="5">
        <f t="shared" si="25"/>
        <v>1.0037171947195267</v>
      </c>
      <c r="L283" s="4">
        <f t="shared" si="26"/>
        <v>21132127.675007332</v>
      </c>
      <c r="M283" s="4">
        <f t="shared" si="26"/>
        <v>20352686.550344095</v>
      </c>
      <c r="N283" s="4">
        <f t="shared" si="26"/>
        <v>0</v>
      </c>
    </row>
    <row r="284" spans="1:14" x14ac:dyDescent="0.7">
      <c r="A284" s="2">
        <v>45322</v>
      </c>
      <c r="B284" s="5">
        <v>146.88550000000001</v>
      </c>
      <c r="C284" s="5">
        <v>4924.97</v>
      </c>
      <c r="D284" s="7">
        <v>730.83799999999997</v>
      </c>
      <c r="E284" s="5">
        <v>17137.236000000001</v>
      </c>
      <c r="F284" s="7">
        <f t="shared" si="22"/>
        <v>4.4701582194429026</v>
      </c>
      <c r="G284" s="7">
        <f t="shared" si="23"/>
        <v>3.0529616278127225</v>
      </c>
      <c r="H284" s="7">
        <f t="shared" si="24"/>
        <v>5.7894424175875248</v>
      </c>
      <c r="I284" s="5">
        <f t="shared" si="25"/>
        <v>1.0758911097196064</v>
      </c>
      <c r="J284" s="5">
        <f t="shared" si="25"/>
        <v>1.0475065068637859</v>
      </c>
      <c r="K284" s="5">
        <f t="shared" si="25"/>
        <v>1.0612782854984948</v>
      </c>
      <c r="L284" s="4">
        <f t="shared" si="26"/>
        <v>22535868.295000046</v>
      </c>
      <c r="M284" s="4">
        <f t="shared" si="26"/>
        <v>21119571.5936445</v>
      </c>
      <c r="N284" s="4">
        <f t="shared" si="26"/>
        <v>0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CB9E36-AA75-4F61-B01D-8E8226C1BE37}">
  <dimension ref="A1:N284"/>
  <sheetViews>
    <sheetView topLeftCell="G1" workbookViewId="0">
      <pane ySplit="2" topLeftCell="A3" activePane="bottomLeft" state="frozen"/>
      <selection pane="bottomLeft" activeCell="F1" sqref="F1:H1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  <col min="9" max="11" width="5" style="1" customWidth="1"/>
    <col min="12" max="12" width="11.0625" style="1" bestFit="1" customWidth="1"/>
    <col min="13" max="13" width="11.0625" style="1" customWidth="1"/>
    <col min="14" max="14" width="12.5625" style="1" customWidth="1"/>
  </cols>
  <sheetData>
    <row r="1" spans="1:14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  <c r="I1" s="9" t="s">
        <v>3</v>
      </c>
      <c r="J1" s="9"/>
      <c r="K1" s="9"/>
      <c r="L1" s="9" t="s">
        <v>9</v>
      </c>
      <c r="M1" s="9"/>
      <c r="N1" s="9"/>
    </row>
    <row r="2" spans="1:14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  <c r="I2" s="8" t="s">
        <v>7</v>
      </c>
      <c r="J2" s="8" t="s">
        <v>6</v>
      </c>
      <c r="K2" s="8" t="s">
        <v>8</v>
      </c>
      <c r="L2" s="8" t="s">
        <v>7</v>
      </c>
      <c r="M2" s="8" t="s">
        <v>6</v>
      </c>
      <c r="N2" s="8" t="s">
        <v>8</v>
      </c>
    </row>
    <row r="3" spans="1:14" x14ac:dyDescent="0.7">
      <c r="A3" s="2">
        <v>36769</v>
      </c>
      <c r="B3" s="5">
        <v>106.63</v>
      </c>
      <c r="C3" s="5">
        <v>1517.68</v>
      </c>
      <c r="D3" s="7">
        <v>329.76100000000002</v>
      </c>
      <c r="E3" s="5">
        <v>4077.59</v>
      </c>
      <c r="F3" s="7">
        <f t="shared" ref="F3:H66" si="0">C3*$B3/C$3/$B$3</f>
        <v>1.0000000000000002</v>
      </c>
      <c r="G3" s="7">
        <f t="shared" si="0"/>
        <v>1</v>
      </c>
      <c r="H3" s="7">
        <f t="shared" si="0"/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108.05</v>
      </c>
      <c r="C4" s="5">
        <v>1436.51</v>
      </c>
      <c r="D4" s="7">
        <v>311.30900000000003</v>
      </c>
      <c r="E4" s="5">
        <v>3570.61</v>
      </c>
      <c r="F4" s="7">
        <f t="shared" si="0"/>
        <v>0.95912189351652011</v>
      </c>
      <c r="G4" s="7">
        <f t="shared" si="0"/>
        <v>0.9566162346543895</v>
      </c>
      <c r="H4" s="7">
        <f t="shared" si="0"/>
        <v>0.88732807638059996</v>
      </c>
      <c r="I4" s="5">
        <f>F4/F3</f>
        <v>0.95912189351651989</v>
      </c>
      <c r="J4" s="5">
        <f t="shared" ref="J4:K19" si="1">G4/G3</f>
        <v>0.9566162346543895</v>
      </c>
      <c r="K4" s="5">
        <f t="shared" si="1"/>
        <v>0.88732807638059996</v>
      </c>
      <c r="L4" s="4">
        <f>MAX(L3*I4-L$3*0.03/12,0)</f>
        <v>57397313.610991195</v>
      </c>
      <c r="M4" s="4">
        <f t="shared" ref="M4:N4" si="2">MAX(M3*J4-M$3*0.03/12,0)</f>
        <v>57246974.079263367</v>
      </c>
      <c r="N4" s="4">
        <f t="shared" si="2"/>
        <v>53089684.582835995</v>
      </c>
    </row>
    <row r="5" spans="1:14" x14ac:dyDescent="0.7">
      <c r="A5" s="2">
        <v>36830</v>
      </c>
      <c r="B5" s="5">
        <v>108.96</v>
      </c>
      <c r="C5" s="5">
        <v>1429.4</v>
      </c>
      <c r="D5" s="7">
        <v>304.89499999999998</v>
      </c>
      <c r="E5" s="5">
        <v>3282.3</v>
      </c>
      <c r="F5" s="7">
        <f t="shared" si="0"/>
        <v>0.9624124934135293</v>
      </c>
      <c r="G5" s="7">
        <f t="shared" si="0"/>
        <v>0.94479741490273372</v>
      </c>
      <c r="H5" s="7">
        <f t="shared" si="0"/>
        <v>0.82255018165101179</v>
      </c>
      <c r="I5" s="5">
        <f t="shared" ref="I5:K68" si="3">F5/F4</f>
        <v>1.0034308464015398</v>
      </c>
      <c r="J5" s="5">
        <f t="shared" si="1"/>
        <v>0.98764518171079785</v>
      </c>
      <c r="K5" s="5">
        <f t="shared" si="1"/>
        <v>0.92699668087386977</v>
      </c>
      <c r="L5" s="4">
        <f t="shared" ref="L5:L68" si="4">MAX(L4*I5-L$3*0.03/12,0)</f>
        <v>57444234.977851517</v>
      </c>
      <c r="M5" s="4">
        <f t="shared" ref="M5:M68" si="5">MAX(M4*J5-M$3*0.03/12,0)</f>
        <v>56389698.116907403</v>
      </c>
      <c r="N5" s="4">
        <f t="shared" ref="N5:N68" si="6">MAX(N4*K5-N$3*0.03/12,0)</f>
        <v>49063961.396929622</v>
      </c>
    </row>
    <row r="6" spans="1:14" x14ac:dyDescent="0.7">
      <c r="A6" s="2">
        <v>36860</v>
      </c>
      <c r="B6" s="5">
        <v>110.34</v>
      </c>
      <c r="C6" s="5">
        <v>1314.95</v>
      </c>
      <c r="D6" s="7">
        <v>285.68200000000002</v>
      </c>
      <c r="E6" s="5">
        <v>2506.54</v>
      </c>
      <c r="F6" s="7">
        <f t="shared" si="0"/>
        <v>0.89656668843746679</v>
      </c>
      <c r="G6" s="7">
        <f t="shared" si="0"/>
        <v>0.89647288147064585</v>
      </c>
      <c r="H6" s="7">
        <f t="shared" si="0"/>
        <v>0.63609891455724388</v>
      </c>
      <c r="I6" s="5">
        <f t="shared" si="3"/>
        <v>0.93158255381482258</v>
      </c>
      <c r="J6" s="5">
        <f t="shared" si="1"/>
        <v>0.94885196268550032</v>
      </c>
      <c r="K6" s="5">
        <f t="shared" si="1"/>
        <v>0.77332535904432553</v>
      </c>
      <c r="L6" s="4">
        <f t="shared" si="4"/>
        <v>53364047.122605674</v>
      </c>
      <c r="M6" s="4">
        <f t="shared" si="5"/>
        <v>53355475.733470447</v>
      </c>
      <c r="N6" s="4">
        <f t="shared" si="6"/>
        <v>37792405.563417524</v>
      </c>
    </row>
    <row r="7" spans="1:14" x14ac:dyDescent="0.7">
      <c r="A7" s="2">
        <v>36891</v>
      </c>
      <c r="B7" s="5">
        <v>114.27</v>
      </c>
      <c r="C7" s="5">
        <v>1320.28</v>
      </c>
      <c r="D7" s="7">
        <v>290.113</v>
      </c>
      <c r="E7" s="5">
        <v>2341.6999999999998</v>
      </c>
      <c r="F7" s="7">
        <f t="shared" si="0"/>
        <v>0.932263436900855</v>
      </c>
      <c r="G7" s="7">
        <f t="shared" si="0"/>
        <v>0.94280248113205345</v>
      </c>
      <c r="H7" s="7">
        <f t="shared" si="0"/>
        <v>0.6154326299458821</v>
      </c>
      <c r="I7" s="5">
        <f t="shared" si="3"/>
        <v>1.0398149395061738</v>
      </c>
      <c r="J7" s="5">
        <f t="shared" si="1"/>
        <v>1.0516798674215386</v>
      </c>
      <c r="K7" s="5">
        <f t="shared" si="1"/>
        <v>0.9675108947077099</v>
      </c>
      <c r="L7" s="4">
        <f t="shared" si="4"/>
        <v>55338733.430596828</v>
      </c>
      <c r="M7" s="4">
        <f t="shared" si="5"/>
        <v>55962879.645589322</v>
      </c>
      <c r="N7" s="4">
        <f t="shared" si="6"/>
        <v>36414564.119818725</v>
      </c>
    </row>
    <row r="8" spans="1:14" x14ac:dyDescent="0.7">
      <c r="A8" s="2">
        <v>36922</v>
      </c>
      <c r="B8" s="5">
        <v>116.33</v>
      </c>
      <c r="C8" s="5">
        <v>1366.01</v>
      </c>
      <c r="D8" s="7">
        <v>297.27100000000002</v>
      </c>
      <c r="E8" s="5">
        <v>2593</v>
      </c>
      <c r="F8" s="7">
        <f t="shared" si="0"/>
        <v>0.98194233976267065</v>
      </c>
      <c r="G8" s="7">
        <f t="shared" si="0"/>
        <v>0.98348008824489352</v>
      </c>
      <c r="H8" s="7">
        <f t="shared" si="0"/>
        <v>0.69376323317082977</v>
      </c>
      <c r="I8" s="5">
        <f t="shared" si="3"/>
        <v>1.0532884814478667</v>
      </c>
      <c r="J8" s="5">
        <f t="shared" si="1"/>
        <v>1.04314541797132</v>
      </c>
      <c r="K8" s="5">
        <f t="shared" si="1"/>
        <v>1.1272772995995284</v>
      </c>
      <c r="L8" s="4">
        <f t="shared" si="4"/>
        <v>58137650.500361629</v>
      </c>
      <c r="M8" s="4">
        <f t="shared" si="5"/>
        <v>58227421.478776947</v>
      </c>
      <c r="N8" s="4">
        <f t="shared" si="6"/>
        <v>40899311.507083125</v>
      </c>
    </row>
    <row r="9" spans="1:14" x14ac:dyDescent="0.7">
      <c r="A9" s="2">
        <v>36950</v>
      </c>
      <c r="B9" s="5">
        <v>117.3</v>
      </c>
      <c r="C9" s="5">
        <v>1239.94</v>
      </c>
      <c r="D9" s="7">
        <v>271.96800000000002</v>
      </c>
      <c r="E9" s="5">
        <v>1908.32</v>
      </c>
      <c r="F9" s="7">
        <f t="shared" si="0"/>
        <v>0.89875032881992323</v>
      </c>
      <c r="G9" s="7">
        <f t="shared" si="0"/>
        <v>0.90727118742763802</v>
      </c>
      <c r="H9" s="7">
        <f t="shared" si="0"/>
        <v>0.51483284895338144</v>
      </c>
      <c r="I9" s="5">
        <f t="shared" si="3"/>
        <v>0.91527810995210324</v>
      </c>
      <c r="J9" s="5">
        <f t="shared" si="1"/>
        <v>0.92251098753482952</v>
      </c>
      <c r="K9" s="5">
        <f t="shared" si="1"/>
        <v>0.74208724870061082</v>
      </c>
      <c r="L9" s="4">
        <f t="shared" si="4"/>
        <v>53062118.86702694</v>
      </c>
      <c r="M9" s="4">
        <f t="shared" si="5"/>
        <v>53565436.089993261</v>
      </c>
      <c r="N9" s="4">
        <f t="shared" si="6"/>
        <v>30200857.550040551</v>
      </c>
    </row>
    <row r="10" spans="1:14" x14ac:dyDescent="0.7">
      <c r="A10" s="2">
        <v>36981</v>
      </c>
      <c r="B10" s="5">
        <v>126.19</v>
      </c>
      <c r="C10" s="5">
        <v>1160.33</v>
      </c>
      <c r="D10" s="7">
        <v>253.11699999999999</v>
      </c>
      <c r="E10" s="5">
        <v>1573.25</v>
      </c>
      <c r="F10" s="7">
        <f t="shared" si="0"/>
        <v>0.9047880188734887</v>
      </c>
      <c r="G10" s="7">
        <f t="shared" si="0"/>
        <v>0.90837998014063048</v>
      </c>
      <c r="H10" s="7">
        <f t="shared" si="0"/>
        <v>0.45660400454950123</v>
      </c>
      <c r="I10" s="5">
        <f t="shared" si="3"/>
        <v>1.0067178724279222</v>
      </c>
      <c r="J10" s="5">
        <f t="shared" si="1"/>
        <v>1.0012221182909338</v>
      </c>
      <c r="K10" s="5">
        <f t="shared" si="1"/>
        <v>0.88689757360616106</v>
      </c>
      <c r="L10" s="4">
        <f t="shared" si="4"/>
        <v>53268583.412330873</v>
      </c>
      <c r="M10" s="4">
        <f t="shared" si="5"/>
        <v>53480899.389200687</v>
      </c>
      <c r="N10" s="4">
        <f t="shared" si="6"/>
        <v>26635067.281956274</v>
      </c>
    </row>
    <row r="11" spans="1:14" x14ac:dyDescent="0.7">
      <c r="A11" s="2">
        <v>37011</v>
      </c>
      <c r="B11" s="5">
        <v>123.54</v>
      </c>
      <c r="C11" s="5">
        <v>1249.46</v>
      </c>
      <c r="D11" s="7">
        <v>271.089</v>
      </c>
      <c r="E11" s="5">
        <v>1855.15</v>
      </c>
      <c r="F11" s="7">
        <f t="shared" si="0"/>
        <v>0.95382858607079535</v>
      </c>
      <c r="G11" s="7">
        <f t="shared" si="0"/>
        <v>0.95244694229471505</v>
      </c>
      <c r="H11" s="7">
        <f t="shared" si="0"/>
        <v>0.5271129220490689</v>
      </c>
      <c r="I11" s="5">
        <f t="shared" si="3"/>
        <v>1.0542011677590126</v>
      </c>
      <c r="J11" s="5">
        <f t="shared" si="1"/>
        <v>1.0485115954969222</v>
      </c>
      <c r="K11" s="5">
        <f t="shared" si="1"/>
        <v>1.1544202783966686</v>
      </c>
      <c r="L11" s="4">
        <f t="shared" si="4"/>
        <v>56005802.838147573</v>
      </c>
      <c r="M11" s="4">
        <f t="shared" si="5"/>
        <v>55925343.147181183</v>
      </c>
      <c r="N11" s="4">
        <f t="shared" si="6"/>
        <v>30598061.786749963</v>
      </c>
    </row>
    <row r="12" spans="1:14" x14ac:dyDescent="0.7">
      <c r="A12" s="2">
        <v>37042</v>
      </c>
      <c r="B12" s="5">
        <v>119.16</v>
      </c>
      <c r="C12" s="5">
        <v>1255.82</v>
      </c>
      <c r="D12" s="7">
        <v>267.37400000000002</v>
      </c>
      <c r="E12" s="5">
        <v>1799.89</v>
      </c>
      <c r="F12" s="7">
        <f t="shared" si="0"/>
        <v>0.92469448956759226</v>
      </c>
      <c r="G12" s="7">
        <f t="shared" si="0"/>
        <v>0.90608922767055755</v>
      </c>
      <c r="H12" s="7">
        <f t="shared" si="0"/>
        <v>0.49327998469117595</v>
      </c>
      <c r="I12" s="5">
        <f t="shared" si="3"/>
        <v>0.96945562658882123</v>
      </c>
      <c r="J12" s="5">
        <f t="shared" si="1"/>
        <v>0.95132777211456143</v>
      </c>
      <c r="K12" s="5">
        <f t="shared" si="1"/>
        <v>0.93581463109200069</v>
      </c>
      <c r="L12" s="4">
        <f t="shared" si="4"/>
        <v>54145140.683066338</v>
      </c>
      <c r="M12" s="4">
        <f t="shared" si="5"/>
        <v>53053332.100950234</v>
      </c>
      <c r="N12" s="4">
        <f t="shared" si="6"/>
        <v>28484113.903097659</v>
      </c>
    </row>
    <row r="13" spans="1:14" x14ac:dyDescent="0.7">
      <c r="A13" s="2">
        <v>37072</v>
      </c>
      <c r="B13" s="5">
        <v>124.73</v>
      </c>
      <c r="C13" s="5">
        <v>1224.3800000000001</v>
      </c>
      <c r="D13" s="7">
        <v>258.84399999999999</v>
      </c>
      <c r="E13" s="5">
        <v>1832.75</v>
      </c>
      <c r="F13" s="7">
        <f t="shared" si="0"/>
        <v>0.94368603657523087</v>
      </c>
      <c r="G13" s="7">
        <f t="shared" si="0"/>
        <v>0.91818527610177891</v>
      </c>
      <c r="H13" s="7">
        <f t="shared" si="0"/>
        <v>0.52576441153640396</v>
      </c>
      <c r="I13" s="5">
        <f t="shared" si="3"/>
        <v>1.0205381855541493</v>
      </c>
      <c r="J13" s="5">
        <f t="shared" si="1"/>
        <v>1.0133497320813745</v>
      </c>
      <c r="K13" s="5">
        <f t="shared" si="1"/>
        <v>1.0658539325603598</v>
      </c>
      <c r="L13" s="4">
        <f t="shared" si="4"/>
        <v>55107183.629270673</v>
      </c>
      <c r="M13" s="4">
        <f t="shared" si="5"/>
        <v>53611579.870522104</v>
      </c>
      <c r="N13" s="4">
        <f t="shared" si="6"/>
        <v>30209904.819113858</v>
      </c>
    </row>
    <row r="14" spans="1:14" x14ac:dyDescent="0.7">
      <c r="A14" s="2">
        <v>37103</v>
      </c>
      <c r="B14" s="5">
        <v>125.01</v>
      </c>
      <c r="C14" s="5">
        <v>1211.23</v>
      </c>
      <c r="D14" s="7">
        <v>254.542</v>
      </c>
      <c r="E14" s="5">
        <v>1683.61</v>
      </c>
      <c r="F14" s="7">
        <f t="shared" si="0"/>
        <v>0.93564640644395258</v>
      </c>
      <c r="G14" s="7">
        <f t="shared" si="0"/>
        <v>0.90495192184241835</v>
      </c>
      <c r="H14" s="7">
        <f t="shared" si="0"/>
        <v>0.48406455938797377</v>
      </c>
      <c r="I14" s="5">
        <f t="shared" si="3"/>
        <v>0.99148060920721548</v>
      </c>
      <c r="J14" s="5">
        <f t="shared" si="1"/>
        <v>0.98558749023340508</v>
      </c>
      <c r="K14" s="5">
        <f t="shared" si="1"/>
        <v>0.92068719138563659</v>
      </c>
      <c r="L14" s="4">
        <f t="shared" si="4"/>
        <v>54487703.996443175</v>
      </c>
      <c r="M14" s="4">
        <f t="shared" si="5"/>
        <v>52688902.452035621</v>
      </c>
      <c r="N14" s="4">
        <f t="shared" si="6"/>
        <v>27663872.419937346</v>
      </c>
    </row>
    <row r="15" spans="1:14" x14ac:dyDescent="0.7">
      <c r="A15" s="2">
        <v>37134</v>
      </c>
      <c r="B15" s="5">
        <v>118.84</v>
      </c>
      <c r="C15" s="5">
        <v>1133.58</v>
      </c>
      <c r="D15" s="7">
        <v>242.41399999999999</v>
      </c>
      <c r="E15" s="5">
        <v>1469.7</v>
      </c>
      <c r="F15" s="7">
        <f t="shared" si="0"/>
        <v>0.83244432672655899</v>
      </c>
      <c r="G15" s="7">
        <f t="shared" si="0"/>
        <v>0.8192975200281909</v>
      </c>
      <c r="H15" s="7">
        <f t="shared" si="0"/>
        <v>0.40170605000668991</v>
      </c>
      <c r="I15" s="5">
        <f t="shared" si="3"/>
        <v>0.88969969958028627</v>
      </c>
      <c r="J15" s="5">
        <f t="shared" si="1"/>
        <v>0.90534922381308269</v>
      </c>
      <c r="K15" s="5">
        <f t="shared" si="1"/>
        <v>0.82986048496214282</v>
      </c>
      <c r="L15" s="4">
        <f t="shared" si="4"/>
        <v>48327693.876455054</v>
      </c>
      <c r="M15" s="4">
        <f t="shared" si="5"/>
        <v>47551856.938513681</v>
      </c>
      <c r="N15" s="4">
        <f t="shared" si="6"/>
        <v>22807154.582340054</v>
      </c>
    </row>
    <row r="16" spans="1:14" x14ac:dyDescent="0.7">
      <c r="A16" s="2">
        <v>37164</v>
      </c>
      <c r="B16" s="5">
        <v>119.56</v>
      </c>
      <c r="C16" s="5">
        <v>1040.94</v>
      </c>
      <c r="D16" s="7">
        <v>219.96100000000001</v>
      </c>
      <c r="E16" s="5">
        <v>1168.3699999999999</v>
      </c>
      <c r="F16" s="7">
        <f t="shared" si="0"/>
        <v>0.76904540839450553</v>
      </c>
      <c r="G16" s="7">
        <f t="shared" si="0"/>
        <v>0.74791611549991865</v>
      </c>
      <c r="H16" s="7">
        <f t="shared" si="0"/>
        <v>0.32127973936179727</v>
      </c>
      <c r="I16" s="5">
        <f t="shared" si="3"/>
        <v>0.92384004996303049</v>
      </c>
      <c r="J16" s="5">
        <f t="shared" si="1"/>
        <v>0.91287486806280571</v>
      </c>
      <c r="K16" s="5">
        <f t="shared" si="1"/>
        <v>0.79978815194953312</v>
      </c>
      <c r="L16" s="4">
        <f t="shared" si="4"/>
        <v>44497059.125422277</v>
      </c>
      <c r="M16" s="4">
        <f t="shared" si="5"/>
        <v>43258895.128887087</v>
      </c>
      <c r="N16" s="4">
        <f t="shared" si="6"/>
        <v>18090892.014637079</v>
      </c>
    </row>
    <row r="17" spans="1:14" x14ac:dyDescent="0.7">
      <c r="A17" s="2">
        <v>37195</v>
      </c>
      <c r="B17" s="5">
        <v>122.47</v>
      </c>
      <c r="C17" s="5">
        <v>1059.78</v>
      </c>
      <c r="D17" s="7">
        <v>224.482</v>
      </c>
      <c r="E17" s="5">
        <v>1364.78</v>
      </c>
      <c r="F17" s="7">
        <f t="shared" si="0"/>
        <v>0.80202114217748588</v>
      </c>
      <c r="G17" s="7">
        <f t="shared" si="0"/>
        <v>0.78186638215257553</v>
      </c>
      <c r="H17" s="7">
        <f t="shared" si="0"/>
        <v>0.38442303461372723</v>
      </c>
      <c r="I17" s="5">
        <f t="shared" si="3"/>
        <v>1.0428787863798863</v>
      </c>
      <c r="J17" s="5">
        <f t="shared" si="1"/>
        <v>1.0453931476392428</v>
      </c>
      <c r="K17" s="5">
        <f t="shared" si="1"/>
        <v>1.1965368104984158</v>
      </c>
      <c r="L17" s="4">
        <f t="shared" si="4"/>
        <v>46255039.01819443</v>
      </c>
      <c r="M17" s="4">
        <f t="shared" si="5"/>
        <v>45072552.542183183</v>
      </c>
      <c r="N17" s="4">
        <f t="shared" si="6"/>
        <v>21496418.230265111</v>
      </c>
    </row>
    <row r="18" spans="1:14" x14ac:dyDescent="0.7">
      <c r="A18" s="2">
        <v>37225</v>
      </c>
      <c r="B18" s="5">
        <v>123.52</v>
      </c>
      <c r="C18" s="5">
        <v>1139.45</v>
      </c>
      <c r="D18" s="7">
        <v>238</v>
      </c>
      <c r="E18" s="5">
        <v>1596.05</v>
      </c>
      <c r="F18" s="7">
        <f t="shared" si="0"/>
        <v>0.86970693972690083</v>
      </c>
      <c r="G18" s="7">
        <f t="shared" si="0"/>
        <v>0.83605633004717606</v>
      </c>
      <c r="H18" s="7">
        <f t="shared" si="0"/>
        <v>0.45342014428181954</v>
      </c>
      <c r="I18" s="5">
        <f t="shared" si="3"/>
        <v>1.0843940315159875</v>
      </c>
      <c r="J18" s="5">
        <f t="shared" si="1"/>
        <v>1.0693084510749891</v>
      </c>
      <c r="K18" s="5">
        <f t="shared" si="1"/>
        <v>1.1794822460038623</v>
      </c>
      <c r="L18" s="4">
        <f t="shared" si="4"/>
        <v>50008688.23886916</v>
      </c>
      <c r="M18" s="4">
        <f t="shared" si="5"/>
        <v>48046461.344877958</v>
      </c>
      <c r="N18" s="4">
        <f t="shared" si="6"/>
        <v>25204643.655271463</v>
      </c>
    </row>
    <row r="19" spans="1:14" x14ac:dyDescent="0.7">
      <c r="A19" s="2">
        <v>37256</v>
      </c>
      <c r="B19" s="5">
        <v>131.71</v>
      </c>
      <c r="C19" s="5">
        <v>1148.08</v>
      </c>
      <c r="D19" s="7">
        <v>240.03299999999999</v>
      </c>
      <c r="E19" s="5">
        <v>1577.05</v>
      </c>
      <c r="F19" s="7">
        <f t="shared" si="0"/>
        <v>0.93439666766216256</v>
      </c>
      <c r="G19" s="7">
        <f t="shared" si="0"/>
        <v>0.89910622018949282</v>
      </c>
      <c r="H19" s="7">
        <f t="shared" si="0"/>
        <v>0.4777286065825499</v>
      </c>
      <c r="I19" s="5">
        <f t="shared" si="3"/>
        <v>1.0743810644486465</v>
      </c>
      <c r="J19" s="5">
        <f t="shared" si="1"/>
        <v>1.0754134474871557</v>
      </c>
      <c r="K19" s="5">
        <f t="shared" si="1"/>
        <v>1.053611341726409</v>
      </c>
      <c r="L19" s="4">
        <f t="shared" si="4"/>
        <v>53578387.701756753</v>
      </c>
      <c r="M19" s="4">
        <f t="shared" si="5"/>
        <v>51519810.634453572</v>
      </c>
      <c r="N19" s="4">
        <f t="shared" si="6"/>
        <v>26405898.419366587</v>
      </c>
    </row>
    <row r="20" spans="1:14" x14ac:dyDescent="0.7">
      <c r="A20" s="2">
        <v>37287</v>
      </c>
      <c r="B20" s="5">
        <v>134.87</v>
      </c>
      <c r="C20" s="5">
        <v>1130.2</v>
      </c>
      <c r="D20" s="7">
        <v>233.25800000000001</v>
      </c>
      <c r="E20" s="5">
        <v>1550.17</v>
      </c>
      <c r="F20" s="7">
        <f t="shared" si="0"/>
        <v>0.94191354066664246</v>
      </c>
      <c r="G20" s="7">
        <f t="shared" si="0"/>
        <v>0.89469127974522655</v>
      </c>
      <c r="H20" s="7">
        <f t="shared" si="0"/>
        <v>0.48085232541594364</v>
      </c>
      <c r="I20" s="5">
        <f t="shared" si="3"/>
        <v>1.0080446273671833</v>
      </c>
      <c r="J20" s="5">
        <f t="shared" si="3"/>
        <v>0.99508963418878826</v>
      </c>
      <c r="K20" s="5">
        <f t="shared" si="3"/>
        <v>1.0065386891016206</v>
      </c>
      <c r="L20" s="4">
        <f t="shared" si="4"/>
        <v>53859405.865751863</v>
      </c>
      <c r="M20" s="4">
        <f t="shared" si="5"/>
        <v>51116829.517714046</v>
      </c>
      <c r="N20" s="4">
        <f t="shared" si="6"/>
        <v>26428558.379579801</v>
      </c>
    </row>
    <row r="21" spans="1:14" x14ac:dyDescent="0.7">
      <c r="A21" s="2">
        <v>37315</v>
      </c>
      <c r="B21" s="5">
        <v>133.68</v>
      </c>
      <c r="C21" s="5">
        <v>1106.73</v>
      </c>
      <c r="D21" s="7">
        <v>231.208</v>
      </c>
      <c r="E21" s="5">
        <v>1359.22</v>
      </c>
      <c r="F21" s="7">
        <f t="shared" si="0"/>
        <v>0.91421532926757776</v>
      </c>
      <c r="G21" s="7">
        <f t="shared" si="0"/>
        <v>0.8790034774923311</v>
      </c>
      <c r="H21" s="7">
        <f t="shared" si="0"/>
        <v>0.41790082492409525</v>
      </c>
      <c r="I21" s="5">
        <f t="shared" si="3"/>
        <v>0.97059367956483433</v>
      </c>
      <c r="J21" s="5">
        <f t="shared" si="3"/>
        <v>0.98246568105887566</v>
      </c>
      <c r="K21" s="5">
        <f t="shared" si="3"/>
        <v>0.8690835061733464</v>
      </c>
      <c r="L21" s="4">
        <f t="shared" si="4"/>
        <v>52125598.918415919</v>
      </c>
      <c r="M21" s="4">
        <f t="shared" si="5"/>
        <v>50070530.725691371</v>
      </c>
      <c r="N21" s="4">
        <f t="shared" si="6"/>
        <v>22818624.179632187</v>
      </c>
    </row>
    <row r="22" spans="1:14" x14ac:dyDescent="0.7">
      <c r="A22" s="2">
        <v>37346</v>
      </c>
      <c r="B22" s="5">
        <v>132.82</v>
      </c>
      <c r="C22" s="5">
        <v>1147.3900000000001</v>
      </c>
      <c r="D22" s="7">
        <v>241.17099999999999</v>
      </c>
      <c r="E22" s="5">
        <v>1452.81</v>
      </c>
      <c r="F22" s="7">
        <f t="shared" si="0"/>
        <v>0.94170508639689277</v>
      </c>
      <c r="G22" s="7">
        <f t="shared" si="0"/>
        <v>0.91098213328856048</v>
      </c>
      <c r="H22" s="7">
        <f t="shared" si="0"/>
        <v>0.44380207834225383</v>
      </c>
      <c r="I22" s="5">
        <f t="shared" si="3"/>
        <v>1.0300692366986872</v>
      </c>
      <c r="J22" s="5">
        <f t="shared" si="3"/>
        <v>1.0363805793891281</v>
      </c>
      <c r="K22" s="5">
        <f t="shared" si="3"/>
        <v>1.0619794263934825</v>
      </c>
      <c r="L22" s="4">
        <f t="shared" si="4"/>
        <v>53542975.890354604</v>
      </c>
      <c r="M22" s="4">
        <f t="shared" si="5"/>
        <v>51742125.643813163</v>
      </c>
      <c r="N22" s="4">
        <f t="shared" si="6"/>
        <v>24082909.417374242</v>
      </c>
    </row>
    <row r="23" spans="1:14" x14ac:dyDescent="0.7">
      <c r="A23" s="2">
        <v>37376</v>
      </c>
      <c r="B23" s="5">
        <v>128.63</v>
      </c>
      <c r="C23" s="5">
        <v>1076.92</v>
      </c>
      <c r="D23" s="7">
        <v>233.131</v>
      </c>
      <c r="E23" s="5">
        <v>1277.07</v>
      </c>
      <c r="F23" s="7">
        <f t="shared" si="0"/>
        <v>0.85598487704939052</v>
      </c>
      <c r="G23" s="7">
        <f t="shared" si="0"/>
        <v>0.85283221198777581</v>
      </c>
      <c r="H23" s="7">
        <f t="shared" si="0"/>
        <v>0.37781048631720821</v>
      </c>
      <c r="I23" s="5">
        <f t="shared" si="3"/>
        <v>0.90897340304757102</v>
      </c>
      <c r="J23" s="5">
        <f t="shared" si="3"/>
        <v>0.93616787950509095</v>
      </c>
      <c r="K23" s="5">
        <f t="shared" si="3"/>
        <v>0.8513040040922164</v>
      </c>
      <c r="L23" s="4">
        <f t="shared" si="4"/>
        <v>48519141.004349671</v>
      </c>
      <c r="M23" s="4">
        <f t="shared" si="5"/>
        <v>48289316.045054555</v>
      </c>
      <c r="N23" s="4">
        <f t="shared" si="6"/>
        <v>20351877.217200838</v>
      </c>
    </row>
    <row r="24" spans="1:14" x14ac:dyDescent="0.7">
      <c r="A24" s="2">
        <v>37407</v>
      </c>
      <c r="B24" s="5">
        <v>124.29</v>
      </c>
      <c r="C24" s="5">
        <v>1067.1400000000001</v>
      </c>
      <c r="D24" s="7">
        <v>232.82400000000001</v>
      </c>
      <c r="E24" s="5">
        <v>1208.3399999999999</v>
      </c>
      <c r="F24" s="7">
        <f t="shared" si="0"/>
        <v>0.8195924834764976</v>
      </c>
      <c r="G24" s="7">
        <f t="shared" si="0"/>
        <v>0.82297233014631965</v>
      </c>
      <c r="H24" s="7">
        <f t="shared" si="0"/>
        <v>0.34541594031665179</v>
      </c>
      <c r="I24" s="5">
        <f t="shared" si="3"/>
        <v>0.95748477041050217</v>
      </c>
      <c r="J24" s="5">
        <f t="shared" si="3"/>
        <v>0.96498738975646925</v>
      </c>
      <c r="K24" s="5">
        <f t="shared" si="3"/>
        <v>0.91425715491295789</v>
      </c>
      <c r="L24" s="4">
        <f t="shared" si="4"/>
        <v>46306338.58506453</v>
      </c>
      <c r="M24" s="4">
        <f t="shared" si="5"/>
        <v>46448581.043442383</v>
      </c>
      <c r="N24" s="4">
        <f t="shared" si="6"/>
        <v>18456849.361735884</v>
      </c>
    </row>
    <row r="25" spans="1:14" x14ac:dyDescent="0.7">
      <c r="A25" s="2">
        <v>37437</v>
      </c>
      <c r="B25" s="5">
        <v>119.64</v>
      </c>
      <c r="C25" s="5">
        <v>989.82</v>
      </c>
      <c r="D25" s="7">
        <v>218.25200000000001</v>
      </c>
      <c r="E25" s="5">
        <v>1051.4100000000001</v>
      </c>
      <c r="F25" s="7">
        <f t="shared" si="0"/>
        <v>0.73176731744434209</v>
      </c>
      <c r="G25" s="7">
        <f t="shared" si="0"/>
        <v>0.74260169447068047</v>
      </c>
      <c r="H25" s="7">
        <f t="shared" si="0"/>
        <v>0.2893113973715854</v>
      </c>
      <c r="I25" s="5">
        <f t="shared" si="3"/>
        <v>0.89284288496689956</v>
      </c>
      <c r="J25" s="5">
        <f t="shared" si="3"/>
        <v>0.9023410232257143</v>
      </c>
      <c r="K25" s="5">
        <f t="shared" si="3"/>
        <v>0.83757396113904325</v>
      </c>
      <c r="L25" s="4">
        <f t="shared" si="4"/>
        <v>41194284.934543073</v>
      </c>
      <c r="M25" s="4">
        <f t="shared" si="5"/>
        <v>41762460.146122314</v>
      </c>
      <c r="N25" s="4">
        <f t="shared" si="6"/>
        <v>15308976.430055747</v>
      </c>
    </row>
    <row r="26" spans="1:14" x14ac:dyDescent="0.7">
      <c r="A26" s="2">
        <v>37468</v>
      </c>
      <c r="B26" s="5">
        <v>119.95</v>
      </c>
      <c r="C26" s="5">
        <v>911.62</v>
      </c>
      <c r="D26" s="7">
        <v>199.72900000000001</v>
      </c>
      <c r="E26" s="5">
        <v>962.1</v>
      </c>
      <c r="F26" s="7">
        <f t="shared" si="0"/>
        <v>0.67570086774349936</v>
      </c>
      <c r="G26" s="7">
        <f t="shared" si="0"/>
        <v>0.68133810652722848</v>
      </c>
      <c r="H26" s="7">
        <f t="shared" si="0"/>
        <v>0.26542235746985776</v>
      </c>
      <c r="I26" s="5">
        <f t="shared" si="3"/>
        <v>0.92338213477932873</v>
      </c>
      <c r="J26" s="5">
        <f t="shared" si="3"/>
        <v>0.91750141643950855</v>
      </c>
      <c r="K26" s="5">
        <f t="shared" si="3"/>
        <v>0.91742793364256903</v>
      </c>
      <c r="L26" s="4">
        <f t="shared" si="4"/>
        <v>37888066.763566323</v>
      </c>
      <c r="M26" s="4">
        <f t="shared" si="5"/>
        <v>38167116.338065751</v>
      </c>
      <c r="N26" s="4">
        <f t="shared" si="6"/>
        <v>13894882.612408837</v>
      </c>
    </row>
    <row r="27" spans="1:14" x14ac:dyDescent="0.7">
      <c r="A27" s="2">
        <v>37499</v>
      </c>
      <c r="B27" s="5">
        <v>118.43</v>
      </c>
      <c r="C27" s="5">
        <v>916.07</v>
      </c>
      <c r="D27" s="7">
        <v>199.846</v>
      </c>
      <c r="E27" s="5">
        <v>942.38</v>
      </c>
      <c r="F27" s="7">
        <f t="shared" si="0"/>
        <v>0.67039500516425188</v>
      </c>
      <c r="G27" s="7">
        <f t="shared" si="0"/>
        <v>0.67309829232627327</v>
      </c>
      <c r="H27" s="7">
        <f t="shared" si="0"/>
        <v>0.25668756202343435</v>
      </c>
      <c r="I27" s="5">
        <f t="shared" si="3"/>
        <v>0.9921476161530377</v>
      </c>
      <c r="J27" s="5">
        <f t="shared" si="3"/>
        <v>0.98790642395894535</v>
      </c>
      <c r="K27" s="5">
        <f t="shared" si="3"/>
        <v>0.96709095823845448</v>
      </c>
      <c r="L27" s="4">
        <f t="shared" si="4"/>
        <v>37440555.120119467</v>
      </c>
      <c r="M27" s="4">
        <f t="shared" si="5"/>
        <v>37555539.414363571</v>
      </c>
      <c r="N27" s="4">
        <f t="shared" si="6"/>
        <v>13287615.340245303</v>
      </c>
    </row>
    <row r="28" spans="1:14" x14ac:dyDescent="0.7">
      <c r="A28" s="2">
        <v>37529</v>
      </c>
      <c r="B28" s="5">
        <v>121.78</v>
      </c>
      <c r="C28" s="5">
        <v>815.28</v>
      </c>
      <c r="D28" s="7">
        <v>177.625</v>
      </c>
      <c r="E28" s="5">
        <v>832.52</v>
      </c>
      <c r="F28" s="7">
        <f t="shared" si="0"/>
        <v>0.61351210782275012</v>
      </c>
      <c r="G28" s="7">
        <f t="shared" si="0"/>
        <v>0.61517879916590246</v>
      </c>
      <c r="H28" s="7">
        <f t="shared" si="0"/>
        <v>0.23317805776268949</v>
      </c>
      <c r="I28" s="5">
        <f t="shared" si="3"/>
        <v>0.9151501772785956</v>
      </c>
      <c r="J28" s="5">
        <f t="shared" si="3"/>
        <v>0.91395091352824986</v>
      </c>
      <c r="K28" s="5">
        <f t="shared" si="3"/>
        <v>0.90841198507858145</v>
      </c>
      <c r="L28" s="4">
        <f t="shared" si="4"/>
        <v>34113730.655586362</v>
      </c>
      <c r="M28" s="4">
        <f t="shared" si="5"/>
        <v>34173919.555803776</v>
      </c>
      <c r="N28" s="4">
        <f t="shared" si="6"/>
        <v>11920629.028192846</v>
      </c>
    </row>
    <row r="29" spans="1:14" x14ac:dyDescent="0.7">
      <c r="A29" s="2">
        <v>37560</v>
      </c>
      <c r="B29" s="5">
        <v>122.55</v>
      </c>
      <c r="C29" s="5">
        <v>885.76</v>
      </c>
      <c r="D29" s="7">
        <v>190.489</v>
      </c>
      <c r="E29" s="5">
        <v>989.54</v>
      </c>
      <c r="F29" s="7">
        <f t="shared" si="0"/>
        <v>0.67076402091786336</v>
      </c>
      <c r="G29" s="7">
        <f t="shared" si="0"/>
        <v>0.66390282534694456</v>
      </c>
      <c r="H29" s="7">
        <f t="shared" si="0"/>
        <v>0.27890975563947912</v>
      </c>
      <c r="I29" s="5">
        <f t="shared" si="3"/>
        <v>1.0933183100465458</v>
      </c>
      <c r="J29" s="5">
        <f t="shared" si="3"/>
        <v>1.0792030321056336</v>
      </c>
      <c r="K29" s="5">
        <f t="shared" si="3"/>
        <v>1.1961235045680489</v>
      </c>
      <c r="L29" s="4">
        <f t="shared" si="4"/>
        <v>37147166.349748723</v>
      </c>
      <c r="M29" s="4">
        <f t="shared" si="5"/>
        <v>36730597.603557445</v>
      </c>
      <c r="N29" s="4">
        <f t="shared" si="6"/>
        <v>14108544.569857642</v>
      </c>
    </row>
    <row r="30" spans="1:14" x14ac:dyDescent="0.7">
      <c r="A30" s="2">
        <v>37590</v>
      </c>
      <c r="B30" s="5">
        <v>122.55</v>
      </c>
      <c r="C30" s="5">
        <v>936.31</v>
      </c>
      <c r="D30" s="7">
        <v>200.60400000000001</v>
      </c>
      <c r="E30" s="5">
        <v>1116.0999999999999</v>
      </c>
      <c r="F30" s="7">
        <f t="shared" si="0"/>
        <v>0.70904427884032306</v>
      </c>
      <c r="G30" s="7">
        <f t="shared" si="0"/>
        <v>0.69915618422007819</v>
      </c>
      <c r="H30" s="7">
        <f t="shared" si="0"/>
        <v>0.31458170288136167</v>
      </c>
      <c r="I30" s="5">
        <f t="shared" si="3"/>
        <v>1.0570696351156068</v>
      </c>
      <c r="J30" s="5">
        <f t="shared" si="3"/>
        <v>1.0531001790129615</v>
      </c>
      <c r="K30" s="5">
        <f t="shared" si="3"/>
        <v>1.1278978111041493</v>
      </c>
      <c r="L30" s="4">
        <f t="shared" si="4"/>
        <v>39117141.578907631</v>
      </c>
      <c r="M30" s="4">
        <f t="shared" si="5"/>
        <v>38530998.911559403</v>
      </c>
      <c r="N30" s="4">
        <f t="shared" si="6"/>
        <v>15762996.538207766</v>
      </c>
    </row>
    <row r="31" spans="1:14" x14ac:dyDescent="0.7">
      <c r="A31" s="2">
        <v>37621</v>
      </c>
      <c r="B31" s="5">
        <v>118.74</v>
      </c>
      <c r="C31" s="5">
        <v>879.82</v>
      </c>
      <c r="D31" s="7">
        <v>190.797</v>
      </c>
      <c r="E31" s="5">
        <v>984.37</v>
      </c>
      <c r="F31" s="7">
        <f t="shared" si="0"/>
        <v>0.64555203492205127</v>
      </c>
      <c r="G31" s="7">
        <f t="shared" si="0"/>
        <v>0.64430260273504758</v>
      </c>
      <c r="H31" s="7">
        <f t="shared" si="0"/>
        <v>0.26882673004341823</v>
      </c>
      <c r="I31" s="5">
        <f t="shared" si="3"/>
        <v>0.91045376739783235</v>
      </c>
      <c r="J31" s="5">
        <f t="shared" si="3"/>
        <v>0.92154316485633203</v>
      </c>
      <c r="K31" s="5">
        <f t="shared" si="3"/>
        <v>0.85455297489059934</v>
      </c>
      <c r="L31" s="4">
        <f t="shared" si="4"/>
        <v>35464348.920350842</v>
      </c>
      <c r="M31" s="4">
        <f t="shared" si="5"/>
        <v>35357978.682034336</v>
      </c>
      <c r="N31" s="4">
        <f t="shared" si="6"/>
        <v>13320315.584915666</v>
      </c>
    </row>
    <row r="32" spans="1:14" x14ac:dyDescent="0.7">
      <c r="A32" s="2">
        <v>37652</v>
      </c>
      <c r="B32" s="5">
        <v>119.88</v>
      </c>
      <c r="C32" s="5">
        <v>855.7</v>
      </c>
      <c r="D32" s="7">
        <v>185.03299999999999</v>
      </c>
      <c r="E32" s="5">
        <v>983.05</v>
      </c>
      <c r="F32" s="7">
        <f t="shared" si="0"/>
        <v>0.63388233059444477</v>
      </c>
      <c r="G32" s="7">
        <f t="shared" si="0"/>
        <v>0.6308370960509978</v>
      </c>
      <c r="H32" s="7">
        <f t="shared" si="0"/>
        <v>0.27104373736664561</v>
      </c>
      <c r="I32" s="5">
        <f t="shared" si="3"/>
        <v>0.98192290675837524</v>
      </c>
      <c r="J32" s="5">
        <f t="shared" si="3"/>
        <v>0.97910064831821408</v>
      </c>
      <c r="K32" s="5">
        <f t="shared" si="3"/>
        <v>1.0082469750045664</v>
      </c>
      <c r="L32" s="4">
        <f t="shared" si="4"/>
        <v>34673256.578164145</v>
      </c>
      <c r="M32" s="4">
        <f t="shared" si="5"/>
        <v>34469019.850801408</v>
      </c>
      <c r="N32" s="4">
        <f t="shared" si="6"/>
        <v>13280167.894597402</v>
      </c>
    </row>
    <row r="33" spans="1:14" x14ac:dyDescent="0.7">
      <c r="A33" s="2">
        <v>37680</v>
      </c>
      <c r="B33" s="5">
        <v>118.1</v>
      </c>
      <c r="C33" s="5">
        <v>841.15</v>
      </c>
      <c r="D33" s="7">
        <v>181.416</v>
      </c>
      <c r="E33" s="5">
        <v>1009.74</v>
      </c>
      <c r="F33" s="7">
        <f t="shared" si="0"/>
        <v>0.61385207275973119</v>
      </c>
      <c r="G33" s="7">
        <f t="shared" si="0"/>
        <v>0.60932189492648847</v>
      </c>
      <c r="H33" s="7">
        <f t="shared" si="0"/>
        <v>0.27426885515825639</v>
      </c>
      <c r="I33" s="5">
        <f t="shared" si="3"/>
        <v>0.9684006685973886</v>
      </c>
      <c r="J33" s="5">
        <f t="shared" si="3"/>
        <v>0.96589420428951756</v>
      </c>
      <c r="K33" s="5">
        <f t="shared" si="3"/>
        <v>1.0118988832686</v>
      </c>
      <c r="L33" s="4">
        <f t="shared" si="4"/>
        <v>33427604.852742963</v>
      </c>
      <c r="M33" s="4">
        <f t="shared" si="5"/>
        <v>33143426.501429413</v>
      </c>
      <c r="N33" s="4">
        <f t="shared" si="6"/>
        <v>13288187.062162627</v>
      </c>
    </row>
    <row r="34" spans="1:14" x14ac:dyDescent="0.7">
      <c r="A34" s="2">
        <v>37711</v>
      </c>
      <c r="B34" s="5">
        <v>118.07</v>
      </c>
      <c r="C34" s="5">
        <v>848.18</v>
      </c>
      <c r="D34" s="7">
        <v>180.20099999999999</v>
      </c>
      <c r="E34" s="5">
        <v>1018.66</v>
      </c>
      <c r="F34" s="7">
        <f t="shared" si="0"/>
        <v>0.61882517115851576</v>
      </c>
      <c r="G34" s="7">
        <f t="shared" si="0"/>
        <v>0.60508733003158188</v>
      </c>
      <c r="H34" s="7">
        <f t="shared" si="0"/>
        <v>0.27662144870946653</v>
      </c>
      <c r="I34" s="5">
        <f t="shared" si="3"/>
        <v>1.008101460627846</v>
      </c>
      <c r="J34" s="5">
        <f t="shared" si="3"/>
        <v>0.9930503647904898</v>
      </c>
      <c r="K34" s="5">
        <f t="shared" si="3"/>
        <v>1.0085776912214575</v>
      </c>
      <c r="L34" s="4">
        <f t="shared" si="4"/>
        <v>33548417.277340651</v>
      </c>
      <c r="M34" s="4">
        <f t="shared" si="5"/>
        <v>32763091.777651265</v>
      </c>
      <c r="N34" s="4">
        <f t="shared" si="6"/>
        <v>13252169.027674824</v>
      </c>
    </row>
    <row r="35" spans="1:14" x14ac:dyDescent="0.7">
      <c r="A35" s="2">
        <v>37741</v>
      </c>
      <c r="B35" s="5">
        <v>118.93</v>
      </c>
      <c r="C35" s="5">
        <v>916.92</v>
      </c>
      <c r="D35" s="7">
        <v>195.75299999999999</v>
      </c>
      <c r="E35" s="5">
        <v>1106.06</v>
      </c>
      <c r="F35" s="7">
        <f t="shared" si="0"/>
        <v>0.67385001811256284</v>
      </c>
      <c r="G35" s="7">
        <f t="shared" si="0"/>
        <v>0.66209627539230742</v>
      </c>
      <c r="H35" s="7">
        <f t="shared" si="0"/>
        <v>0.30254302212226869</v>
      </c>
      <c r="I35" s="5">
        <f t="shared" si="3"/>
        <v>1.0889182430168991</v>
      </c>
      <c r="J35" s="5">
        <f t="shared" si="3"/>
        <v>1.0942160619323329</v>
      </c>
      <c r="K35" s="5">
        <f t="shared" si="3"/>
        <v>1.0937077494667717</v>
      </c>
      <c r="L35" s="4">
        <f t="shared" si="4"/>
        <v>36381483.597639561</v>
      </c>
      <c r="M35" s="4">
        <f t="shared" si="5"/>
        <v>35699901.261669166</v>
      </c>
      <c r="N35" s="4">
        <f t="shared" si="6"/>
        <v>14343999.962811489</v>
      </c>
    </row>
    <row r="36" spans="1:14" x14ac:dyDescent="0.7">
      <c r="A36" s="2">
        <v>37772</v>
      </c>
      <c r="B36" s="5">
        <v>119.23</v>
      </c>
      <c r="C36" s="5">
        <v>963.59</v>
      </c>
      <c r="D36" s="7">
        <v>206.535</v>
      </c>
      <c r="E36" s="5">
        <v>1197.8900000000001</v>
      </c>
      <c r="F36" s="7">
        <f t="shared" si="0"/>
        <v>0.70993437959792072</v>
      </c>
      <c r="G36" s="7">
        <f t="shared" si="0"/>
        <v>0.70032640672887925</v>
      </c>
      <c r="H36" s="7">
        <f t="shared" si="0"/>
        <v>0.32848800734282135</v>
      </c>
      <c r="I36" s="5">
        <f t="shared" si="3"/>
        <v>1.0535495444319039</v>
      </c>
      <c r="J36" s="5">
        <f t="shared" si="3"/>
        <v>1.0577410457624454</v>
      </c>
      <c r="K36" s="5">
        <f t="shared" si="3"/>
        <v>1.0857563497533496</v>
      </c>
      <c r="L36" s="4">
        <f t="shared" si="4"/>
        <v>38179695.47004994</v>
      </c>
      <c r="M36" s="4">
        <f t="shared" si="5"/>
        <v>37611250.894133992</v>
      </c>
      <c r="N36" s="4">
        <f t="shared" si="6"/>
        <v>15424089.040484384</v>
      </c>
    </row>
    <row r="37" spans="1:14" x14ac:dyDescent="0.7">
      <c r="A37" s="2">
        <v>37802</v>
      </c>
      <c r="B37" s="5">
        <v>119.69</v>
      </c>
      <c r="C37" s="5">
        <v>974.5</v>
      </c>
      <c r="D37" s="7">
        <v>210.07900000000001</v>
      </c>
      <c r="E37" s="5">
        <v>1201.69</v>
      </c>
      <c r="F37" s="7">
        <f t="shared" si="0"/>
        <v>0.72074243088335344</v>
      </c>
      <c r="G37" s="7">
        <f t="shared" si="0"/>
        <v>0.71509181614830841</v>
      </c>
      <c r="H37" s="7">
        <f t="shared" si="0"/>
        <v>0.33080140802875452</v>
      </c>
      <c r="I37" s="5">
        <f t="shared" si="3"/>
        <v>1.0152240144949087</v>
      </c>
      <c r="J37" s="5">
        <f t="shared" si="3"/>
        <v>1.0210836108385464</v>
      </c>
      <c r="K37" s="5">
        <f t="shared" si="3"/>
        <v>1.0070425727400112</v>
      </c>
      <c r="L37" s="4">
        <f t="shared" si="4"/>
        <v>38610943.707297184</v>
      </c>
      <c r="M37" s="4">
        <f t="shared" si="5"/>
        <v>38254231.871136844</v>
      </c>
      <c r="N37" s="4">
        <f t="shared" si="6"/>
        <v>15382714.309500404</v>
      </c>
    </row>
    <row r="38" spans="1:14" x14ac:dyDescent="0.7">
      <c r="A38" s="2">
        <v>37833</v>
      </c>
      <c r="B38" s="5">
        <v>120.55</v>
      </c>
      <c r="C38" s="5">
        <v>990.31</v>
      </c>
      <c r="D38" s="7">
        <v>214.45500000000001</v>
      </c>
      <c r="E38" s="5">
        <v>1276.94</v>
      </c>
      <c r="F38" s="7">
        <f t="shared" si="0"/>
        <v>0.73769825982018189</v>
      </c>
      <c r="G38" s="7">
        <f t="shared" si="0"/>
        <v>0.73523248997118174</v>
      </c>
      <c r="H38" s="7">
        <f t="shared" si="0"/>
        <v>0.35404196410821642</v>
      </c>
      <c r="I38" s="5">
        <f t="shared" si="3"/>
        <v>1.0235255039946061</v>
      </c>
      <c r="J38" s="5">
        <f t="shared" si="3"/>
        <v>1.028165157771427</v>
      </c>
      <c r="K38" s="5">
        <f t="shared" si="3"/>
        <v>1.0702553118439018</v>
      </c>
      <c r="L38" s="4">
        <f t="shared" si="4"/>
        <v>39369285.617718711</v>
      </c>
      <c r="M38" s="4">
        <f t="shared" si="5"/>
        <v>39181668.347212166</v>
      </c>
      <c r="N38" s="4">
        <f t="shared" si="6"/>
        <v>16313431.700320005</v>
      </c>
    </row>
    <row r="39" spans="1:14" x14ac:dyDescent="0.7">
      <c r="A39" s="2">
        <v>37864</v>
      </c>
      <c r="B39" s="5">
        <v>116.85</v>
      </c>
      <c r="C39" s="5">
        <v>1008.01</v>
      </c>
      <c r="D39" s="7">
        <v>219.09800000000001</v>
      </c>
      <c r="E39" s="5">
        <v>1341.2</v>
      </c>
      <c r="F39" s="7">
        <f t="shared" si="0"/>
        <v>0.72783667762756965</v>
      </c>
      <c r="G39" s="7">
        <f t="shared" si="0"/>
        <v>0.7280956381101491</v>
      </c>
      <c r="H39" s="7">
        <f t="shared" si="0"/>
        <v>0.3604452417592775</v>
      </c>
      <c r="I39" s="5">
        <f t="shared" si="3"/>
        <v>0.98663195681793248</v>
      </c>
      <c r="J39" s="5">
        <f t="shared" si="3"/>
        <v>0.9902930678956906</v>
      </c>
      <c r="K39" s="5">
        <f t="shared" si="3"/>
        <v>1.018086210958608</v>
      </c>
      <c r="L39" s="4">
        <f t="shared" si="4"/>
        <v>38692995.307533897</v>
      </c>
      <c r="M39" s="4">
        <f t="shared" si="5"/>
        <v>38651334.552832209</v>
      </c>
      <c r="N39" s="4">
        <f t="shared" si="6"/>
        <v>16458479.867510835</v>
      </c>
    </row>
    <row r="40" spans="1:14" x14ac:dyDescent="0.7">
      <c r="A40" s="2">
        <v>37894</v>
      </c>
      <c r="B40" s="5">
        <v>111.49</v>
      </c>
      <c r="C40" s="5">
        <v>995.97</v>
      </c>
      <c r="D40" s="7">
        <v>220.15100000000001</v>
      </c>
      <c r="E40" s="5">
        <v>1303.7</v>
      </c>
      <c r="F40" s="7">
        <f t="shared" si="0"/>
        <v>0.68615550542938641</v>
      </c>
      <c r="G40" s="7">
        <f t="shared" si="0"/>
        <v>0.69803609023568147</v>
      </c>
      <c r="H40" s="7">
        <f t="shared" si="0"/>
        <v>0.33429556599936022</v>
      </c>
      <c r="I40" s="5">
        <f t="shared" si="3"/>
        <v>0.94273279503576857</v>
      </c>
      <c r="J40" s="5">
        <f t="shared" si="3"/>
        <v>0.95871483593489115</v>
      </c>
      <c r="K40" s="5">
        <f t="shared" si="3"/>
        <v>0.92745173821053994</v>
      </c>
      <c r="L40" s="4">
        <f t="shared" si="4"/>
        <v>36327155.614577308</v>
      </c>
      <c r="M40" s="4">
        <f t="shared" si="5"/>
        <v>36905607.864483118</v>
      </c>
      <c r="N40" s="4">
        <f t="shared" si="6"/>
        <v>15114445.761426101</v>
      </c>
    </row>
    <row r="41" spans="1:14" x14ac:dyDescent="0.7">
      <c r="A41" s="2">
        <v>37925</v>
      </c>
      <c r="B41" s="5">
        <v>110.03</v>
      </c>
      <c r="C41" s="5">
        <v>1050.71</v>
      </c>
      <c r="D41" s="7">
        <v>233.23599999999999</v>
      </c>
      <c r="E41" s="5">
        <v>1416.39</v>
      </c>
      <c r="F41" s="7">
        <f t="shared" si="0"/>
        <v>0.71438834133094142</v>
      </c>
      <c r="G41" s="7">
        <f t="shared" si="0"/>
        <v>0.7298405631743029</v>
      </c>
      <c r="H41" s="7">
        <f t="shared" si="0"/>
        <v>0.35843548665170616</v>
      </c>
      <c r="I41" s="5">
        <f t="shared" si="3"/>
        <v>1.04114641022065</v>
      </c>
      <c r="J41" s="5">
        <f t="shared" si="3"/>
        <v>1.0455627916428836</v>
      </c>
      <c r="K41" s="5">
        <f t="shared" si="3"/>
        <v>1.0722113097138481</v>
      </c>
      <c r="L41" s="4">
        <f t="shared" si="4"/>
        <v>37671887.661644094</v>
      </c>
      <c r="M41" s="4">
        <f t="shared" si="5"/>
        <v>38437130.386066526</v>
      </c>
      <c r="N41" s="4">
        <f t="shared" si="6"/>
        <v>16055879.6854576</v>
      </c>
    </row>
    <row r="42" spans="1:14" x14ac:dyDescent="0.7">
      <c r="A42" s="2">
        <v>37955</v>
      </c>
      <c r="B42" s="5">
        <v>109.61</v>
      </c>
      <c r="C42" s="5">
        <v>1058.2</v>
      </c>
      <c r="D42" s="7">
        <v>236.42400000000001</v>
      </c>
      <c r="E42" s="5">
        <v>1424.25</v>
      </c>
      <c r="F42" s="7">
        <f t="shared" si="0"/>
        <v>0.71673450821963425</v>
      </c>
      <c r="G42" s="7">
        <f t="shared" si="0"/>
        <v>0.73699244841667566</v>
      </c>
      <c r="H42" s="7">
        <f t="shared" si="0"/>
        <v>0.35904876823944831</v>
      </c>
      <c r="I42" s="5">
        <f t="shared" si="3"/>
        <v>1.0032841617828223</v>
      </c>
      <c r="J42" s="5">
        <f t="shared" si="3"/>
        <v>1.0097992432912566</v>
      </c>
      <c r="K42" s="5">
        <f t="shared" si="3"/>
        <v>1.0017109957316757</v>
      </c>
      <c r="L42" s="4">
        <f t="shared" si="4"/>
        <v>37645608.23538924</v>
      </c>
      <c r="M42" s="4">
        <f t="shared" si="5"/>
        <v>38663785.17813734</v>
      </c>
      <c r="N42" s="4">
        <f t="shared" si="6"/>
        <v>15933351.227067716</v>
      </c>
    </row>
    <row r="43" spans="1:14" x14ac:dyDescent="0.7">
      <c r="A43" s="2">
        <v>37986</v>
      </c>
      <c r="B43" s="5">
        <v>107.35</v>
      </c>
      <c r="C43" s="5">
        <v>1111.92</v>
      </c>
      <c r="D43" s="7">
        <v>251.131</v>
      </c>
      <c r="E43" s="5">
        <v>1467.92</v>
      </c>
      <c r="F43" s="7">
        <f t="shared" si="0"/>
        <v>0.73759161410116481</v>
      </c>
      <c r="G43" s="7">
        <f t="shared" si="0"/>
        <v>0.76669684150876305</v>
      </c>
      <c r="H43" s="7">
        <f t="shared" si="0"/>
        <v>0.36242777405387777</v>
      </c>
      <c r="I43" s="5">
        <f t="shared" si="3"/>
        <v>1.0291001837393592</v>
      </c>
      <c r="J43" s="5">
        <f t="shared" si="3"/>
        <v>1.0403048812181226</v>
      </c>
      <c r="K43" s="5">
        <f t="shared" si="3"/>
        <v>1.009410994030137</v>
      </c>
      <c r="L43" s="4">
        <f t="shared" si="4"/>
        <v>38591102.352018997</v>
      </c>
      <c r="M43" s="4">
        <f t="shared" si="5"/>
        <v>40072124.447185174</v>
      </c>
      <c r="N43" s="4">
        <f t="shared" si="6"/>
        <v>15933299.900345728</v>
      </c>
    </row>
    <row r="44" spans="1:14" x14ac:dyDescent="0.7">
      <c r="A44" s="2">
        <v>38017</v>
      </c>
      <c r="B44" s="5">
        <v>105.53</v>
      </c>
      <c r="C44" s="5">
        <v>1131.1300000000001</v>
      </c>
      <c r="D44" s="7">
        <v>255.19499999999999</v>
      </c>
      <c r="E44" s="5">
        <v>1493.08</v>
      </c>
      <c r="F44" s="7">
        <f t="shared" si="0"/>
        <v>0.73761346972266095</v>
      </c>
      <c r="G44" s="7">
        <f t="shared" si="0"/>
        <v>0.76589528963425935</v>
      </c>
      <c r="H44" s="7">
        <f t="shared" si="0"/>
        <v>0.36238987191650052</v>
      </c>
      <c r="I44" s="5">
        <f t="shared" si="3"/>
        <v>1.0000296310601671</v>
      </c>
      <c r="J44" s="5">
        <f t="shared" si="3"/>
        <v>0.99895453870277284</v>
      </c>
      <c r="K44" s="5">
        <f t="shared" si="3"/>
        <v>0.99989542154302002</v>
      </c>
      <c r="L44" s="4">
        <f t="shared" si="4"/>
        <v>38442245.847294703</v>
      </c>
      <c r="M44" s="4">
        <f t="shared" si="5"/>
        <v>39880230.591977969</v>
      </c>
      <c r="N44" s="4">
        <f t="shared" si="6"/>
        <v>15781633.620427551</v>
      </c>
    </row>
    <row r="45" spans="1:14" x14ac:dyDescent="0.7">
      <c r="A45" s="2">
        <v>38046</v>
      </c>
      <c r="B45" s="5">
        <v>109.16</v>
      </c>
      <c r="C45" s="5">
        <v>1144.94</v>
      </c>
      <c r="D45" s="7">
        <v>259.51100000000002</v>
      </c>
      <c r="E45" s="5">
        <v>1470.38</v>
      </c>
      <c r="F45" s="7">
        <f t="shared" si="0"/>
        <v>0.77230106735121351</v>
      </c>
      <c r="G45" s="7">
        <f t="shared" si="0"/>
        <v>0.80563921487119516</v>
      </c>
      <c r="H45" s="7">
        <f t="shared" si="0"/>
        <v>0.36915618495890412</v>
      </c>
      <c r="I45" s="5">
        <f t="shared" si="3"/>
        <v>1.0470267952693366</v>
      </c>
      <c r="J45" s="5">
        <f t="shared" si="3"/>
        <v>1.051892113419205</v>
      </c>
      <c r="K45" s="5">
        <f t="shared" si="3"/>
        <v>1.0186713635417566</v>
      </c>
      <c r="L45" s="4">
        <f t="shared" si="4"/>
        <v>40100061.472448938</v>
      </c>
      <c r="M45" s="4">
        <f t="shared" si="5"/>
        <v>41799700.041040935</v>
      </c>
      <c r="N45" s="4">
        <f t="shared" si="6"/>
        <v>15926298.239037361</v>
      </c>
    </row>
    <row r="46" spans="1:14" x14ac:dyDescent="0.7">
      <c r="A46" s="2">
        <v>38077</v>
      </c>
      <c r="B46" s="5">
        <v>104.26</v>
      </c>
      <c r="C46" s="5">
        <v>1126.21</v>
      </c>
      <c r="D46" s="7">
        <v>257.43</v>
      </c>
      <c r="E46" s="5">
        <v>1438.41</v>
      </c>
      <c r="F46" s="7">
        <f t="shared" si="0"/>
        <v>0.72556692909956555</v>
      </c>
      <c r="G46" s="7">
        <f t="shared" si="0"/>
        <v>0.7633051220110677</v>
      </c>
      <c r="H46" s="7">
        <f t="shared" si="0"/>
        <v>0.34491926306897025</v>
      </c>
      <c r="I46" s="5">
        <f t="shared" si="3"/>
        <v>0.93948715050733567</v>
      </c>
      <c r="J46" s="5">
        <f t="shared" si="3"/>
        <v>0.94745279018363604</v>
      </c>
      <c r="K46" s="5">
        <f t="shared" si="3"/>
        <v>0.93434507431419034</v>
      </c>
      <c r="L46" s="4">
        <f t="shared" si="4"/>
        <v>37523492.487920046</v>
      </c>
      <c r="M46" s="4">
        <f t="shared" si="5"/>
        <v>39453242.432723276</v>
      </c>
      <c r="N46" s="4">
        <f t="shared" si="6"/>
        <v>14730658.311703322</v>
      </c>
    </row>
    <row r="47" spans="1:14" x14ac:dyDescent="0.7">
      <c r="A47" s="2">
        <v>38107</v>
      </c>
      <c r="B47" s="5">
        <v>110.48</v>
      </c>
      <c r="C47" s="5">
        <v>1107.3</v>
      </c>
      <c r="D47" s="7">
        <v>250.93199999999999</v>
      </c>
      <c r="E47" s="5">
        <v>1401.36</v>
      </c>
      <c r="F47" s="7">
        <f t="shared" si="0"/>
        <v>0.7559435141935148</v>
      </c>
      <c r="G47" s="7">
        <f t="shared" si="0"/>
        <v>0.78842613685597995</v>
      </c>
      <c r="H47" s="7">
        <f t="shared" si="0"/>
        <v>0.35608232570460713</v>
      </c>
      <c r="I47" s="5">
        <f t="shared" si="3"/>
        <v>1.0418660000554971</v>
      </c>
      <c r="J47" s="5">
        <f t="shared" si="3"/>
        <v>1.032910842755419</v>
      </c>
      <c r="K47" s="5">
        <f t="shared" si="3"/>
        <v>1.0323642771827584</v>
      </c>
      <c r="L47" s="4">
        <f t="shared" si="4"/>
        <v>38944451.026501752</v>
      </c>
      <c r="M47" s="4">
        <f t="shared" si="5"/>
        <v>40601681.890618056</v>
      </c>
      <c r="N47" s="4">
        <f t="shared" si="6"/>
        <v>15057405.420387791</v>
      </c>
    </row>
    <row r="48" spans="1:14" x14ac:dyDescent="0.7">
      <c r="A48" s="2">
        <v>38138</v>
      </c>
      <c r="B48" s="5">
        <v>109.48</v>
      </c>
      <c r="C48" s="5">
        <v>1120.68</v>
      </c>
      <c r="D48" s="7">
        <v>252.27799999999999</v>
      </c>
      <c r="E48" s="5">
        <v>1466.22</v>
      </c>
      <c r="F48" s="7">
        <f t="shared" si="0"/>
        <v>0.75815288153871774</v>
      </c>
      <c r="G48" s="7">
        <f t="shared" si="0"/>
        <v>0.78548060769555605</v>
      </c>
      <c r="H48" s="7">
        <f t="shared" si="0"/>
        <v>0.36919087913606313</v>
      </c>
      <c r="I48" s="5">
        <f t="shared" si="3"/>
        <v>1.0029226619498945</v>
      </c>
      <c r="J48" s="5">
        <f t="shared" si="3"/>
        <v>0.99626403917535022</v>
      </c>
      <c r="K48" s="5">
        <f t="shared" si="3"/>
        <v>1.0368132661611809</v>
      </c>
      <c r="L48" s="4">
        <f t="shared" si="4"/>
        <v>38908272.491676442</v>
      </c>
      <c r="M48" s="4">
        <f t="shared" si="5"/>
        <v>40299995.597659811</v>
      </c>
      <c r="N48" s="4">
        <f t="shared" si="6"/>
        <v>15461717.693825334</v>
      </c>
    </row>
    <row r="49" spans="1:14" x14ac:dyDescent="0.7">
      <c r="A49" s="2">
        <v>38168</v>
      </c>
      <c r="B49" s="5">
        <v>108.82</v>
      </c>
      <c r="C49" s="5">
        <v>1140.8399999999999</v>
      </c>
      <c r="D49" s="7">
        <v>256.89499999999998</v>
      </c>
      <c r="E49" s="5">
        <v>1516.64</v>
      </c>
      <c r="F49" s="7">
        <f t="shared" si="0"/>
        <v>0.76713861000387784</v>
      </c>
      <c r="G49" s="7">
        <f t="shared" si="0"/>
        <v>0.79503394627858748</v>
      </c>
      <c r="H49" s="7">
        <f t="shared" si="0"/>
        <v>0.37958431881215371</v>
      </c>
      <c r="I49" s="5">
        <f t="shared" si="3"/>
        <v>1.0118521325763783</v>
      </c>
      <c r="J49" s="5">
        <f t="shared" si="3"/>
        <v>1.0121624117634922</v>
      </c>
      <c r="K49" s="5">
        <f t="shared" si="3"/>
        <v>1.028151940536592</v>
      </c>
      <c r="L49" s="4">
        <f t="shared" si="4"/>
        <v>39219418.495565645</v>
      </c>
      <c r="M49" s="4">
        <f t="shared" si="5"/>
        <v>40640140.738185473</v>
      </c>
      <c r="N49" s="4">
        <f t="shared" si="6"/>
        <v>15746995.050935477</v>
      </c>
    </row>
    <row r="50" spans="1:14" x14ac:dyDescent="0.7">
      <c r="A50" s="2">
        <v>38199</v>
      </c>
      <c r="B50" s="5">
        <v>111.33</v>
      </c>
      <c r="C50" s="5">
        <v>1101.72</v>
      </c>
      <c r="D50" s="7">
        <v>248.45099999999999</v>
      </c>
      <c r="E50" s="5">
        <v>1400.39</v>
      </c>
      <c r="F50" s="7">
        <f t="shared" si="0"/>
        <v>0.75792079385836142</v>
      </c>
      <c r="G50" s="7">
        <f t="shared" si="0"/>
        <v>0.7866367964699289</v>
      </c>
      <c r="H50" s="7">
        <f t="shared" si="0"/>
        <v>0.35857354531819957</v>
      </c>
      <c r="I50" s="5">
        <f t="shared" si="3"/>
        <v>0.98798415824036045</v>
      </c>
      <c r="J50" s="5">
        <f t="shared" si="3"/>
        <v>0.98943799840501889</v>
      </c>
      <c r="K50" s="5">
        <f t="shared" si="3"/>
        <v>0.94464794130668017</v>
      </c>
      <c r="L50" s="4">
        <f t="shared" si="4"/>
        <v>38598164.169017851</v>
      </c>
      <c r="M50" s="4">
        <f t="shared" si="5"/>
        <v>40060899.506888501</v>
      </c>
      <c r="N50" s="4">
        <f t="shared" si="6"/>
        <v>14725366.456632679</v>
      </c>
    </row>
    <row r="51" spans="1:14" x14ac:dyDescent="0.7">
      <c r="A51" s="2">
        <v>38230</v>
      </c>
      <c r="B51" s="5">
        <v>109.11</v>
      </c>
      <c r="C51" s="5">
        <v>1104.24</v>
      </c>
      <c r="D51" s="7">
        <v>249.50700000000001</v>
      </c>
      <c r="E51" s="5">
        <v>1368.68</v>
      </c>
      <c r="F51" s="7">
        <f t="shared" si="0"/>
        <v>0.74450635728734826</v>
      </c>
      <c r="G51" s="7">
        <f t="shared" si="0"/>
        <v>0.77422749367704635</v>
      </c>
      <c r="H51" s="7">
        <f t="shared" si="0"/>
        <v>0.34346581007621535</v>
      </c>
      <c r="I51" s="5">
        <f t="shared" si="3"/>
        <v>0.9823010046963826</v>
      </c>
      <c r="J51" s="5">
        <f t="shared" si="3"/>
        <v>0.98422486356019712</v>
      </c>
      <c r="K51" s="5">
        <f t="shared" si="3"/>
        <v>0.95786712254921769</v>
      </c>
      <c r="L51" s="4">
        <f t="shared" si="4"/>
        <v>37765015.44266215</v>
      </c>
      <c r="M51" s="4">
        <f t="shared" si="5"/>
        <v>39278933.351266101</v>
      </c>
      <c r="N51" s="4">
        <f t="shared" si="6"/>
        <v>13954944.396297514</v>
      </c>
    </row>
    <row r="52" spans="1:14" x14ac:dyDescent="0.7">
      <c r="A52" s="2">
        <v>38260</v>
      </c>
      <c r="B52" s="5">
        <v>110.08</v>
      </c>
      <c r="C52" s="5">
        <v>1114.58</v>
      </c>
      <c r="D52" s="7">
        <v>254.37299999999999</v>
      </c>
      <c r="E52" s="5">
        <v>1412.74</v>
      </c>
      <c r="F52" s="7">
        <f t="shared" si="0"/>
        <v>0.75815856650910873</v>
      </c>
      <c r="G52" s="7">
        <f t="shared" si="0"/>
        <v>0.79634403659623665</v>
      </c>
      <c r="H52" s="7">
        <f t="shared" si="0"/>
        <v>0.35767426883312481</v>
      </c>
      <c r="I52" s="5">
        <f t="shared" si="3"/>
        <v>1.018337263460722</v>
      </c>
      <c r="J52" s="5">
        <f t="shared" si="3"/>
        <v>1.028565948768045</v>
      </c>
      <c r="K52" s="5">
        <f t="shared" si="3"/>
        <v>1.0413678984634791</v>
      </c>
      <c r="L52" s="4">
        <f t="shared" si="4"/>
        <v>38307522.480432481</v>
      </c>
      <c r="M52" s="4">
        <f t="shared" si="5"/>
        <v>40250973.34904182</v>
      </c>
      <c r="N52" s="4">
        <f t="shared" si="6"/>
        <v>14382231.119147047</v>
      </c>
    </row>
    <row r="53" spans="1:14" x14ac:dyDescent="0.7">
      <c r="A53" s="2">
        <v>38291</v>
      </c>
      <c r="B53" s="5">
        <v>105.79</v>
      </c>
      <c r="C53" s="5">
        <v>1130.2</v>
      </c>
      <c r="D53" s="7">
        <v>260.37900000000002</v>
      </c>
      <c r="E53" s="5">
        <v>1486.72</v>
      </c>
      <c r="F53" s="7">
        <f t="shared" si="0"/>
        <v>0.73882281802568472</v>
      </c>
      <c r="G53" s="7">
        <f t="shared" si="0"/>
        <v>0.78337890253405729</v>
      </c>
      <c r="H53" s="7">
        <f t="shared" si="0"/>
        <v>0.36173525391679134</v>
      </c>
      <c r="I53" s="5">
        <f t="shared" si="3"/>
        <v>0.97449643209539372</v>
      </c>
      <c r="J53" s="5">
        <f t="shared" si="3"/>
        <v>0.98371917981881873</v>
      </c>
      <c r="K53" s="5">
        <f t="shared" si="3"/>
        <v>1.0113538642209714</v>
      </c>
      <c r="L53" s="4">
        <f t="shared" si="4"/>
        <v>37180543.979595542</v>
      </c>
      <c r="M53" s="4">
        <f t="shared" si="5"/>
        <v>39445654.489828549</v>
      </c>
      <c r="N53" s="4">
        <f t="shared" si="6"/>
        <v>14395525.018468473</v>
      </c>
    </row>
    <row r="54" spans="1:14" x14ac:dyDescent="0.7">
      <c r="A54" s="2">
        <v>38321</v>
      </c>
      <c r="B54" s="5">
        <v>103</v>
      </c>
      <c r="C54" s="5">
        <v>1173.82</v>
      </c>
      <c r="D54" s="7">
        <v>274.17</v>
      </c>
      <c r="E54" s="5">
        <v>1571.5</v>
      </c>
      <c r="F54" s="7">
        <f t="shared" si="0"/>
        <v>0.74710064161910561</v>
      </c>
      <c r="G54" s="7">
        <f t="shared" si="0"/>
        <v>0.80311632903086949</v>
      </c>
      <c r="H54" s="7">
        <f t="shared" si="0"/>
        <v>0.37227909145250071</v>
      </c>
      <c r="I54" s="5">
        <f t="shared" si="3"/>
        <v>1.0112040713841801</v>
      </c>
      <c r="J54" s="5">
        <f t="shared" si="3"/>
        <v>1.0251952489822818</v>
      </c>
      <c r="K54" s="5">
        <f t="shared" si="3"/>
        <v>1.0291479401621573</v>
      </c>
      <c r="L54" s="4">
        <f t="shared" si="4"/>
        <v>37447117.448445581</v>
      </c>
      <c r="M54" s="4">
        <f t="shared" si="5"/>
        <v>40289497.575968839</v>
      </c>
      <c r="N54" s="4">
        <f t="shared" si="6"/>
        <v>14665124.920309629</v>
      </c>
    </row>
    <row r="55" spans="1:14" x14ac:dyDescent="0.7">
      <c r="A55" s="2">
        <v>38352</v>
      </c>
      <c r="B55" s="5">
        <v>102.56</v>
      </c>
      <c r="C55" s="5">
        <v>1211.92</v>
      </c>
      <c r="D55" s="7">
        <v>284.52100000000002</v>
      </c>
      <c r="E55" s="5">
        <v>1621.12</v>
      </c>
      <c r="F55" s="7">
        <f t="shared" si="0"/>
        <v>0.7680550420612916</v>
      </c>
      <c r="G55" s="7">
        <f t="shared" si="0"/>
        <v>0.82987682737812418</v>
      </c>
      <c r="H55" s="7">
        <f t="shared" si="0"/>
        <v>0.3823932444744253</v>
      </c>
      <c r="I55" s="5">
        <f t="shared" si="3"/>
        <v>1.0280476274210848</v>
      </c>
      <c r="J55" s="5">
        <f t="shared" si="3"/>
        <v>1.0333208246177075</v>
      </c>
      <c r="K55" s="5">
        <f t="shared" si="3"/>
        <v>1.0271682005628164</v>
      </c>
      <c r="L55" s="4">
        <f t="shared" si="4"/>
        <v>38347420.246633187</v>
      </c>
      <c r="M55" s="4">
        <f t="shared" si="5"/>
        <v>41481976.85863325</v>
      </c>
      <c r="N55" s="4">
        <f t="shared" si="6"/>
        <v>14913549.975423358</v>
      </c>
    </row>
    <row r="56" spans="1:14" x14ac:dyDescent="0.7">
      <c r="A56" s="2">
        <v>38383</v>
      </c>
      <c r="B56" s="5">
        <v>103.6</v>
      </c>
      <c r="C56" s="5">
        <v>1181.27</v>
      </c>
      <c r="D56" s="7">
        <v>278.29899999999998</v>
      </c>
      <c r="E56" s="5">
        <v>1519.63</v>
      </c>
      <c r="F56" s="7">
        <f t="shared" si="0"/>
        <v>0.75622200359089409</v>
      </c>
      <c r="G56" s="7">
        <f t="shared" si="0"/>
        <v>0.8199600638186304</v>
      </c>
      <c r="H56" s="7">
        <f t="shared" si="0"/>
        <v>0.3620884312933017</v>
      </c>
      <c r="I56" s="5">
        <f t="shared" si="3"/>
        <v>0.98459350199871065</v>
      </c>
      <c r="J56" s="5">
        <f t="shared" si="3"/>
        <v>0.98805031875534544</v>
      </c>
      <c r="K56" s="5">
        <f t="shared" si="3"/>
        <v>0.94690070111193714</v>
      </c>
      <c r="L56" s="4">
        <f t="shared" si="4"/>
        <v>37606620.793248832</v>
      </c>
      <c r="M56" s="4">
        <f t="shared" si="5"/>
        <v>40836280.457774445</v>
      </c>
      <c r="N56" s="4">
        <f t="shared" si="6"/>
        <v>13971650.927796291</v>
      </c>
    </row>
    <row r="57" spans="1:14" x14ac:dyDescent="0.7">
      <c r="A57" s="2">
        <v>38411</v>
      </c>
      <c r="B57" s="5">
        <v>104.57</v>
      </c>
      <c r="C57" s="5">
        <v>1203.5999999999999</v>
      </c>
      <c r="D57" s="7">
        <v>287.49400000000003</v>
      </c>
      <c r="E57" s="5">
        <v>1511.02</v>
      </c>
      <c r="F57" s="7">
        <f t="shared" si="0"/>
        <v>0.77773145982481096</v>
      </c>
      <c r="G57" s="7">
        <f t="shared" si="0"/>
        <v>0.85498243543162644</v>
      </c>
      <c r="H57" s="7">
        <f t="shared" si="0"/>
        <v>0.3634078932984004</v>
      </c>
      <c r="I57" s="5">
        <f t="shared" si="3"/>
        <v>1.0284433091496676</v>
      </c>
      <c r="J57" s="5">
        <f t="shared" si="3"/>
        <v>1.042712289486263</v>
      </c>
      <c r="K57" s="5">
        <f t="shared" si="3"/>
        <v>1.0036440324823024</v>
      </c>
      <c r="L57" s="4">
        <f t="shared" si="4"/>
        <v>38526277.534545526</v>
      </c>
      <c r="M57" s="4">
        <f t="shared" si="5"/>
        <v>42430491.490229137</v>
      </c>
      <c r="N57" s="4">
        <f t="shared" si="6"/>
        <v>13872564.07760857</v>
      </c>
    </row>
    <row r="58" spans="1:14" x14ac:dyDescent="0.7">
      <c r="A58" s="2">
        <v>38442</v>
      </c>
      <c r="B58" s="5">
        <v>107.05</v>
      </c>
      <c r="C58" s="5">
        <v>1180.5899999999999</v>
      </c>
      <c r="D58" s="7">
        <v>280.512</v>
      </c>
      <c r="E58" s="5">
        <v>1482.53</v>
      </c>
      <c r="F58" s="7">
        <f t="shared" si="0"/>
        <v>0.78095525514040831</v>
      </c>
      <c r="G58" s="7">
        <f t="shared" si="0"/>
        <v>0.85400303798185351</v>
      </c>
      <c r="H58" s="7">
        <f t="shared" si="0"/>
        <v>0.36501204613326377</v>
      </c>
      <c r="I58" s="5">
        <f t="shared" si="3"/>
        <v>1.0041451265406232</v>
      </c>
      <c r="J58" s="5">
        <f t="shared" si="3"/>
        <v>0.99885448237392327</v>
      </c>
      <c r="K58" s="5">
        <f t="shared" si="3"/>
        <v>1.004414193704775</v>
      </c>
      <c r="L58" s="4">
        <f t="shared" si="4"/>
        <v>38535973.830065385</v>
      </c>
      <c r="M58" s="4">
        <f t="shared" si="5"/>
        <v>42231886.614343978</v>
      </c>
      <c r="N58" s="4">
        <f t="shared" si="6"/>
        <v>13783800.262629038</v>
      </c>
    </row>
    <row r="59" spans="1:14" x14ac:dyDescent="0.7">
      <c r="A59" s="2">
        <v>38472</v>
      </c>
      <c r="B59" s="5">
        <v>104.76</v>
      </c>
      <c r="C59" s="5">
        <v>1156.8499999999999</v>
      </c>
      <c r="D59" s="7">
        <v>273.702</v>
      </c>
      <c r="E59" s="5">
        <v>1420.79</v>
      </c>
      <c r="F59" s="7">
        <f t="shared" si="0"/>
        <v>0.74888118670425019</v>
      </c>
      <c r="G59" s="7">
        <f t="shared" si="0"/>
        <v>0.81544516124272415</v>
      </c>
      <c r="H59" s="7">
        <f t="shared" si="0"/>
        <v>0.34232799525356761</v>
      </c>
      <c r="I59" s="5">
        <f t="shared" si="3"/>
        <v>0.95892969766828506</v>
      </c>
      <c r="J59" s="5">
        <f t="shared" si="3"/>
        <v>0.95485042204270398</v>
      </c>
      <c r="K59" s="5">
        <f t="shared" si="3"/>
        <v>0.93785396641015417</v>
      </c>
      <c r="L59" s="4">
        <f t="shared" si="4"/>
        <v>36803289.734217547</v>
      </c>
      <c r="M59" s="4">
        <f t="shared" si="5"/>
        <v>40175134.757365972</v>
      </c>
      <c r="N59" s="4">
        <f t="shared" si="6"/>
        <v>12777191.748511968</v>
      </c>
    </row>
    <row r="60" spans="1:14" x14ac:dyDescent="0.7">
      <c r="A60" s="2">
        <v>38503</v>
      </c>
      <c r="B60" s="5">
        <v>108.48</v>
      </c>
      <c r="C60" s="5">
        <v>1191.5</v>
      </c>
      <c r="D60" s="7">
        <v>278.07400000000001</v>
      </c>
      <c r="E60" s="5">
        <v>1542.63</v>
      </c>
      <c r="F60" s="7">
        <f t="shared" si="0"/>
        <v>0.79870076971977944</v>
      </c>
      <c r="G60" s="7">
        <f t="shared" si="0"/>
        <v>0.85788951501503841</v>
      </c>
      <c r="H60" s="7">
        <f t="shared" si="0"/>
        <v>0.38488278351981337</v>
      </c>
      <c r="I60" s="5">
        <f t="shared" si="3"/>
        <v>1.0665253499487417</v>
      </c>
      <c r="J60" s="5">
        <f t="shared" si="3"/>
        <v>1.0520505311572759</v>
      </c>
      <c r="K60" s="5">
        <f t="shared" si="3"/>
        <v>1.1243099859090542</v>
      </c>
      <c r="L60" s="4">
        <f t="shared" si="4"/>
        <v>39101641.463051304</v>
      </c>
      <c r="M60" s="4">
        <f t="shared" si="5"/>
        <v>42116271.86080201</v>
      </c>
      <c r="N60" s="4">
        <f t="shared" si="6"/>
        <v>14215524.274726775</v>
      </c>
    </row>
    <row r="61" spans="1:14" x14ac:dyDescent="0.7">
      <c r="A61" s="2">
        <v>38533</v>
      </c>
      <c r="B61" s="5">
        <v>110.74</v>
      </c>
      <c r="C61" s="5">
        <v>1191.33</v>
      </c>
      <c r="D61" s="7">
        <v>280.43799999999999</v>
      </c>
      <c r="E61" s="5">
        <v>1493.52</v>
      </c>
      <c r="F61" s="7">
        <f t="shared" si="0"/>
        <v>0.81522403852851733</v>
      </c>
      <c r="G61" s="7">
        <f t="shared" si="0"/>
        <v>0.88320736047910342</v>
      </c>
      <c r="H61" s="7">
        <f t="shared" si="0"/>
        <v>0.38039307069856704</v>
      </c>
      <c r="I61" s="5">
        <f t="shared" si="3"/>
        <v>1.0206876835921104</v>
      </c>
      <c r="J61" s="5">
        <f t="shared" si="3"/>
        <v>1.0295117786392589</v>
      </c>
      <c r="K61" s="5">
        <f t="shared" si="3"/>
        <v>0.98833485670575549</v>
      </c>
      <c r="L61" s="4">
        <f t="shared" si="4"/>
        <v>39760563.849571057</v>
      </c>
      <c r="M61" s="4">
        <f t="shared" si="5"/>
        <v>43209197.953068845</v>
      </c>
      <c r="N61" s="4">
        <f t="shared" si="6"/>
        <v>13899698.147059275</v>
      </c>
    </row>
    <row r="62" spans="1:14" x14ac:dyDescent="0.7">
      <c r="A62" s="2">
        <v>38564</v>
      </c>
      <c r="B62" s="5">
        <v>112.44</v>
      </c>
      <c r="C62" s="5">
        <v>1234.18</v>
      </c>
      <c r="D62" s="7">
        <v>290.57</v>
      </c>
      <c r="E62" s="5">
        <v>1605.14</v>
      </c>
      <c r="F62" s="7">
        <f t="shared" si="0"/>
        <v>0.85751104195506667</v>
      </c>
      <c r="G62" s="7">
        <f t="shared" si="0"/>
        <v>0.92916514410227469</v>
      </c>
      <c r="H62" s="7">
        <f t="shared" si="0"/>
        <v>0.41509814222656172</v>
      </c>
      <c r="I62" s="5">
        <f t="shared" si="3"/>
        <v>1.0518716345789774</v>
      </c>
      <c r="J62" s="5">
        <f t="shared" si="3"/>
        <v>1.0520351003395636</v>
      </c>
      <c r="K62" s="5">
        <f t="shared" si="3"/>
        <v>1.0912347626739392</v>
      </c>
      <c r="L62" s="4">
        <f t="shared" si="4"/>
        <v>41673009.288230106</v>
      </c>
      <c r="M62" s="4">
        <f t="shared" si="5"/>
        <v>45307592.904148847</v>
      </c>
      <c r="N62" s="4">
        <f t="shared" si="6"/>
        <v>15017833.808745619</v>
      </c>
    </row>
    <row r="63" spans="1:14" x14ac:dyDescent="0.7">
      <c r="A63" s="2">
        <v>38595</v>
      </c>
      <c r="B63" s="5">
        <v>110.61</v>
      </c>
      <c r="C63" s="5">
        <v>1220.33</v>
      </c>
      <c r="D63" s="7">
        <v>292.202</v>
      </c>
      <c r="E63" s="5">
        <v>1581.71</v>
      </c>
      <c r="F63" s="7">
        <f t="shared" si="0"/>
        <v>0.83408835898845934</v>
      </c>
      <c r="G63" s="7">
        <f t="shared" si="0"/>
        <v>0.9191764224600083</v>
      </c>
      <c r="H63" s="7">
        <f t="shared" si="0"/>
        <v>0.40238176193179515</v>
      </c>
      <c r="I63" s="5">
        <f t="shared" si="3"/>
        <v>0.97268526955267509</v>
      </c>
      <c r="J63" s="5">
        <f t="shared" si="3"/>
        <v>0.98924978868862201</v>
      </c>
      <c r="K63" s="5">
        <f t="shared" si="3"/>
        <v>0.96936536447367205</v>
      </c>
      <c r="L63" s="4">
        <f t="shared" si="4"/>
        <v>40384722.27259323</v>
      </c>
      <c r="M63" s="4">
        <f t="shared" si="5"/>
        <v>44670526.706419356</v>
      </c>
      <c r="N63" s="4">
        <f t="shared" si="6"/>
        <v>14407767.943619732</v>
      </c>
    </row>
    <row r="64" spans="1:14" x14ac:dyDescent="0.7">
      <c r="A64" s="2">
        <v>38625</v>
      </c>
      <c r="B64" s="5">
        <v>113.46</v>
      </c>
      <c r="C64" s="5">
        <v>1228.81</v>
      </c>
      <c r="D64" s="7">
        <v>300.60399999999998</v>
      </c>
      <c r="E64" s="5">
        <v>1601.66</v>
      </c>
      <c r="F64" s="7">
        <f t="shared" si="0"/>
        <v>0.86152502281984178</v>
      </c>
      <c r="G64" s="7">
        <f t="shared" si="0"/>
        <v>0.96997118721545106</v>
      </c>
      <c r="H64" s="7">
        <f t="shared" si="0"/>
        <v>0.41795559576194935</v>
      </c>
      <c r="I64" s="5">
        <f t="shared" si="3"/>
        <v>1.0328941934457114</v>
      </c>
      <c r="J64" s="5">
        <f t="shared" si="3"/>
        <v>1.0552611702326957</v>
      </c>
      <c r="K64" s="5">
        <f t="shared" si="3"/>
        <v>1.0387041245492483</v>
      </c>
      <c r="L64" s="4">
        <f t="shared" si="4"/>
        <v>41563145.139279239</v>
      </c>
      <c r="M64" s="4">
        <f t="shared" si="5"/>
        <v>46989072.287126973</v>
      </c>
      <c r="N64" s="4">
        <f t="shared" si="6"/>
        <v>14815407.988586258</v>
      </c>
    </row>
    <row r="65" spans="1:14" x14ac:dyDescent="0.7">
      <c r="A65" s="2">
        <v>38656</v>
      </c>
      <c r="B65" s="5">
        <v>116.52</v>
      </c>
      <c r="C65" s="5">
        <v>1207.01</v>
      </c>
      <c r="D65" s="7">
        <v>292.31900000000002</v>
      </c>
      <c r="E65" s="5">
        <v>1579.18</v>
      </c>
      <c r="F65" s="7">
        <f t="shared" si="0"/>
        <v>0.86906392755631368</v>
      </c>
      <c r="G65" s="7">
        <f t="shared" si="0"/>
        <v>0.96867662427250945</v>
      </c>
      <c r="H65" s="7">
        <f t="shared" si="0"/>
        <v>0.42320339824957387</v>
      </c>
      <c r="I65" s="5">
        <f t="shared" si="3"/>
        <v>1.0087506509234014</v>
      </c>
      <c r="J65" s="5">
        <f t="shared" si="3"/>
        <v>0.99866535938386169</v>
      </c>
      <c r="K65" s="5">
        <f t="shared" si="3"/>
        <v>1.0125558852204326</v>
      </c>
      <c r="L65" s="4">
        <f t="shared" si="4"/>
        <v>41776849.713671744</v>
      </c>
      <c r="M65" s="4">
        <f t="shared" si="5"/>
        <v>46776358.762737915</v>
      </c>
      <c r="N65" s="4">
        <f t="shared" si="6"/>
        <v>14851428.550784828</v>
      </c>
    </row>
    <row r="66" spans="1:14" x14ac:dyDescent="0.7">
      <c r="A66" s="2">
        <v>38686</v>
      </c>
      <c r="B66" s="5">
        <v>119.8</v>
      </c>
      <c r="C66" s="5">
        <v>1249.48</v>
      </c>
      <c r="D66" s="7">
        <v>302.43200000000002</v>
      </c>
      <c r="E66" s="5">
        <v>1672.56</v>
      </c>
      <c r="F66" s="7">
        <f t="shared" si="0"/>
        <v>0.92496757082792147</v>
      </c>
      <c r="G66" s="7">
        <f t="shared" si="0"/>
        <v>1.03040002107159</v>
      </c>
      <c r="H66" s="7">
        <f t="shared" si="0"/>
        <v>0.46084572120838968</v>
      </c>
      <c r="I66" s="5">
        <f t="shared" si="3"/>
        <v>1.0643262727850193</v>
      </c>
      <c r="J66" s="5">
        <f t="shared" si="3"/>
        <v>1.0637193003861694</v>
      </c>
      <c r="K66" s="5">
        <f t="shared" si="3"/>
        <v>1.0889461736708861</v>
      </c>
      <c r="L66" s="4">
        <f t="shared" si="4"/>
        <v>44314198.744452149</v>
      </c>
      <c r="M66" s="4">
        <f t="shared" si="5"/>
        <v>49606915.617712036</v>
      </c>
      <c r="N66" s="4">
        <f t="shared" si="6"/>
        <v>16022406.293923691</v>
      </c>
    </row>
    <row r="67" spans="1:14" x14ac:dyDescent="0.7">
      <c r="A67" s="2">
        <v>38717</v>
      </c>
      <c r="B67" s="5">
        <v>117.74</v>
      </c>
      <c r="C67" s="5">
        <v>1248.29</v>
      </c>
      <c r="D67" s="7">
        <v>309.63</v>
      </c>
      <c r="E67" s="5">
        <v>1645.2</v>
      </c>
      <c r="F67" s="7">
        <f t="shared" ref="F67:H130" si="7">C67*$B67/C$3/$B$3</f>
        <v>0.908196664708944</v>
      </c>
      <c r="G67" s="7">
        <f t="shared" si="7"/>
        <v>1.0367841843110832</v>
      </c>
      <c r="H67" s="7">
        <f t="shared" si="7"/>
        <v>0.44551237054744058</v>
      </c>
      <c r="I67" s="5">
        <f t="shared" si="3"/>
        <v>0.98186865502326082</v>
      </c>
      <c r="J67" s="5">
        <f t="shared" si="3"/>
        <v>1.0061958104706306</v>
      </c>
      <c r="K67" s="5">
        <f t="shared" si="3"/>
        <v>0.96672780074697595</v>
      </c>
      <c r="L67" s="4">
        <f t="shared" si="4"/>
        <v>43360722.719648704</v>
      </c>
      <c r="M67" s="4">
        <f t="shared" si="5"/>
        <v>49764270.664911941</v>
      </c>
      <c r="N67" s="4">
        <f t="shared" si="6"/>
        <v>15339305.599199355</v>
      </c>
    </row>
    <row r="68" spans="1:14" x14ac:dyDescent="0.7">
      <c r="A68" s="2">
        <v>38748</v>
      </c>
      <c r="B68" s="5">
        <v>117.21</v>
      </c>
      <c r="C68" s="5">
        <v>1280.08</v>
      </c>
      <c r="D68" s="7">
        <v>324.65800000000002</v>
      </c>
      <c r="E68" s="5">
        <v>1710.75</v>
      </c>
      <c r="F68" s="7">
        <f t="shared" si="7"/>
        <v>0.92713325288325743</v>
      </c>
      <c r="G68" s="7">
        <f t="shared" si="7"/>
        <v>1.0822113246387977</v>
      </c>
      <c r="H68" s="7">
        <f t="shared" si="7"/>
        <v>0.46117764780340509</v>
      </c>
      <c r="I68" s="5">
        <f t="shared" si="3"/>
        <v>1.0208507572315102</v>
      </c>
      <c r="J68" s="5">
        <f t="shared" si="3"/>
        <v>1.0438154256354708</v>
      </c>
      <c r="K68" s="5">
        <f t="shared" si="3"/>
        <v>1.0351623844624454</v>
      </c>
      <c r="L68" s="4">
        <f t="shared" si="4"/>
        <v>44114826.622458927</v>
      </c>
      <c r="M68" s="4">
        <f t="shared" si="5"/>
        <v>51794713.365533829</v>
      </c>
      <c r="N68" s="4">
        <f t="shared" si="6"/>
        <v>15728672.160065344</v>
      </c>
    </row>
    <row r="69" spans="1:14" x14ac:dyDescent="0.7">
      <c r="A69" s="2">
        <v>38776</v>
      </c>
      <c r="B69" s="5">
        <v>115.75</v>
      </c>
      <c r="C69" s="5">
        <v>1280.6600000000001</v>
      </c>
      <c r="D69" s="7">
        <v>323.745</v>
      </c>
      <c r="E69" s="5">
        <v>1670.56</v>
      </c>
      <c r="F69" s="7">
        <f t="shared" si="7"/>
        <v>0.91599947442201579</v>
      </c>
      <c r="G69" s="7">
        <f t="shared" si="7"/>
        <v>1.0657255280030686</v>
      </c>
      <c r="H69" s="7">
        <f t="shared" si="7"/>
        <v>0.44473377551102911</v>
      </c>
      <c r="I69" s="5">
        <f t="shared" ref="I69:K132" si="8">F69/F68</f>
        <v>0.98799117772270906</v>
      </c>
      <c r="J69" s="5">
        <f t="shared" si="8"/>
        <v>0.98476656429257814</v>
      </c>
      <c r="K69" s="5">
        <f t="shared" si="8"/>
        <v>0.9643437352814076</v>
      </c>
      <c r="L69" s="4">
        <f t="shared" ref="L69:L132" si="9">MAX(L68*I69-L$3*0.03/12,0)</f>
        <v>43435059.509756312</v>
      </c>
      <c r="M69" s="4">
        <f t="shared" ref="M69:M132" si="10">MAX(M68*J69-M$3*0.03/12,0)</f>
        <v>50855701.929495625</v>
      </c>
      <c r="N69" s="4">
        <f t="shared" ref="N69:N132" si="11">MAX(N68*K69-N$3*0.03/12,0)</f>
        <v>15017846.461854098</v>
      </c>
    </row>
    <row r="70" spans="1:14" x14ac:dyDescent="0.7">
      <c r="A70" s="2">
        <v>38807</v>
      </c>
      <c r="B70" s="5">
        <v>117.7</v>
      </c>
      <c r="C70" s="5">
        <v>1294.8699999999999</v>
      </c>
      <c r="D70" s="7">
        <v>329.791</v>
      </c>
      <c r="E70" s="5">
        <v>1703.66</v>
      </c>
      <c r="F70" s="7">
        <f t="shared" si="7"/>
        <v>0.94176600950567579</v>
      </c>
      <c r="G70" s="7">
        <f t="shared" si="7"/>
        <v>1.103917356794621</v>
      </c>
      <c r="H70" s="7">
        <f t="shared" si="7"/>
        <v>0.46118632893750611</v>
      </c>
      <c r="I70" s="5">
        <f t="shared" si="8"/>
        <v>1.0281294212531271</v>
      </c>
      <c r="J70" s="5">
        <f t="shared" si="8"/>
        <v>1.0358364586265616</v>
      </c>
      <c r="K70" s="5">
        <f t="shared" si="8"/>
        <v>1.0369941621986589</v>
      </c>
      <c r="L70" s="4">
        <f t="shared" si="9"/>
        <v>44506862.595860891</v>
      </c>
      <c r="M70" s="4">
        <f t="shared" si="10"/>
        <v>52528190.187616743</v>
      </c>
      <c r="N70" s="4">
        <f t="shared" si="11"/>
        <v>15423419.109738484</v>
      </c>
    </row>
    <row r="71" spans="1:14" x14ac:dyDescent="0.7">
      <c r="A71" s="2">
        <v>38837</v>
      </c>
      <c r="B71" s="5">
        <v>113.81</v>
      </c>
      <c r="C71" s="5">
        <v>1310.6099999999999</v>
      </c>
      <c r="D71" s="7">
        <v>340.19</v>
      </c>
      <c r="E71" s="5">
        <v>1700.71</v>
      </c>
      <c r="F71" s="7">
        <f t="shared" si="7"/>
        <v>0.92170995982540171</v>
      </c>
      <c r="G71" s="7">
        <f t="shared" si="7"/>
        <v>1.1010911345688519</v>
      </c>
      <c r="H71" s="7">
        <f t="shared" si="7"/>
        <v>0.44517188034540123</v>
      </c>
      <c r="I71" s="5">
        <f t="shared" si="8"/>
        <v>0.97870378684531067</v>
      </c>
      <c r="J71" s="5">
        <f t="shared" si="8"/>
        <v>0.99743982445028723</v>
      </c>
      <c r="K71" s="5">
        <f t="shared" si="8"/>
        <v>0.96527553488196538</v>
      </c>
      <c r="L71" s="4">
        <f t="shared" si="9"/>
        <v>43409034.963172965</v>
      </c>
      <c r="M71" s="4">
        <f t="shared" si="10"/>
        <v>52243708.799427748</v>
      </c>
      <c r="N71" s="4">
        <f t="shared" si="11"/>
        <v>14737849.130861541</v>
      </c>
    </row>
    <row r="72" spans="1:14" x14ac:dyDescent="0.7">
      <c r="A72" s="2">
        <v>38868</v>
      </c>
      <c r="B72" s="5">
        <v>112.56</v>
      </c>
      <c r="C72" s="5">
        <v>1270.0899999999999</v>
      </c>
      <c r="D72" s="7">
        <v>325.738</v>
      </c>
      <c r="E72" s="5">
        <v>1579.58</v>
      </c>
      <c r="F72" s="7">
        <f t="shared" si="7"/>
        <v>0.88340318522365657</v>
      </c>
      <c r="G72" s="7">
        <f t="shared" si="7"/>
        <v>1.0427346594829763</v>
      </c>
      <c r="H72" s="7">
        <f t="shared" si="7"/>
        <v>0.40892413713351261</v>
      </c>
      <c r="I72" s="5">
        <f t="shared" si="8"/>
        <v>0.95843944812205184</v>
      </c>
      <c r="J72" s="5">
        <f t="shared" si="8"/>
        <v>0.94700123063952746</v>
      </c>
      <c r="K72" s="5">
        <f t="shared" si="8"/>
        <v>0.91857584719015806</v>
      </c>
      <c r="L72" s="4">
        <f t="shared" si="9"/>
        <v>41454931.513614349</v>
      </c>
      <c r="M72" s="4">
        <f t="shared" si="10"/>
        <v>49324856.526231185</v>
      </c>
      <c r="N72" s="4">
        <f t="shared" si="11"/>
        <v>13387832.251141874</v>
      </c>
    </row>
    <row r="73" spans="1:14" x14ac:dyDescent="0.7">
      <c r="A73" s="2">
        <v>38898</v>
      </c>
      <c r="B73" s="5">
        <v>114.43</v>
      </c>
      <c r="C73" s="5">
        <v>1270.2</v>
      </c>
      <c r="D73" s="7">
        <v>325.108</v>
      </c>
      <c r="E73" s="5">
        <v>1575.23</v>
      </c>
      <c r="F73" s="7">
        <f t="shared" si="7"/>
        <v>0.89815726282181174</v>
      </c>
      <c r="G73" s="7">
        <f t="shared" si="7"/>
        <v>1.058007761556101</v>
      </c>
      <c r="H73" s="7">
        <f t="shared" si="7"/>
        <v>0.41457289807933634</v>
      </c>
      <c r="I73" s="5">
        <f t="shared" si="8"/>
        <v>1.0167014086488944</v>
      </c>
      <c r="J73" s="5">
        <f t="shared" si="8"/>
        <v>1.01464716065034</v>
      </c>
      <c r="K73" s="5">
        <f t="shared" si="8"/>
        <v>1.0138137136766261</v>
      </c>
      <c r="L73" s="4">
        <f t="shared" si="9"/>
        <v>41997287.26533515</v>
      </c>
      <c r="M73" s="4">
        <f t="shared" si="10"/>
        <v>49897325.623825863</v>
      </c>
      <c r="N73" s="4">
        <f t="shared" si="11"/>
        <v>13422767.932609849</v>
      </c>
    </row>
    <row r="74" spans="1:14" x14ac:dyDescent="0.7">
      <c r="A74" s="2">
        <v>38929</v>
      </c>
      <c r="B74" s="5">
        <v>114.62</v>
      </c>
      <c r="C74" s="5">
        <v>1276.6600000000001</v>
      </c>
      <c r="D74" s="7">
        <v>327.03699999999998</v>
      </c>
      <c r="E74" s="5">
        <v>1509.43</v>
      </c>
      <c r="F74" s="7">
        <f t="shared" si="7"/>
        <v>0.90422401110718642</v>
      </c>
      <c r="G74" s="7">
        <f t="shared" si="7"/>
        <v>1.066052501843159</v>
      </c>
      <c r="H74" s="7">
        <f t="shared" si="7"/>
        <v>0.39791509706734834</v>
      </c>
      <c r="I74" s="5">
        <f t="shared" si="8"/>
        <v>1.0067546615013883</v>
      </c>
      <c r="J74" s="5">
        <f t="shared" si="8"/>
        <v>1.0076036684978813</v>
      </c>
      <c r="K74" s="5">
        <f t="shared" si="8"/>
        <v>0.95981936810350732</v>
      </c>
      <c r="L74" s="4">
        <f t="shared" si="9"/>
        <v>42130964.724789053</v>
      </c>
      <c r="M74" s="4">
        <f t="shared" si="10"/>
        <v>50126728.346800275</v>
      </c>
      <c r="N74" s="4">
        <f t="shared" si="11"/>
        <v>12733432.635277607</v>
      </c>
    </row>
    <row r="75" spans="1:14" x14ac:dyDescent="0.7">
      <c r="A75" s="2">
        <v>38960</v>
      </c>
      <c r="B75" s="5">
        <v>117.36</v>
      </c>
      <c r="C75" s="5">
        <v>1303.82</v>
      </c>
      <c r="D75" s="7">
        <v>334.80900000000003</v>
      </c>
      <c r="E75" s="5">
        <v>1579.73</v>
      </c>
      <c r="F75" s="7">
        <f t="shared" si="7"/>
        <v>0.94553611008412242</v>
      </c>
      <c r="G75" s="7">
        <f t="shared" si="7"/>
        <v>1.1174768217565536</v>
      </c>
      <c r="H75" s="7">
        <f t="shared" si="7"/>
        <v>0.42640275484186335</v>
      </c>
      <c r="I75" s="5">
        <f t="shared" si="8"/>
        <v>1.0456879030743178</v>
      </c>
      <c r="J75" s="5">
        <f t="shared" si="8"/>
        <v>1.0482380744142377</v>
      </c>
      <c r="K75" s="5">
        <f t="shared" si="8"/>
        <v>1.0715923019369467</v>
      </c>
      <c r="L75" s="4">
        <f t="shared" si="9"/>
        <v>43905840.157562718</v>
      </c>
      <c r="M75" s="4">
        <f t="shared" si="10"/>
        <v>52394745.198935501</v>
      </c>
      <c r="N75" s="4">
        <f t="shared" si="11"/>
        <v>13495048.38919617</v>
      </c>
    </row>
    <row r="76" spans="1:14" x14ac:dyDescent="0.7">
      <c r="A76" s="2">
        <v>38990</v>
      </c>
      <c r="B76" s="5">
        <v>118.15</v>
      </c>
      <c r="C76" s="5">
        <v>1335.85</v>
      </c>
      <c r="D76" s="7">
        <v>338.27600000000001</v>
      </c>
      <c r="E76" s="5">
        <v>1654.13</v>
      </c>
      <c r="F76" s="7">
        <f t="shared" si="7"/>
        <v>0.97528557435352248</v>
      </c>
      <c r="G76" s="7">
        <f t="shared" si="7"/>
        <v>1.1366485752255957</v>
      </c>
      <c r="H76" s="7">
        <f t="shared" si="7"/>
        <v>0.44949037806475173</v>
      </c>
      <c r="I76" s="5">
        <f t="shared" si="8"/>
        <v>1.0314630651882277</v>
      </c>
      <c r="J76" s="5">
        <f t="shared" si="8"/>
        <v>1.0171562873571787</v>
      </c>
      <c r="K76" s="5">
        <f t="shared" si="8"/>
        <v>1.0541451080245734</v>
      </c>
      <c r="L76" s="4">
        <f t="shared" si="9"/>
        <v>45137252.468584023</v>
      </c>
      <c r="M76" s="4">
        <f t="shared" si="10"/>
        <v>53143644.503574595</v>
      </c>
      <c r="N76" s="4">
        <f t="shared" si="11"/>
        <v>14075739.242026042</v>
      </c>
    </row>
    <row r="77" spans="1:14" x14ac:dyDescent="0.7">
      <c r="A77" s="2">
        <v>39021</v>
      </c>
      <c r="B77" s="5">
        <v>116.89</v>
      </c>
      <c r="C77" s="5">
        <v>1377.94</v>
      </c>
      <c r="D77" s="7">
        <v>350.75</v>
      </c>
      <c r="E77" s="5">
        <v>1732.54</v>
      </c>
      <c r="F77" s="7">
        <f t="shared" si="7"/>
        <v>0.99528634511192149</v>
      </c>
      <c r="G77" s="7">
        <f t="shared" si="7"/>
        <v>1.1659940592425906</v>
      </c>
      <c r="H77" s="7">
        <f t="shared" si="7"/>
        <v>0.46577659755793865</v>
      </c>
      <c r="I77" s="5">
        <f t="shared" si="8"/>
        <v>1.0205076044231012</v>
      </c>
      <c r="J77" s="5">
        <f t="shared" si="8"/>
        <v>1.0258175522818656</v>
      </c>
      <c r="K77" s="5">
        <f t="shared" si="8"/>
        <v>1.0362326320828181</v>
      </c>
      <c r="L77" s="4">
        <f t="shared" si="9"/>
        <v>45912909.386955395</v>
      </c>
      <c r="M77" s="4">
        <f t="shared" si="10"/>
        <v>54365683.32399451</v>
      </c>
      <c r="N77" s="4">
        <f t="shared" si="11"/>
        <v>14435740.323276058</v>
      </c>
    </row>
    <row r="78" spans="1:14" x14ac:dyDescent="0.7">
      <c r="A78" s="2">
        <v>39051</v>
      </c>
      <c r="B78" s="5">
        <v>115.75</v>
      </c>
      <c r="C78" s="5">
        <v>1400.63</v>
      </c>
      <c r="D78" s="7">
        <v>360.04300000000001</v>
      </c>
      <c r="E78" s="5">
        <v>1791.25</v>
      </c>
      <c r="F78" s="7">
        <f t="shared" si="7"/>
        <v>1.0018087110237752</v>
      </c>
      <c r="G78" s="7">
        <f t="shared" si="7"/>
        <v>1.1852137215364218</v>
      </c>
      <c r="H78" s="7">
        <f t="shared" si="7"/>
        <v>0.47686367169340271</v>
      </c>
      <c r="I78" s="5">
        <f t="shared" si="8"/>
        <v>1.0065532556976056</v>
      </c>
      <c r="J78" s="5">
        <f t="shared" si="8"/>
        <v>1.0164834993295901</v>
      </c>
      <c r="K78" s="5">
        <f t="shared" si="8"/>
        <v>1.0238034160445018</v>
      </c>
      <c r="L78" s="4">
        <f t="shared" si="9"/>
        <v>46063788.421989106</v>
      </c>
      <c r="M78" s="4">
        <f t="shared" si="10"/>
        <v>55111820.028618284</v>
      </c>
      <c r="N78" s="4">
        <f t="shared" si="11"/>
        <v>14629360.256101388</v>
      </c>
    </row>
    <row r="79" spans="1:14" x14ac:dyDescent="0.7">
      <c r="A79" s="2">
        <v>39082</v>
      </c>
      <c r="B79" s="5">
        <v>119.05</v>
      </c>
      <c r="C79" s="5">
        <v>1418.3</v>
      </c>
      <c r="D79" s="7">
        <v>367.78399999999999</v>
      </c>
      <c r="E79" s="5">
        <v>1756.9</v>
      </c>
      <c r="F79" s="7">
        <f t="shared" si="7"/>
        <v>1.0433688878961558</v>
      </c>
      <c r="G79" s="7">
        <f t="shared" si="7"/>
        <v>1.2452126699647492</v>
      </c>
      <c r="H79" s="7">
        <f t="shared" si="7"/>
        <v>0.48105360974002065</v>
      </c>
      <c r="I79" s="5">
        <f t="shared" si="8"/>
        <v>1.0414851422382914</v>
      </c>
      <c r="J79" s="5">
        <f t="shared" si="8"/>
        <v>1.0506228938613276</v>
      </c>
      <c r="K79" s="5">
        <f t="shared" si="8"/>
        <v>1.0087864484030393</v>
      </c>
      <c r="L79" s="4">
        <f t="shared" si="9"/>
        <v>47824751.236709885</v>
      </c>
      <c r="M79" s="4">
        <f t="shared" si="10"/>
        <v>57751739.844431616</v>
      </c>
      <c r="N79" s="4">
        <f t="shared" si="11"/>
        <v>14607900.375161098</v>
      </c>
    </row>
    <row r="80" spans="1:14" x14ac:dyDescent="0.7">
      <c r="A80" s="2">
        <v>39113</v>
      </c>
      <c r="B80" s="5">
        <v>120.85</v>
      </c>
      <c r="C80" s="5">
        <v>1438.24</v>
      </c>
      <c r="D80" s="7">
        <v>371.202</v>
      </c>
      <c r="E80" s="5">
        <v>1792.28</v>
      </c>
      <c r="F80" s="7">
        <f t="shared" si="7"/>
        <v>1.074034909663077</v>
      </c>
      <c r="G80" s="7">
        <f t="shared" si="7"/>
        <v>1.2757872618081401</v>
      </c>
      <c r="H80" s="7">
        <f t="shared" si="7"/>
        <v>0.49816079818578363</v>
      </c>
      <c r="I80" s="5">
        <f t="shared" si="8"/>
        <v>1.0293913515369968</v>
      </c>
      <c r="J80" s="5">
        <f t="shared" si="8"/>
        <v>1.0245537108486507</v>
      </c>
      <c r="K80" s="5">
        <f t="shared" si="8"/>
        <v>1.0355619167996855</v>
      </c>
      <c r="L80" s="4">
        <f t="shared" si="9"/>
        <v>49080385.312477447</v>
      </c>
      <c r="M80" s="4">
        <f t="shared" si="10"/>
        <v>59019759.365578286</v>
      </c>
      <c r="N80" s="4">
        <f t="shared" si="11"/>
        <v>14977385.312920671</v>
      </c>
    </row>
    <row r="81" spans="1:14" x14ac:dyDescent="0.7">
      <c r="A81" s="2">
        <v>39141</v>
      </c>
      <c r="B81" s="5">
        <v>118.5</v>
      </c>
      <c r="C81" s="5">
        <v>1406.82</v>
      </c>
      <c r="D81" s="7">
        <v>368.77699999999999</v>
      </c>
      <c r="E81" s="5">
        <v>1761.65</v>
      </c>
      <c r="F81" s="7">
        <f t="shared" si="7"/>
        <v>1.0301424026255901</v>
      </c>
      <c r="G81" s="7">
        <f t="shared" si="7"/>
        <v>1.2428063876043001</v>
      </c>
      <c r="H81" s="7">
        <f t="shared" si="7"/>
        <v>0.48012576681539065</v>
      </c>
      <c r="I81" s="5">
        <f t="shared" si="8"/>
        <v>0.95913307226554123</v>
      </c>
      <c r="J81" s="5">
        <f t="shared" si="8"/>
        <v>0.97414860988884855</v>
      </c>
      <c r="K81" s="5">
        <f t="shared" si="8"/>
        <v>0.96379676715616025</v>
      </c>
      <c r="L81" s="4">
        <f t="shared" si="9"/>
        <v>46924620.752733037</v>
      </c>
      <c r="M81" s="4">
        <f t="shared" si="10"/>
        <v>57344016.541952439</v>
      </c>
      <c r="N81" s="4">
        <f t="shared" si="11"/>
        <v>14285155.545045098</v>
      </c>
    </row>
    <row r="82" spans="1:14" x14ac:dyDescent="0.7">
      <c r="A82" s="2">
        <v>39172</v>
      </c>
      <c r="B82" s="5">
        <v>117.83</v>
      </c>
      <c r="C82" s="5">
        <v>1420.86</v>
      </c>
      <c r="D82" s="7">
        <v>375.29500000000002</v>
      </c>
      <c r="E82" s="5">
        <v>1772.36</v>
      </c>
      <c r="F82" s="7">
        <f t="shared" si="7"/>
        <v>1.0345406158087469</v>
      </c>
      <c r="G82" s="7">
        <f t="shared" si="7"/>
        <v>1.2576215060661433</v>
      </c>
      <c r="H82" s="7">
        <f t="shared" si="7"/>
        <v>0.4803135658848447</v>
      </c>
      <c r="I82" s="5">
        <f t="shared" si="8"/>
        <v>1.0042695196042284</v>
      </c>
      <c r="J82" s="5">
        <f t="shared" si="8"/>
        <v>1.0119206970688344</v>
      </c>
      <c r="K82" s="5">
        <f t="shared" si="8"/>
        <v>1.000391145575668</v>
      </c>
      <c r="L82" s="4">
        <f t="shared" si="9"/>
        <v>46974966.340957813</v>
      </c>
      <c r="M82" s="4">
        <f t="shared" si="10"/>
        <v>57877597.191859283</v>
      </c>
      <c r="N82" s="4">
        <f t="shared" si="11"/>
        <v>14140743.120434271</v>
      </c>
    </row>
    <row r="83" spans="1:14" x14ac:dyDescent="0.7">
      <c r="A83" s="2">
        <v>39202</v>
      </c>
      <c r="B83" s="5">
        <v>119.4</v>
      </c>
      <c r="C83" s="5">
        <v>1482.37</v>
      </c>
      <c r="D83" s="7">
        <v>391.17500000000001</v>
      </c>
      <c r="E83" s="5">
        <v>1867.75</v>
      </c>
      <c r="F83" s="7">
        <f t="shared" si="7"/>
        <v>1.0937078362121275</v>
      </c>
      <c r="G83" s="7">
        <f t="shared" si="7"/>
        <v>1.3283016661065599</v>
      </c>
      <c r="H83" s="7">
        <f t="shared" si="7"/>
        <v>0.51290874900557404</v>
      </c>
      <c r="I83" s="5">
        <f t="shared" si="8"/>
        <v>1.0571917810661566</v>
      </c>
      <c r="J83" s="5">
        <f t="shared" si="8"/>
        <v>1.0562014562406021</v>
      </c>
      <c r="K83" s="5">
        <f t="shared" si="8"/>
        <v>1.0678622996222931</v>
      </c>
      <c r="L83" s="4">
        <f t="shared" si="9"/>
        <v>49511548.331519946</v>
      </c>
      <c r="M83" s="4">
        <f t="shared" si="10"/>
        <v>60980402.43774876</v>
      </c>
      <c r="N83" s="4">
        <f t="shared" si="11"/>
        <v>14950366.466955062</v>
      </c>
    </row>
    <row r="84" spans="1:14" x14ac:dyDescent="0.7">
      <c r="A84" s="2">
        <v>39233</v>
      </c>
      <c r="B84" s="5">
        <v>121.7</v>
      </c>
      <c r="C84" s="5">
        <v>1530.62</v>
      </c>
      <c r="D84" s="7">
        <v>401.51499999999999</v>
      </c>
      <c r="E84" s="5">
        <v>1928.18</v>
      </c>
      <c r="F84" s="7">
        <f t="shared" si="7"/>
        <v>1.1510610060450861</v>
      </c>
      <c r="G84" s="7">
        <f t="shared" si="7"/>
        <v>1.3896763035883395</v>
      </c>
      <c r="H84" s="7">
        <f t="shared" si="7"/>
        <v>0.53970344142398519</v>
      </c>
      <c r="I84" s="5">
        <f t="shared" si="8"/>
        <v>1.0524392053654763</v>
      </c>
      <c r="J84" s="5">
        <f t="shared" si="8"/>
        <v>1.0462053455535274</v>
      </c>
      <c r="K84" s="5">
        <f t="shared" si="8"/>
        <v>1.0522406616583566</v>
      </c>
      <c r="L84" s="4">
        <f t="shared" si="9"/>
        <v>51957894.582439229</v>
      </c>
      <c r="M84" s="4">
        <f t="shared" si="10"/>
        <v>63648023.004378103</v>
      </c>
      <c r="N84" s="4">
        <f t="shared" si="11"/>
        <v>15581383.503223702</v>
      </c>
    </row>
    <row r="85" spans="1:14" x14ac:dyDescent="0.7">
      <c r="A85" s="2">
        <v>39263</v>
      </c>
      <c r="B85" s="5">
        <v>123.16</v>
      </c>
      <c r="C85" s="5">
        <v>1503.35</v>
      </c>
      <c r="D85" s="7">
        <v>399.78199999999998</v>
      </c>
      <c r="E85" s="5">
        <v>1934.1</v>
      </c>
      <c r="F85" s="7">
        <f t="shared" si="7"/>
        <v>1.1441162709324997</v>
      </c>
      <c r="G85" s="7">
        <f t="shared" si="7"/>
        <v>1.4002778397866167</v>
      </c>
      <c r="H85" s="7">
        <f t="shared" si="7"/>
        <v>0.54785501369511636</v>
      </c>
      <c r="I85" s="5">
        <f t="shared" si="8"/>
        <v>0.99396666633991215</v>
      </c>
      <c r="J85" s="5">
        <f t="shared" si="8"/>
        <v>1.0076287810124578</v>
      </c>
      <c r="K85" s="5">
        <f t="shared" si="8"/>
        <v>1.0151037989485923</v>
      </c>
      <c r="L85" s="4">
        <f t="shared" si="9"/>
        <v>51494415.2681477</v>
      </c>
      <c r="M85" s="4">
        <f t="shared" si="10"/>
        <v>63983579.833754376</v>
      </c>
      <c r="N85" s="4">
        <f t="shared" si="11"/>
        <v>15666721.586997306</v>
      </c>
    </row>
    <row r="86" spans="1:14" x14ac:dyDescent="0.7">
      <c r="A86" s="2">
        <v>39294</v>
      </c>
      <c r="B86" s="5">
        <v>118.42</v>
      </c>
      <c r="C86" s="5">
        <v>1455.27</v>
      </c>
      <c r="D86" s="7">
        <v>393.339</v>
      </c>
      <c r="E86" s="5">
        <v>1932.06</v>
      </c>
      <c r="F86" s="7">
        <f t="shared" si="7"/>
        <v>1.0649004561931679</v>
      </c>
      <c r="G86" s="7">
        <f t="shared" si="7"/>
        <v>1.3246872778898855</v>
      </c>
      <c r="H86" s="7">
        <f t="shared" si="7"/>
        <v>0.52621436705605051</v>
      </c>
      <c r="I86" s="5">
        <f t="shared" si="8"/>
        <v>0.93076244368523153</v>
      </c>
      <c r="J86" s="5">
        <f t="shared" si="8"/>
        <v>0.94601745471580834</v>
      </c>
      <c r="K86" s="5">
        <f t="shared" si="8"/>
        <v>0.96049931807120603</v>
      </c>
      <c r="L86" s="4">
        <f t="shared" si="9"/>
        <v>47779067.791123249</v>
      </c>
      <c r="M86" s="4">
        <f t="shared" si="10"/>
        <v>60379583.33793404</v>
      </c>
      <c r="N86" s="4">
        <f t="shared" si="11"/>
        <v>14897875.400722355</v>
      </c>
    </row>
    <row r="87" spans="1:14" x14ac:dyDescent="0.7">
      <c r="A87" s="2">
        <v>39325</v>
      </c>
      <c r="B87" s="5">
        <v>115.77</v>
      </c>
      <c r="C87" s="5">
        <v>1473.99</v>
      </c>
      <c r="D87" s="7">
        <v>391.48899999999998</v>
      </c>
      <c r="E87" s="5">
        <v>1988.73</v>
      </c>
      <c r="F87" s="7">
        <f t="shared" si="7"/>
        <v>1.0544620404467056</v>
      </c>
      <c r="G87" s="7">
        <f t="shared" si="7"/>
        <v>1.2889524503863128</v>
      </c>
      <c r="H87" s="7">
        <f t="shared" si="7"/>
        <v>0.52952795651737894</v>
      </c>
      <c r="I87" s="5">
        <f t="shared" si="8"/>
        <v>0.99019775446075231</v>
      </c>
      <c r="J87" s="5">
        <f t="shared" si="8"/>
        <v>0.97302395206777015</v>
      </c>
      <c r="K87" s="5">
        <f t="shared" si="8"/>
        <v>1.0062970334311976</v>
      </c>
      <c r="L87" s="4">
        <f t="shared" si="9"/>
        <v>47160725.636998296</v>
      </c>
      <c r="M87" s="4">
        <f t="shared" si="10"/>
        <v>58600780.803681865</v>
      </c>
      <c r="N87" s="4">
        <f t="shared" si="11"/>
        <v>14841687.820174519</v>
      </c>
    </row>
    <row r="88" spans="1:14" x14ac:dyDescent="0.7">
      <c r="A88" s="2">
        <v>39355</v>
      </c>
      <c r="B88" s="5">
        <v>114.78</v>
      </c>
      <c r="C88" s="5">
        <v>1526.75</v>
      </c>
      <c r="D88" s="7">
        <v>411.91800000000001</v>
      </c>
      <c r="E88" s="5">
        <v>2091.11</v>
      </c>
      <c r="F88" s="7">
        <f t="shared" si="7"/>
        <v>1.0828655286545668</v>
      </c>
      <c r="G88" s="7">
        <f t="shared" si="7"/>
        <v>1.344616047043842</v>
      </c>
      <c r="H88" s="7">
        <f t="shared" si="7"/>
        <v>0.55202676448404975</v>
      </c>
      <c r="I88" s="5">
        <f t="shared" si="8"/>
        <v>1.0269364729296737</v>
      </c>
      <c r="J88" s="5">
        <f t="shared" si="8"/>
        <v>1.0431851435953641</v>
      </c>
      <c r="K88" s="5">
        <f t="shared" si="8"/>
        <v>1.0424884233018439</v>
      </c>
      <c r="L88" s="4">
        <f t="shared" si="9"/>
        <v>48281069.246463068</v>
      </c>
      <c r="M88" s="4">
        <f t="shared" si="10"/>
        <v>60981463.937489323</v>
      </c>
      <c r="N88" s="4">
        <f t="shared" si="11"/>
        <v>15322287.734791914</v>
      </c>
    </row>
    <row r="89" spans="1:14" x14ac:dyDescent="0.7">
      <c r="A89" s="2">
        <v>39386</v>
      </c>
      <c r="B89" s="5">
        <v>115.3</v>
      </c>
      <c r="C89" s="5">
        <v>1549.38</v>
      </c>
      <c r="D89" s="7">
        <v>427.62900000000002</v>
      </c>
      <c r="E89" s="5">
        <v>2238.98</v>
      </c>
      <c r="F89" s="7">
        <f t="shared" si="7"/>
        <v>1.1038946605042708</v>
      </c>
      <c r="G89" s="7">
        <f t="shared" si="7"/>
        <v>1.4022251627780169</v>
      </c>
      <c r="H89" s="7">
        <f t="shared" si="7"/>
        <v>0.59374033993118258</v>
      </c>
      <c r="I89" s="5">
        <f t="shared" si="8"/>
        <v>1.0194198922149016</v>
      </c>
      <c r="J89" s="5">
        <f t="shared" si="8"/>
        <v>1.0428442869329348</v>
      </c>
      <c r="K89" s="5">
        <f t="shared" si="8"/>
        <v>1.0755644076173014</v>
      </c>
      <c r="L89" s="4">
        <f t="shared" si="9"/>
        <v>49068682.407249577</v>
      </c>
      <c r="M89" s="4">
        <f t="shared" si="10"/>
        <v>63444171.276017532</v>
      </c>
      <c r="N89" s="4">
        <f t="shared" si="11"/>
        <v>16330107.330813309</v>
      </c>
    </row>
    <row r="90" spans="1:14" x14ac:dyDescent="0.7">
      <c r="A90" s="2">
        <v>39416</v>
      </c>
      <c r="B90" s="5">
        <v>111.2</v>
      </c>
      <c r="C90" s="5">
        <v>1481.14</v>
      </c>
      <c r="D90" s="7">
        <v>408.09899999999999</v>
      </c>
      <c r="E90" s="5">
        <v>2089.1</v>
      </c>
      <c r="F90" s="7">
        <f t="shared" si="7"/>
        <v>1.0177503906773446</v>
      </c>
      <c r="G90" s="7">
        <f t="shared" si="7"/>
        <v>1.2905998704879074</v>
      </c>
      <c r="H90" s="7">
        <f t="shared" si="7"/>
        <v>0.53429492813322388</v>
      </c>
      <c r="I90" s="5">
        <f t="shared" si="8"/>
        <v>0.92196332412046045</v>
      </c>
      <c r="J90" s="5">
        <f t="shared" si="8"/>
        <v>0.92039417402197865</v>
      </c>
      <c r="K90" s="5">
        <f t="shared" si="8"/>
        <v>0.89987978279385783</v>
      </c>
      <c r="L90" s="4">
        <f t="shared" si="9"/>
        <v>45089525.542398974</v>
      </c>
      <c r="M90" s="4">
        <f t="shared" si="10"/>
        <v>58243645.618099101</v>
      </c>
      <c r="N90" s="4">
        <f t="shared" si="11"/>
        <v>14545133.437852666</v>
      </c>
    </row>
    <row r="91" spans="1:14" x14ac:dyDescent="0.7">
      <c r="A91" s="2">
        <v>39447</v>
      </c>
      <c r="B91" s="5">
        <v>111.64</v>
      </c>
      <c r="C91" s="5">
        <v>1468.36</v>
      </c>
      <c r="D91" s="7">
        <v>403.24599999999998</v>
      </c>
      <c r="E91" s="5">
        <v>2084.92</v>
      </c>
      <c r="F91" s="7">
        <f t="shared" si="7"/>
        <v>1.0129610651257701</v>
      </c>
      <c r="G91" s="7">
        <f t="shared" si="7"/>
        <v>1.2802983779547479</v>
      </c>
      <c r="H91" s="7">
        <f t="shared" si="7"/>
        <v>0.53533576448771736</v>
      </c>
      <c r="I91" s="5">
        <f t="shared" si="8"/>
        <v>0.99529420416298042</v>
      </c>
      <c r="J91" s="5">
        <f t="shared" si="8"/>
        <v>0.99201805860303938</v>
      </c>
      <c r="K91" s="5">
        <f t="shared" si="8"/>
        <v>1.0019480558389915</v>
      </c>
      <c r="L91" s="4">
        <f t="shared" si="9"/>
        <v>44727343.440808363</v>
      </c>
      <c r="M91" s="4">
        <f t="shared" si="10"/>
        <v>57628748.252030089</v>
      </c>
      <c r="N91" s="4">
        <f t="shared" si="11"/>
        <v>14423468.169975186</v>
      </c>
    </row>
    <row r="92" spans="1:14" x14ac:dyDescent="0.7">
      <c r="A92" s="2">
        <v>39478</v>
      </c>
      <c r="B92" s="5">
        <v>106.38</v>
      </c>
      <c r="C92" s="5">
        <v>1378.55</v>
      </c>
      <c r="D92" s="7">
        <v>369.93099999999998</v>
      </c>
      <c r="E92" s="5">
        <v>1841.42</v>
      </c>
      <c r="F92" s="7">
        <f t="shared" si="7"/>
        <v>0.90619755970124782</v>
      </c>
      <c r="G92" s="7">
        <f t="shared" si="7"/>
        <v>1.1191853374903373</v>
      </c>
      <c r="H92" s="7">
        <f t="shared" si="7"/>
        <v>0.45053639228047226</v>
      </c>
      <c r="I92" s="5">
        <f t="shared" si="8"/>
        <v>0.89460255768935559</v>
      </c>
      <c r="J92" s="5">
        <f t="shared" si="8"/>
        <v>0.87415977147312685</v>
      </c>
      <c r="K92" s="5">
        <f t="shared" si="8"/>
        <v>0.8415959145035028</v>
      </c>
      <c r="L92" s="4">
        <f t="shared" si="9"/>
        <v>39863195.840797387</v>
      </c>
      <c r="M92" s="4">
        <f t="shared" si="10"/>
        <v>50226733.402276978</v>
      </c>
      <c r="N92" s="4">
        <f t="shared" si="11"/>
        <v>11988731.88482243</v>
      </c>
    </row>
    <row r="93" spans="1:14" x14ac:dyDescent="0.7">
      <c r="A93" s="2">
        <v>39507</v>
      </c>
      <c r="B93" s="5">
        <v>103.72</v>
      </c>
      <c r="C93" s="5">
        <v>1330.63</v>
      </c>
      <c r="D93" s="7">
        <v>370.40699999999998</v>
      </c>
      <c r="E93" s="5">
        <v>1745.27</v>
      </c>
      <c r="F93" s="7">
        <f t="shared" si="7"/>
        <v>0.85282554126491861</v>
      </c>
      <c r="G93" s="7">
        <f t="shared" si="7"/>
        <v>1.0926045202009036</v>
      </c>
      <c r="H93" s="7">
        <f t="shared" si="7"/>
        <v>0.41633427592402783</v>
      </c>
      <c r="I93" s="5">
        <f t="shared" si="8"/>
        <v>0.94110333021209558</v>
      </c>
      <c r="J93" s="5">
        <f t="shared" si="8"/>
        <v>0.97624985210310333</v>
      </c>
      <c r="K93" s="5">
        <f t="shared" si="8"/>
        <v>0.92408578542717901</v>
      </c>
      <c r="L93" s="4">
        <f t="shared" si="9"/>
        <v>37365386.358671382</v>
      </c>
      <c r="M93" s="4">
        <f t="shared" si="10"/>
        <v>48883841.055594899</v>
      </c>
      <c r="N93" s="4">
        <f t="shared" si="11"/>
        <v>10928616.720061999</v>
      </c>
    </row>
    <row r="94" spans="1:14" x14ac:dyDescent="0.7">
      <c r="A94" s="2">
        <v>39538</v>
      </c>
      <c r="B94" s="5">
        <v>99.9</v>
      </c>
      <c r="C94" s="5">
        <v>1322.7</v>
      </c>
      <c r="D94" s="7">
        <v>363.98099999999999</v>
      </c>
      <c r="E94" s="5">
        <v>1781.93</v>
      </c>
      <c r="F94" s="7">
        <f t="shared" si="7"/>
        <v>0.81652074196298563</v>
      </c>
      <c r="G94" s="7">
        <f t="shared" si="7"/>
        <v>1.0341070559383923</v>
      </c>
      <c r="H94" s="7">
        <f t="shared" si="7"/>
        <v>0.40942387376510769</v>
      </c>
      <c r="I94" s="5">
        <f t="shared" si="8"/>
        <v>0.95742998122677547</v>
      </c>
      <c r="J94" s="5">
        <f t="shared" si="8"/>
        <v>0.94646053244246597</v>
      </c>
      <c r="K94" s="5">
        <f t="shared" si="8"/>
        <v>0.9834017938023889</v>
      </c>
      <c r="L94" s="4">
        <f t="shared" si="9"/>
        <v>35624741.159913957</v>
      </c>
      <c r="M94" s="4">
        <f t="shared" si="10"/>
        <v>46116626.233311228</v>
      </c>
      <c r="N94" s="4">
        <f t="shared" si="11"/>
        <v>10597221.286287749</v>
      </c>
    </row>
    <row r="95" spans="1:14" x14ac:dyDescent="0.7">
      <c r="A95" s="2">
        <v>39568</v>
      </c>
      <c r="B95" s="5">
        <v>103.94</v>
      </c>
      <c r="C95" s="5">
        <v>1385.59</v>
      </c>
      <c r="D95" s="7">
        <v>383.29500000000002</v>
      </c>
      <c r="E95" s="5">
        <v>1917.7</v>
      </c>
      <c r="F95" s="7">
        <f t="shared" si="7"/>
        <v>0.88993406808626041</v>
      </c>
      <c r="G95" s="7">
        <f t="shared" si="7"/>
        <v>1.1330189298090549</v>
      </c>
      <c r="H95" s="7">
        <f t="shared" si="7"/>
        <v>0.45843779609327057</v>
      </c>
      <c r="I95" s="5">
        <f t="shared" si="8"/>
        <v>1.0899099341270657</v>
      </c>
      <c r="J95" s="5">
        <f t="shared" si="8"/>
        <v>1.0956495493408136</v>
      </c>
      <c r="K95" s="5">
        <f t="shared" si="8"/>
        <v>1.1197143729734795</v>
      </c>
      <c r="L95" s="4">
        <f t="shared" si="9"/>
        <v>38677759.290895589</v>
      </c>
      <c r="M95" s="4">
        <f t="shared" si="10"/>
        <v>50377660.749646187</v>
      </c>
      <c r="N95" s="4">
        <f t="shared" si="11"/>
        <v>11715860.987836897</v>
      </c>
    </row>
    <row r="96" spans="1:14" x14ac:dyDescent="0.7">
      <c r="A96" s="2">
        <v>39599</v>
      </c>
      <c r="B96" s="5">
        <v>105.49</v>
      </c>
      <c r="C96" s="5">
        <v>1400.38</v>
      </c>
      <c r="D96" s="7">
        <v>387.74400000000003</v>
      </c>
      <c r="E96" s="5">
        <v>2032.56</v>
      </c>
      <c r="F96" s="7">
        <f t="shared" si="7"/>
        <v>0.91284611527163328</v>
      </c>
      <c r="G96" s="7">
        <f t="shared" si="7"/>
        <v>1.1632623657902104</v>
      </c>
      <c r="H96" s="7">
        <f t="shared" si="7"/>
        <v>0.4931416707310316</v>
      </c>
      <c r="I96" s="5">
        <f t="shared" si="8"/>
        <v>1.0257457805100592</v>
      </c>
      <c r="J96" s="5">
        <f t="shared" si="8"/>
        <v>1.0266927896661464</v>
      </c>
      <c r="K96" s="5">
        <f t="shared" si="8"/>
        <v>1.0757002911485518</v>
      </c>
      <c r="L96" s="4">
        <f t="shared" si="9"/>
        <v>39523548.392219886</v>
      </c>
      <c r="M96" s="4">
        <f t="shared" si="10"/>
        <v>51572381.05190897</v>
      </c>
      <c r="N96" s="4">
        <f t="shared" si="11"/>
        <v>12452755.075672111</v>
      </c>
    </row>
    <row r="97" spans="1:14" x14ac:dyDescent="0.7">
      <c r="A97" s="2">
        <v>39629</v>
      </c>
      <c r="B97" s="5">
        <v>106.08</v>
      </c>
      <c r="C97" s="5">
        <v>1280</v>
      </c>
      <c r="D97" s="7">
        <v>355.39800000000002</v>
      </c>
      <c r="E97" s="5">
        <v>1837.09</v>
      </c>
      <c r="F97" s="7">
        <f t="shared" si="7"/>
        <v>0.83904230830599924</v>
      </c>
      <c r="G97" s="7">
        <f t="shared" si="7"/>
        <v>1.0721851550571935</v>
      </c>
      <c r="H97" s="7">
        <f t="shared" si="7"/>
        <v>0.44820941963207256</v>
      </c>
      <c r="I97" s="5">
        <f t="shared" si="8"/>
        <v>0.91914978249792689</v>
      </c>
      <c r="J97" s="5">
        <f t="shared" si="8"/>
        <v>0.92170535778388429</v>
      </c>
      <c r="K97" s="5">
        <f t="shared" si="8"/>
        <v>0.90888571425661191</v>
      </c>
      <c r="L97" s="4">
        <f t="shared" si="9"/>
        <v>36178060.908255197</v>
      </c>
      <c r="M97" s="4">
        <f t="shared" si="10"/>
        <v>47384539.929216571</v>
      </c>
      <c r="N97" s="4">
        <f t="shared" si="11"/>
        <v>11168131.191414896</v>
      </c>
    </row>
    <row r="98" spans="1:14" x14ac:dyDescent="0.7">
      <c r="A98" s="2">
        <v>39660</v>
      </c>
      <c r="B98" s="5">
        <v>107.85</v>
      </c>
      <c r="C98" s="5">
        <v>1267.3800000000001</v>
      </c>
      <c r="D98" s="7">
        <v>345.74599999999998</v>
      </c>
      <c r="E98" s="5">
        <v>1849.15</v>
      </c>
      <c r="F98" s="7">
        <f t="shared" si="7"/>
        <v>0.84463170322212222</v>
      </c>
      <c r="G98" s="7">
        <f t="shared" si="7"/>
        <v>1.060470551979938</v>
      </c>
      <c r="H98" s="7">
        <f t="shared" si="7"/>
        <v>0.4586794959322173</v>
      </c>
      <c r="I98" s="5">
        <f t="shared" si="8"/>
        <v>1.0066616365596721</v>
      </c>
      <c r="J98" s="5">
        <f t="shared" si="8"/>
        <v>0.98907408573789612</v>
      </c>
      <c r="K98" s="5">
        <f t="shared" si="8"/>
        <v>1.023359786389004</v>
      </c>
      <c r="L98" s="4">
        <f t="shared" si="9"/>
        <v>36269066.001459673</v>
      </c>
      <c r="M98" s="4">
        <f t="shared" si="10"/>
        <v>46716820.508600712</v>
      </c>
      <c r="N98" s="4">
        <f t="shared" si="11"/>
        <v>11279016.350410722</v>
      </c>
    </row>
    <row r="99" spans="1:14" x14ac:dyDescent="0.7">
      <c r="A99" s="2">
        <v>39691</v>
      </c>
      <c r="B99" s="5">
        <v>108.79</v>
      </c>
      <c r="C99" s="5">
        <v>1282.83</v>
      </c>
      <c r="D99" s="7">
        <v>337.61099999999999</v>
      </c>
      <c r="E99" s="5">
        <v>1872.54</v>
      </c>
      <c r="F99" s="7">
        <f t="shared" si="7"/>
        <v>0.86237957953593158</v>
      </c>
      <c r="G99" s="7">
        <f t="shared" si="7"/>
        <v>1.044544302228557</v>
      </c>
      <c r="H99" s="7">
        <f t="shared" si="7"/>
        <v>0.46852968888880503</v>
      </c>
      <c r="I99" s="5">
        <f t="shared" si="8"/>
        <v>1.0210125623346891</v>
      </c>
      <c r="J99" s="5">
        <f t="shared" si="8"/>
        <v>0.9849819028716581</v>
      </c>
      <c r="K99" s="5">
        <f t="shared" si="8"/>
        <v>1.0214751107122595</v>
      </c>
      <c r="L99" s="4">
        <f t="shared" si="9"/>
        <v>36881172.011636294</v>
      </c>
      <c r="M99" s="4">
        <f t="shared" si="10"/>
        <v>45865222.760675229</v>
      </c>
      <c r="N99" s="4">
        <f t="shared" si="11"/>
        <v>11371234.475261178</v>
      </c>
    </row>
    <row r="100" spans="1:14" x14ac:dyDescent="0.7">
      <c r="A100" s="2">
        <v>39721</v>
      </c>
      <c r="B100" s="5">
        <v>105.98</v>
      </c>
      <c r="C100" s="5">
        <v>1166.3599999999999</v>
      </c>
      <c r="D100" s="7">
        <v>294.79000000000002</v>
      </c>
      <c r="E100" s="5">
        <v>1584.6</v>
      </c>
      <c r="F100" s="7">
        <f t="shared" si="7"/>
        <v>0.76383035271242017</v>
      </c>
      <c r="G100" s="7">
        <f t="shared" si="7"/>
        <v>0.88850108327157107</v>
      </c>
      <c r="H100" s="7">
        <f t="shared" si="7"/>
        <v>0.3862429825717853</v>
      </c>
      <c r="I100" s="5">
        <f t="shared" si="8"/>
        <v>0.88572407190283509</v>
      </c>
      <c r="J100" s="5">
        <f t="shared" si="8"/>
        <v>0.85061120086140485</v>
      </c>
      <c r="K100" s="5">
        <f t="shared" si="8"/>
        <v>0.82437248211062963</v>
      </c>
      <c r="L100" s="4">
        <f t="shared" si="9"/>
        <v>32516541.850695375</v>
      </c>
      <c r="M100" s="4">
        <f t="shared" si="10"/>
        <v>38863472.210233793</v>
      </c>
      <c r="N100" s="4">
        <f t="shared" si="11"/>
        <v>9224132.7890330199</v>
      </c>
    </row>
    <row r="101" spans="1:14" x14ac:dyDescent="0.7">
      <c r="A101" s="2">
        <v>39752</v>
      </c>
      <c r="B101" s="5">
        <v>98.5</v>
      </c>
      <c r="C101" s="5">
        <v>968.75</v>
      </c>
      <c r="D101" s="7">
        <v>236.11099999999999</v>
      </c>
      <c r="E101" s="5">
        <v>1334.78</v>
      </c>
      <c r="F101" s="7">
        <f t="shared" si="7"/>
        <v>0.58964188483107183</v>
      </c>
      <c r="G101" s="7">
        <f t="shared" si="7"/>
        <v>0.66141455914196268</v>
      </c>
      <c r="H101" s="7">
        <f t="shared" si="7"/>
        <v>0.30238688866529373</v>
      </c>
      <c r="I101" s="5">
        <f t="shared" si="8"/>
        <v>0.7719539852497459</v>
      </c>
      <c r="J101" s="5">
        <f t="shared" si="8"/>
        <v>0.74441615389657412</v>
      </c>
      <c r="K101" s="5">
        <f t="shared" si="8"/>
        <v>0.78289289983176202</v>
      </c>
      <c r="L101" s="4">
        <f t="shared" si="9"/>
        <v>24951274.068184443</v>
      </c>
      <c r="M101" s="4">
        <f t="shared" si="10"/>
        <v>28780596.50980863</v>
      </c>
      <c r="N101" s="4">
        <f t="shared" si="11"/>
        <v>7071508.0676392997</v>
      </c>
    </row>
    <row r="102" spans="1:14" x14ac:dyDescent="0.7">
      <c r="A102" s="2">
        <v>39782</v>
      </c>
      <c r="B102" s="5">
        <v>95.5</v>
      </c>
      <c r="C102" s="5">
        <v>896.24</v>
      </c>
      <c r="D102" s="7">
        <v>220.05</v>
      </c>
      <c r="E102" s="5">
        <v>1185.75</v>
      </c>
      <c r="F102" s="7">
        <f t="shared" si="7"/>
        <v>0.52889331081814817</v>
      </c>
      <c r="G102" s="7">
        <f t="shared" si="7"/>
        <v>0.59764878899845253</v>
      </c>
      <c r="H102" s="7">
        <f t="shared" si="7"/>
        <v>0.2604435102933389</v>
      </c>
      <c r="I102" s="5">
        <f t="shared" si="8"/>
        <v>0.89697378090715574</v>
      </c>
      <c r="J102" s="5">
        <f t="shared" si="8"/>
        <v>0.90359182563771812</v>
      </c>
      <c r="K102" s="5">
        <f t="shared" si="8"/>
        <v>0.86129233791488502</v>
      </c>
      <c r="L102" s="4">
        <f t="shared" si="9"/>
        <v>22230638.63939007</v>
      </c>
      <c r="M102" s="4">
        <f t="shared" si="10"/>
        <v>25855911.743240517</v>
      </c>
      <c r="N102" s="4">
        <f t="shared" si="11"/>
        <v>5940635.7161610229</v>
      </c>
    </row>
    <row r="103" spans="1:14" x14ac:dyDescent="0.7">
      <c r="A103" s="2">
        <v>39813</v>
      </c>
      <c r="B103" s="5">
        <v>90.67</v>
      </c>
      <c r="C103" s="5">
        <v>903.25</v>
      </c>
      <c r="D103" s="7">
        <v>227.68299999999999</v>
      </c>
      <c r="E103" s="5">
        <v>1211.6500000000001</v>
      </c>
      <c r="F103" s="7">
        <f t="shared" si="7"/>
        <v>0.50607159966608561</v>
      </c>
      <c r="G103" s="7">
        <f t="shared" si="7"/>
        <v>0.58710465016538249</v>
      </c>
      <c r="H103" s="7">
        <f t="shared" si="7"/>
        <v>0.25267241870968726</v>
      </c>
      <c r="I103" s="5">
        <f t="shared" si="8"/>
        <v>0.95685006657248228</v>
      </c>
      <c r="J103" s="5">
        <f t="shared" si="8"/>
        <v>0.98235729909075853</v>
      </c>
      <c r="K103" s="5">
        <f t="shared" si="8"/>
        <v>0.97016208399702875</v>
      </c>
      <c r="L103" s="4">
        <f t="shared" si="9"/>
        <v>21121388.062049184</v>
      </c>
      <c r="M103" s="4">
        <f t="shared" si="10"/>
        <v>25249743.625618778</v>
      </c>
      <c r="N103" s="4">
        <f t="shared" si="11"/>
        <v>5613379.5266579594</v>
      </c>
    </row>
    <row r="104" spans="1:14" x14ac:dyDescent="0.7">
      <c r="A104" s="2">
        <v>39844</v>
      </c>
      <c r="B104" s="5">
        <v>89.95</v>
      </c>
      <c r="C104" s="5">
        <v>825.88</v>
      </c>
      <c r="D104" s="7">
        <v>208.023</v>
      </c>
      <c r="E104" s="5">
        <v>1180.25</v>
      </c>
      <c r="F104" s="7">
        <f t="shared" si="7"/>
        <v>0.45904841959973525</v>
      </c>
      <c r="G104" s="7">
        <f t="shared" si="7"/>
        <v>0.53214970078635471</v>
      </c>
      <c r="H104" s="7">
        <f t="shared" si="7"/>
        <v>0.2441699487653495</v>
      </c>
      <c r="I104" s="5">
        <f t="shared" si="8"/>
        <v>0.90708196212279635</v>
      </c>
      <c r="J104" s="5">
        <f t="shared" si="8"/>
        <v>0.90639667159245385</v>
      </c>
      <c r="K104" s="5">
        <f t="shared" si="8"/>
        <v>0.96634982960246707</v>
      </c>
      <c r="L104" s="4">
        <f t="shared" si="9"/>
        <v>19008830.12608058</v>
      </c>
      <c r="M104" s="4">
        <f t="shared" si="10"/>
        <v>22736283.580823638</v>
      </c>
      <c r="N104" s="4">
        <f t="shared" si="11"/>
        <v>5274488.3490798967</v>
      </c>
    </row>
    <row r="105" spans="1:14" x14ac:dyDescent="0.7">
      <c r="A105" s="2">
        <v>39872</v>
      </c>
      <c r="B105" s="5">
        <v>97.57</v>
      </c>
      <c r="C105" s="5">
        <v>735.09</v>
      </c>
      <c r="D105" s="7">
        <v>187.16800000000001</v>
      </c>
      <c r="E105" s="5">
        <v>1116.99</v>
      </c>
      <c r="F105" s="7">
        <f t="shared" si="7"/>
        <v>0.44319739545009479</v>
      </c>
      <c r="G105" s="7">
        <f t="shared" si="7"/>
        <v>0.51936084414778783</v>
      </c>
      <c r="H105" s="7">
        <f t="shared" si="7"/>
        <v>0.25065860903295262</v>
      </c>
      <c r="I105" s="5">
        <f t="shared" si="8"/>
        <v>0.96546982088847688</v>
      </c>
      <c r="J105" s="5">
        <f t="shared" si="8"/>
        <v>0.9759675583399392</v>
      </c>
      <c r="K105" s="5">
        <f t="shared" si="8"/>
        <v>1.0265743606058533</v>
      </c>
      <c r="L105" s="4">
        <f t="shared" si="9"/>
        <v>18202451.817126501</v>
      </c>
      <c r="M105" s="4">
        <f t="shared" si="10"/>
        <v>22039875.172100894</v>
      </c>
      <c r="N105" s="4">
        <f t="shared" si="11"/>
        <v>5264654.5044797175</v>
      </c>
    </row>
    <row r="106" spans="1:14" x14ac:dyDescent="0.7">
      <c r="A106" s="2">
        <v>39903</v>
      </c>
      <c r="B106" s="5">
        <v>98.88</v>
      </c>
      <c r="C106" s="5">
        <v>797.87</v>
      </c>
      <c r="D106" s="7">
        <v>202.036</v>
      </c>
      <c r="E106" s="5">
        <v>1237.01</v>
      </c>
      <c r="F106" s="7">
        <f t="shared" si="7"/>
        <v>0.48750713173356253</v>
      </c>
      <c r="G106" s="7">
        <f t="shared" si="7"/>
        <v>0.5681441230842087</v>
      </c>
      <c r="H106" s="7">
        <f t="shared" si="7"/>
        <v>0.28131876586761151</v>
      </c>
      <c r="I106" s="5">
        <f t="shared" si="8"/>
        <v>1.0999774293313895</v>
      </c>
      <c r="J106" s="5">
        <f t="shared" si="8"/>
        <v>1.0939294509513298</v>
      </c>
      <c r="K106" s="5">
        <f t="shared" si="8"/>
        <v>1.1223183873593912</v>
      </c>
      <c r="L106" s="4">
        <f t="shared" si="9"/>
        <v>19872286.157331288</v>
      </c>
      <c r="M106" s="4">
        <f t="shared" si="10"/>
        <v>23960068.546052177</v>
      </c>
      <c r="N106" s="4">
        <f t="shared" si="11"/>
        <v>5758618.5534720309</v>
      </c>
    </row>
    <row r="107" spans="1:14" x14ac:dyDescent="0.7">
      <c r="A107" s="2">
        <v>39933</v>
      </c>
      <c r="B107" s="5">
        <v>98.55</v>
      </c>
      <c r="C107" s="5">
        <v>872.81</v>
      </c>
      <c r="D107" s="7">
        <v>225.24100000000001</v>
      </c>
      <c r="E107" s="5">
        <v>1394.33</v>
      </c>
      <c r="F107" s="7">
        <f t="shared" si="7"/>
        <v>0.53151646429465604</v>
      </c>
      <c r="G107" s="7">
        <f t="shared" si="7"/>
        <v>0.63128486136539574</v>
      </c>
      <c r="H107" s="7">
        <f t="shared" si="7"/>
        <v>0.31603794961463644</v>
      </c>
      <c r="I107" s="5">
        <f t="shared" si="8"/>
        <v>1.0902742333319257</v>
      </c>
      <c r="J107" s="5">
        <f t="shared" si="8"/>
        <v>1.1111350724503199</v>
      </c>
      <c r="K107" s="5">
        <f t="shared" si="8"/>
        <v>1.1234158113837445</v>
      </c>
      <c r="L107" s="4">
        <f t="shared" si="9"/>
        <v>21516241.554737009</v>
      </c>
      <c r="M107" s="4">
        <f t="shared" si="10"/>
        <v>26472872.499832317</v>
      </c>
      <c r="N107" s="4">
        <f t="shared" si="11"/>
        <v>6319323.1346982662</v>
      </c>
    </row>
    <row r="108" spans="1:14" x14ac:dyDescent="0.7">
      <c r="A108" s="2">
        <v>39964</v>
      </c>
      <c r="B108" s="5">
        <v>95.3</v>
      </c>
      <c r="C108" s="5">
        <v>919.14</v>
      </c>
      <c r="D108" s="7">
        <v>246.69399999999999</v>
      </c>
      <c r="E108" s="5">
        <v>1435.57</v>
      </c>
      <c r="F108" s="7">
        <f t="shared" si="7"/>
        <v>0.54127123392672871</v>
      </c>
      <c r="G108" s="7">
        <f t="shared" si="7"/>
        <v>0.66860987541662742</v>
      </c>
      <c r="H108" s="7">
        <f t="shared" si="7"/>
        <v>0.3146547628643665</v>
      </c>
      <c r="I108" s="5">
        <f t="shared" si="8"/>
        <v>1.0183527139559405</v>
      </c>
      <c r="J108" s="5">
        <f t="shared" si="8"/>
        <v>1.0591254698718768</v>
      </c>
      <c r="K108" s="5">
        <f t="shared" si="8"/>
        <v>0.99562335234753752</v>
      </c>
      <c r="L108" s="4">
        <f t="shared" si="9"/>
        <v>21761122.98139802</v>
      </c>
      <c r="M108" s="4">
        <f t="shared" si="10"/>
        <v>27888093.525243189</v>
      </c>
      <c r="N108" s="4">
        <f t="shared" si="11"/>
        <v>6141665.6839356376</v>
      </c>
    </row>
    <row r="109" spans="1:14" x14ac:dyDescent="0.7">
      <c r="A109" s="2">
        <v>39994</v>
      </c>
      <c r="B109" s="5">
        <v>96.3</v>
      </c>
      <c r="C109" s="5">
        <v>919.32</v>
      </c>
      <c r="D109" s="7">
        <v>244.905</v>
      </c>
      <c r="E109" s="5">
        <v>1477.25</v>
      </c>
      <c r="F109" s="7">
        <f t="shared" si="7"/>
        <v>0.54705800236379099</v>
      </c>
      <c r="G109" s="7">
        <f t="shared" si="7"/>
        <v>0.67072614925873997</v>
      </c>
      <c r="H109" s="7">
        <f t="shared" si="7"/>
        <v>0.32718796536474831</v>
      </c>
      <c r="I109" s="5">
        <f t="shared" si="8"/>
        <v>1.0106910696049398</v>
      </c>
      <c r="J109" s="5">
        <f t="shared" si="8"/>
        <v>1.0031651848408518</v>
      </c>
      <c r="K109" s="5">
        <f t="shared" si="8"/>
        <v>1.0398315995165288</v>
      </c>
      <c r="L109" s="4">
        <f t="shared" si="9"/>
        <v>21843772.661873803</v>
      </c>
      <c r="M109" s="4">
        <f t="shared" si="10"/>
        <v>27826364.496109545</v>
      </c>
      <c r="N109" s="4">
        <f t="shared" si="11"/>
        <v>6236298.0518225702</v>
      </c>
    </row>
    <row r="110" spans="1:14" x14ac:dyDescent="0.7">
      <c r="A110" s="2">
        <v>40025</v>
      </c>
      <c r="B110" s="5">
        <v>94.66</v>
      </c>
      <c r="C110" s="5">
        <v>987.48</v>
      </c>
      <c r="D110" s="7">
        <v>266.142</v>
      </c>
      <c r="E110" s="5">
        <v>1603.36</v>
      </c>
      <c r="F110" s="7">
        <f t="shared" si="7"/>
        <v>0.57761064481143898</v>
      </c>
      <c r="G110" s="7">
        <f t="shared" si="7"/>
        <v>0.71647528794355064</v>
      </c>
      <c r="H110" s="7">
        <f t="shared" si="7"/>
        <v>0.34907165109945354</v>
      </c>
      <c r="I110" s="5">
        <f t="shared" si="8"/>
        <v>1.0558490001345975</v>
      </c>
      <c r="J110" s="5">
        <f t="shared" si="8"/>
        <v>1.0682083719791913</v>
      </c>
      <c r="K110" s="5">
        <f t="shared" si="8"/>
        <v>1.0668841401617855</v>
      </c>
      <c r="L110" s="4">
        <f t="shared" si="9"/>
        <v>22913725.52420691</v>
      </c>
      <c r="M110" s="4">
        <f t="shared" si="10"/>
        <v>29574355.516488746</v>
      </c>
      <c r="N110" s="4">
        <f t="shared" si="11"/>
        <v>6503407.4848113405</v>
      </c>
    </row>
    <row r="111" spans="1:14" x14ac:dyDescent="0.7">
      <c r="A111" s="2">
        <v>40056</v>
      </c>
      <c r="B111" s="5">
        <v>92.96</v>
      </c>
      <c r="C111" s="5">
        <v>1020.62</v>
      </c>
      <c r="D111" s="7">
        <v>275.096</v>
      </c>
      <c r="E111" s="5">
        <v>1625.19</v>
      </c>
      <c r="F111" s="7">
        <f t="shared" si="7"/>
        <v>0.58627391186910727</v>
      </c>
      <c r="G111" s="7">
        <f t="shared" si="7"/>
        <v>0.7272800758215715</v>
      </c>
      <c r="H111" s="7">
        <f t="shared" si="7"/>
        <v>0.34746998197282064</v>
      </c>
      <c r="I111" s="5">
        <f t="shared" si="8"/>
        <v>1.0149984546432596</v>
      </c>
      <c r="J111" s="5">
        <f t="shared" si="8"/>
        <v>1.0150804752931997</v>
      </c>
      <c r="K111" s="5">
        <f t="shared" si="8"/>
        <v>0.99541163219187756</v>
      </c>
      <c r="L111" s="4">
        <f t="shared" si="9"/>
        <v>23107395.997189827</v>
      </c>
      <c r="M111" s="4">
        <f t="shared" si="10"/>
        <v>29870350.854167458</v>
      </c>
      <c r="N111" s="4">
        <f t="shared" si="11"/>
        <v>6323567.4592649294</v>
      </c>
    </row>
    <row r="112" spans="1:14" x14ac:dyDescent="0.7">
      <c r="A112" s="2">
        <v>40086</v>
      </c>
      <c r="B112" s="5">
        <v>89.71</v>
      </c>
      <c r="C112" s="5">
        <v>1057.08</v>
      </c>
      <c r="D112" s="7">
        <v>287.23200000000003</v>
      </c>
      <c r="E112" s="5">
        <v>1718.99</v>
      </c>
      <c r="F112" s="7">
        <f t="shared" si="7"/>
        <v>0.58598849916648188</v>
      </c>
      <c r="G112" s="7">
        <f t="shared" si="7"/>
        <v>0.73281605955930773</v>
      </c>
      <c r="H112" s="7">
        <f t="shared" si="7"/>
        <v>0.35467554292116837</v>
      </c>
      <c r="I112" s="5">
        <f t="shared" si="8"/>
        <v>0.99951317516122207</v>
      </c>
      <c r="J112" s="5">
        <f t="shared" si="8"/>
        <v>1.0076119007268038</v>
      </c>
      <c r="K112" s="5">
        <f t="shared" si="8"/>
        <v>1.02073721852874</v>
      </c>
      <c r="L112" s="4">
        <f t="shared" si="9"/>
        <v>22946146.742858917</v>
      </c>
      <c r="M112" s="4">
        <f t="shared" si="10"/>
        <v>29947720.999544181</v>
      </c>
      <c r="N112" s="4">
        <f t="shared" si="11"/>
        <v>6304700.6595489355</v>
      </c>
    </row>
    <row r="113" spans="1:14" x14ac:dyDescent="0.7">
      <c r="A113" s="2">
        <v>40117</v>
      </c>
      <c r="B113" s="5">
        <v>90.09</v>
      </c>
      <c r="C113" s="5">
        <v>1036.19</v>
      </c>
      <c r="D113" s="7">
        <v>282.58800000000002</v>
      </c>
      <c r="E113" s="5">
        <v>1667.13</v>
      </c>
      <c r="F113" s="7">
        <f t="shared" si="7"/>
        <v>0.57684132186773351</v>
      </c>
      <c r="G113" s="7">
        <f t="shared" si="7"/>
        <v>0.72402173197349085</v>
      </c>
      <c r="H113" s="7">
        <f t="shared" si="7"/>
        <v>0.34543241503692701</v>
      </c>
      <c r="I113" s="5">
        <f t="shared" si="8"/>
        <v>0.98439017606700574</v>
      </c>
      <c r="J113" s="5">
        <f t="shared" si="8"/>
        <v>0.98799927011547006</v>
      </c>
      <c r="K113" s="5">
        <f t="shared" si="8"/>
        <v>0.97393920142304324</v>
      </c>
      <c r="L113" s="4">
        <f t="shared" si="9"/>
        <v>22437961.432262238</v>
      </c>
      <c r="M113" s="4">
        <f t="shared" si="10"/>
        <v>29438326.489171386</v>
      </c>
      <c r="N113" s="4">
        <f t="shared" si="11"/>
        <v>5990395.1255724244</v>
      </c>
    </row>
    <row r="114" spans="1:14" x14ac:dyDescent="0.7">
      <c r="A114" s="2">
        <v>40147</v>
      </c>
      <c r="B114" s="5">
        <v>86.32</v>
      </c>
      <c r="C114" s="5">
        <v>1095.6300000000001</v>
      </c>
      <c r="D114" s="7">
        <v>293.66699999999997</v>
      </c>
      <c r="E114" s="5">
        <v>1767.43</v>
      </c>
      <c r="F114" s="7">
        <f t="shared" si="7"/>
        <v>0.58440742733373208</v>
      </c>
      <c r="G114" s="7">
        <f t="shared" si="7"/>
        <v>0.72092133404385972</v>
      </c>
      <c r="H114" s="7">
        <f t="shared" si="7"/>
        <v>0.35088975588335131</v>
      </c>
      <c r="I114" s="5">
        <f t="shared" si="8"/>
        <v>1.0131164415224287</v>
      </c>
      <c r="J114" s="5">
        <f t="shared" si="8"/>
        <v>0.9957178109541267</v>
      </c>
      <c r="K114" s="5">
        <f t="shared" si="8"/>
        <v>1.0157985776923713</v>
      </c>
      <c r="L114" s="4">
        <f t="shared" si="9"/>
        <v>22582267.641271017</v>
      </c>
      <c r="M114" s="4">
        <f t="shared" si="10"/>
        <v>29162266.009950615</v>
      </c>
      <c r="N114" s="4">
        <f t="shared" si="11"/>
        <v>5935034.8483717823</v>
      </c>
    </row>
    <row r="115" spans="1:14" x14ac:dyDescent="0.7">
      <c r="A115" s="2">
        <v>40178</v>
      </c>
      <c r="B115" s="5">
        <v>93.02</v>
      </c>
      <c r="C115" s="5">
        <v>1115.0999999999999</v>
      </c>
      <c r="D115" s="7">
        <v>299.435</v>
      </c>
      <c r="E115" s="5">
        <v>1860.31</v>
      </c>
      <c r="F115" s="7">
        <f t="shared" si="7"/>
        <v>0.64095941428946357</v>
      </c>
      <c r="G115" s="7">
        <f t="shared" si="7"/>
        <v>0.7921368131108506</v>
      </c>
      <c r="H115" s="7">
        <f t="shared" si="7"/>
        <v>0.39799598513566925</v>
      </c>
      <c r="I115" s="5">
        <f t="shared" si="8"/>
        <v>1.0967680838926726</v>
      </c>
      <c r="J115" s="5">
        <f t="shared" si="8"/>
        <v>1.0987839805870667</v>
      </c>
      <c r="K115" s="5">
        <f t="shared" si="8"/>
        <v>1.1342479467197035</v>
      </c>
      <c r="L115" s="4">
        <f t="shared" si="9"/>
        <v>24617510.410868317</v>
      </c>
      <c r="M115" s="4">
        <f t="shared" si="10"/>
        <v>31893030.729352452</v>
      </c>
      <c r="N115" s="4">
        <f t="shared" si="11"/>
        <v>6581801.0904755807</v>
      </c>
    </row>
    <row r="116" spans="1:14" x14ac:dyDescent="0.7">
      <c r="A116" s="2">
        <v>40209</v>
      </c>
      <c r="B116" s="5">
        <v>90.26</v>
      </c>
      <c r="C116" s="5">
        <v>1073.8699999999999</v>
      </c>
      <c r="D116" s="7">
        <v>286.327</v>
      </c>
      <c r="E116" s="5">
        <v>1741.04</v>
      </c>
      <c r="F116" s="7">
        <f t="shared" si="7"/>
        <v>0.59894565525717658</v>
      </c>
      <c r="G116" s="7">
        <f t="shared" si="7"/>
        <v>0.73498577114103558</v>
      </c>
      <c r="H116" s="7">
        <f t="shared" si="7"/>
        <v>0.36142743325226351</v>
      </c>
      <c r="I116" s="5">
        <f t="shared" si="8"/>
        <v>0.93445176387827711</v>
      </c>
      <c r="J116" s="5">
        <f t="shared" si="8"/>
        <v>0.92785205658429948</v>
      </c>
      <c r="K116" s="5">
        <f t="shared" si="8"/>
        <v>0.90811828950751794</v>
      </c>
      <c r="L116" s="4">
        <f t="shared" si="9"/>
        <v>22853876.025727749</v>
      </c>
      <c r="M116" s="4">
        <f t="shared" si="10"/>
        <v>29442014.152935933</v>
      </c>
      <c r="N116" s="4">
        <f t="shared" si="11"/>
        <v>5827053.9481614009</v>
      </c>
    </row>
    <row r="117" spans="1:14" x14ac:dyDescent="0.7">
      <c r="A117" s="2">
        <v>40237</v>
      </c>
      <c r="B117" s="5">
        <v>88.96</v>
      </c>
      <c r="C117" s="5">
        <v>1104.49</v>
      </c>
      <c r="D117" s="7">
        <v>289.49700000000001</v>
      </c>
      <c r="E117" s="5">
        <v>1818.68</v>
      </c>
      <c r="F117" s="7">
        <f t="shared" si="7"/>
        <v>0.60715131803838684</v>
      </c>
      <c r="G117" s="7">
        <f t="shared" si="7"/>
        <v>0.73241990929972922</v>
      </c>
      <c r="H117" s="7">
        <f t="shared" si="7"/>
        <v>0.37210722316684947</v>
      </c>
      <c r="I117" s="5">
        <f t="shared" si="8"/>
        <v>1.0137001791551303</v>
      </c>
      <c r="J117" s="5">
        <f t="shared" si="8"/>
        <v>0.99650896392548804</v>
      </c>
      <c r="K117" s="5">
        <f t="shared" si="8"/>
        <v>1.0295489189032638</v>
      </c>
      <c r="L117" s="4">
        <f t="shared" si="9"/>
        <v>23016978.221669357</v>
      </c>
      <c r="M117" s="4">
        <f t="shared" si="10"/>
        <v>29189231.019421741</v>
      </c>
      <c r="N117" s="4">
        <f t="shared" si="11"/>
        <v>5849237.0927205654</v>
      </c>
    </row>
    <row r="118" spans="1:14" x14ac:dyDescent="0.7">
      <c r="A118" s="2">
        <v>40268</v>
      </c>
      <c r="B118" s="5">
        <v>93.45</v>
      </c>
      <c r="C118" s="5">
        <v>1169.43</v>
      </c>
      <c r="D118" s="7">
        <v>307.404</v>
      </c>
      <c r="E118" s="5">
        <v>1958.34</v>
      </c>
      <c r="F118" s="7">
        <f t="shared" si="7"/>
        <v>0.67529559423742336</v>
      </c>
      <c r="G118" s="7">
        <f t="shared" si="7"/>
        <v>0.81697754402533662</v>
      </c>
      <c r="H118" s="7">
        <f t="shared" si="7"/>
        <v>0.42090534002207514</v>
      </c>
      <c r="I118" s="5">
        <f t="shared" si="8"/>
        <v>1.1122360673105351</v>
      </c>
      <c r="J118" s="5">
        <f t="shared" si="8"/>
        <v>1.1154496671266807</v>
      </c>
      <c r="K118" s="5">
        <f t="shared" si="8"/>
        <v>1.131139934452025</v>
      </c>
      <c r="L118" s="4">
        <f t="shared" si="9"/>
        <v>25450313.338641759</v>
      </c>
      <c r="M118" s="4">
        <f t="shared" si="10"/>
        <v>32409118.024297763</v>
      </c>
      <c r="N118" s="4">
        <f t="shared" si="11"/>
        <v>6466305.6616542935</v>
      </c>
    </row>
    <row r="119" spans="1:14" x14ac:dyDescent="0.7">
      <c r="A119" s="3">
        <v>40298</v>
      </c>
      <c r="B119" s="5">
        <v>93.84</v>
      </c>
      <c r="C119" s="5">
        <v>1186.69</v>
      </c>
      <c r="D119" s="7">
        <v>307.34800000000001</v>
      </c>
      <c r="E119" s="5">
        <v>2000.63</v>
      </c>
      <c r="F119" s="7">
        <f t="shared" si="7"/>
        <v>0.68812234637631819</v>
      </c>
      <c r="G119" s="7">
        <f t="shared" si="7"/>
        <v>0.82023763064333954</v>
      </c>
      <c r="H119" s="7">
        <f t="shared" si="7"/>
        <v>0.4317892356005717</v>
      </c>
      <c r="I119" s="5">
        <f t="shared" si="8"/>
        <v>1.0189942778367738</v>
      </c>
      <c r="J119" s="5">
        <f t="shared" si="8"/>
        <v>1.0039904237782842</v>
      </c>
      <c r="K119" s="5">
        <f t="shared" si="8"/>
        <v>1.0258582976826232</v>
      </c>
      <c r="L119" s="4">
        <f t="shared" si="9"/>
        <v>25783723.661228869</v>
      </c>
      <c r="M119" s="4">
        <f t="shared" si="10"/>
        <v>32388444.139495138</v>
      </c>
      <c r="N119" s="4">
        <f t="shared" si="11"/>
        <v>6483513.3183601815</v>
      </c>
    </row>
    <row r="120" spans="1:14" x14ac:dyDescent="0.7">
      <c r="A120" s="2">
        <v>40329</v>
      </c>
      <c r="B120" s="5">
        <v>91.17</v>
      </c>
      <c r="C120" s="5">
        <v>1089.4100000000001</v>
      </c>
      <c r="D120" s="7">
        <v>277.173</v>
      </c>
      <c r="E120" s="5">
        <v>1852.39</v>
      </c>
      <c r="F120" s="7">
        <f t="shared" si="7"/>
        <v>0.61373895853309934</v>
      </c>
      <c r="G120" s="7">
        <f t="shared" si="7"/>
        <v>0.71866116422821646</v>
      </c>
      <c r="H120" s="7">
        <f t="shared" si="7"/>
        <v>0.38841985152325043</v>
      </c>
      <c r="I120" s="5">
        <f t="shared" si="8"/>
        <v>0.89190383333003942</v>
      </c>
      <c r="J120" s="5">
        <f t="shared" si="8"/>
        <v>0.87616214786993707</v>
      </c>
      <c r="K120" s="5">
        <f t="shared" si="8"/>
        <v>0.89955890397082461</v>
      </c>
      <c r="L120" s="4">
        <f t="shared" si="9"/>
        <v>22846601.970972467</v>
      </c>
      <c r="M120" s="4">
        <f t="shared" si="10"/>
        <v>28227528.783425536</v>
      </c>
      <c r="N120" s="4">
        <f t="shared" si="11"/>
        <v>5682302.1345443288</v>
      </c>
    </row>
    <row r="121" spans="1:14" x14ac:dyDescent="0.7">
      <c r="A121" s="2">
        <v>40359</v>
      </c>
      <c r="B121" s="5">
        <v>88.39</v>
      </c>
      <c r="C121" s="5">
        <v>1030.71</v>
      </c>
      <c r="D121" s="7">
        <v>268.24700000000001</v>
      </c>
      <c r="E121" s="5">
        <v>1739.14</v>
      </c>
      <c r="F121" s="7">
        <f t="shared" si="7"/>
        <v>0.56296319563021735</v>
      </c>
      <c r="G121" s="7">
        <f t="shared" si="7"/>
        <v>0.6743095444396211</v>
      </c>
      <c r="H121" s="7">
        <f t="shared" si="7"/>
        <v>0.35355315174493585</v>
      </c>
      <c r="I121" s="5">
        <f t="shared" si="8"/>
        <v>0.91726814438463966</v>
      </c>
      <c r="J121" s="5">
        <f t="shared" si="8"/>
        <v>0.93828577082466202</v>
      </c>
      <c r="K121" s="5">
        <f t="shared" si="8"/>
        <v>0.91023450618813828</v>
      </c>
      <c r="L121" s="4">
        <f t="shared" si="9"/>
        <v>20806460.195408367</v>
      </c>
      <c r="M121" s="4">
        <f t="shared" si="10"/>
        <v>26335488.603031762</v>
      </c>
      <c r="N121" s="4">
        <f t="shared" si="11"/>
        <v>5022227.4774487615</v>
      </c>
    </row>
    <row r="122" spans="1:14" x14ac:dyDescent="0.7">
      <c r="A122" s="2">
        <v>40390</v>
      </c>
      <c r="B122" s="5">
        <v>86.43</v>
      </c>
      <c r="C122" s="5">
        <v>1101.5999999999999</v>
      </c>
      <c r="D122" s="7">
        <v>289.75099999999998</v>
      </c>
      <c r="E122" s="5">
        <v>1864</v>
      </c>
      <c r="F122" s="7">
        <f t="shared" si="7"/>
        <v>0.58834060128784949</v>
      </c>
      <c r="G122" s="7">
        <f t="shared" si="7"/>
        <v>0.71221440915670331</v>
      </c>
      <c r="H122" s="7">
        <f t="shared" si="7"/>
        <v>0.37053348086567894</v>
      </c>
      <c r="I122" s="5">
        <f t="shared" si="8"/>
        <v>1.0450782677351103</v>
      </c>
      <c r="J122" s="5">
        <f t="shared" si="8"/>
        <v>1.0562128551043759</v>
      </c>
      <c r="K122" s="5">
        <f t="shared" si="8"/>
        <v>1.0480276559180364</v>
      </c>
      <c r="L122" s="4">
        <f t="shared" si="9"/>
        <v>21594379.378716901</v>
      </c>
      <c r="M122" s="4">
        <f t="shared" si="10"/>
        <v>27665881.607976928</v>
      </c>
      <c r="N122" s="4">
        <f t="shared" si="11"/>
        <v>5113433.2906777784</v>
      </c>
    </row>
    <row r="123" spans="1:14" x14ac:dyDescent="0.7">
      <c r="A123" s="2">
        <v>40421</v>
      </c>
      <c r="B123" s="5">
        <v>84.171999999999997</v>
      </c>
      <c r="C123" s="5">
        <v>1049.33</v>
      </c>
      <c r="D123" s="7">
        <v>279.06400000000002</v>
      </c>
      <c r="E123" s="5">
        <v>1767.43</v>
      </c>
      <c r="F123" s="7">
        <f t="shared" si="7"/>
        <v>0.54578314009122042</v>
      </c>
      <c r="G123" s="7">
        <f t="shared" si="7"/>
        <v>0.6680250694029185</v>
      </c>
      <c r="H123" s="7">
        <f t="shared" si="7"/>
        <v>0.34215816186530862</v>
      </c>
      <c r="I123" s="5">
        <f t="shared" si="8"/>
        <v>0.92766526548826855</v>
      </c>
      <c r="J123" s="5">
        <f t="shared" si="8"/>
        <v>0.9379550045805628</v>
      </c>
      <c r="K123" s="5">
        <f t="shared" si="8"/>
        <v>0.92342036424326102</v>
      </c>
      <c r="L123" s="4">
        <f t="shared" si="9"/>
        <v>19882355.679411806</v>
      </c>
      <c r="M123" s="4">
        <f t="shared" si="10"/>
        <v>25799352.110335309</v>
      </c>
      <c r="N123" s="4">
        <f t="shared" si="11"/>
        <v>4571848.4318112908</v>
      </c>
    </row>
    <row r="124" spans="1:14" x14ac:dyDescent="0.7">
      <c r="A124" s="2">
        <v>40451</v>
      </c>
      <c r="B124" s="5">
        <v>83.49</v>
      </c>
      <c r="C124" s="5">
        <v>1141.2</v>
      </c>
      <c r="D124" s="7">
        <v>305.16399999999999</v>
      </c>
      <c r="E124" s="5">
        <v>1998.04</v>
      </c>
      <c r="F124" s="7">
        <f t="shared" si="7"/>
        <v>0.58875770509372305</v>
      </c>
      <c r="G124" s="7">
        <f t="shared" si="7"/>
        <v>0.72458453290050318</v>
      </c>
      <c r="H124" s="7">
        <f t="shared" si="7"/>
        <v>0.38366808528924901</v>
      </c>
      <c r="I124" s="5">
        <f t="shared" si="8"/>
        <v>1.0787392681190555</v>
      </c>
      <c r="J124" s="5">
        <f t="shared" si="8"/>
        <v>1.084666678075626</v>
      </c>
      <c r="K124" s="5">
        <f t="shared" si="8"/>
        <v>1.121317940211173</v>
      </c>
      <c r="L124" s="4">
        <f t="shared" si="9"/>
        <v>21297877.81409144</v>
      </c>
      <c r="M124" s="4">
        <f t="shared" si="10"/>
        <v>27833697.550020792</v>
      </c>
      <c r="N124" s="4">
        <f t="shared" si="11"/>
        <v>4976495.666516318</v>
      </c>
    </row>
    <row r="125" spans="1:14" x14ac:dyDescent="0.7">
      <c r="A125" s="2">
        <v>40482</v>
      </c>
      <c r="B125" s="5">
        <v>80.388000000000005</v>
      </c>
      <c r="C125" s="5">
        <v>1183.26</v>
      </c>
      <c r="D125" s="7">
        <v>315.947</v>
      </c>
      <c r="E125" s="5">
        <v>2124.4499999999998</v>
      </c>
      <c r="F125" s="7">
        <f t="shared" si="7"/>
        <v>0.58777591614496649</v>
      </c>
      <c r="G125" s="7">
        <f t="shared" si="7"/>
        <v>0.72231520859430343</v>
      </c>
      <c r="H125" s="7">
        <f t="shared" si="7"/>
        <v>0.39278489065512007</v>
      </c>
      <c r="I125" s="5">
        <f t="shared" si="8"/>
        <v>0.99833243974514052</v>
      </c>
      <c r="J125" s="5">
        <f t="shared" si="8"/>
        <v>0.99686810274970172</v>
      </c>
      <c r="K125" s="5">
        <f t="shared" si="8"/>
        <v>1.0237622197817102</v>
      </c>
      <c r="L125" s="4">
        <f t="shared" si="9"/>
        <v>21112362.319535807</v>
      </c>
      <c r="M125" s="4">
        <f t="shared" si="10"/>
        <v>27596525.269198246</v>
      </c>
      <c r="N125" s="4">
        <f t="shared" si="11"/>
        <v>4944748.2502868073</v>
      </c>
    </row>
    <row r="126" spans="1:14" x14ac:dyDescent="0.7">
      <c r="A126" s="2">
        <v>40512</v>
      </c>
      <c r="B126" s="5">
        <v>83.662999999999997</v>
      </c>
      <c r="C126" s="5">
        <v>1180.55</v>
      </c>
      <c r="D126" s="7">
        <v>308.38099999999997</v>
      </c>
      <c r="E126" s="5">
        <v>2117.33</v>
      </c>
      <c r="F126" s="7">
        <f t="shared" si="7"/>
        <v>0.61032083887986643</v>
      </c>
      <c r="G126" s="7">
        <f t="shared" si="7"/>
        <v>0.73374025326450665</v>
      </c>
      <c r="H126" s="7">
        <f t="shared" si="7"/>
        <v>0.40741688109583468</v>
      </c>
      <c r="I126" s="5">
        <f t="shared" si="8"/>
        <v>1.0383563227339507</v>
      </c>
      <c r="J126" s="5">
        <f t="shared" si="8"/>
        <v>1.0158172561428376</v>
      </c>
      <c r="K126" s="5">
        <f t="shared" si="8"/>
        <v>1.0372519177514954</v>
      </c>
      <c r="L126" s="4">
        <f t="shared" si="9"/>
        <v>21772154.902340021</v>
      </c>
      <c r="M126" s="4">
        <f t="shared" si="10"/>
        <v>27883026.578033444</v>
      </c>
      <c r="N126" s="4">
        <f t="shared" si="11"/>
        <v>4978949.6054083426</v>
      </c>
    </row>
    <row r="127" spans="1:14" x14ac:dyDescent="0.7">
      <c r="A127" s="2">
        <v>40543</v>
      </c>
      <c r="B127" s="5">
        <v>81.146000000000001</v>
      </c>
      <c r="C127" s="5">
        <v>1257.6400000000001</v>
      </c>
      <c r="D127" s="7">
        <v>330.63600000000002</v>
      </c>
      <c r="E127" s="5">
        <v>2217.86</v>
      </c>
      <c r="F127" s="7">
        <f t="shared" si="7"/>
        <v>0.63061433426329727</v>
      </c>
      <c r="G127" s="7">
        <f t="shared" si="7"/>
        <v>0.76302462523974568</v>
      </c>
      <c r="H127" s="7">
        <f t="shared" si="7"/>
        <v>0.41392178119055484</v>
      </c>
      <c r="I127" s="5">
        <f t="shared" si="8"/>
        <v>1.0332505365877329</v>
      </c>
      <c r="J127" s="5">
        <f t="shared" si="8"/>
        <v>1.0399110882154128</v>
      </c>
      <c r="K127" s="5">
        <f t="shared" si="8"/>
        <v>1.0159662016881181</v>
      </c>
      <c r="L127" s="4">
        <f t="shared" si="9"/>
        <v>22346090.735514067</v>
      </c>
      <c r="M127" s="4">
        <f t="shared" si="10"/>
        <v>28845868.511502035</v>
      </c>
      <c r="N127" s="4">
        <f t="shared" si="11"/>
        <v>4908444.5190032683</v>
      </c>
    </row>
    <row r="128" spans="1:14" x14ac:dyDescent="0.7">
      <c r="A128" s="2">
        <v>40574</v>
      </c>
      <c r="B128" s="5">
        <v>82.06</v>
      </c>
      <c r="C128" s="5">
        <v>1286.1199999999999</v>
      </c>
      <c r="D128" s="7">
        <v>335.58100000000002</v>
      </c>
      <c r="E128" s="5">
        <v>2281.91</v>
      </c>
      <c r="F128" s="7">
        <f t="shared" si="7"/>
        <v>0.65215883809250286</v>
      </c>
      <c r="G128" s="7">
        <f t="shared" si="7"/>
        <v>0.78315941960304636</v>
      </c>
      <c r="H128" s="7">
        <f t="shared" si="7"/>
        <v>0.430672418795705</v>
      </c>
      <c r="I128" s="5">
        <f t="shared" si="8"/>
        <v>1.0341643103536087</v>
      </c>
      <c r="J128" s="5">
        <f t="shared" si="8"/>
        <v>1.0263881317814274</v>
      </c>
      <c r="K128" s="5">
        <f t="shared" si="8"/>
        <v>1.0404681231245445</v>
      </c>
      <c r="L128" s="4">
        <f t="shared" si="9"/>
        <v>22959529.51459207</v>
      </c>
      <c r="M128" s="4">
        <f t="shared" si="10"/>
        <v>29457057.091133278</v>
      </c>
      <c r="N128" s="4">
        <f t="shared" si="11"/>
        <v>4957080.0561482878</v>
      </c>
    </row>
    <row r="129" spans="1:14" x14ac:dyDescent="0.7">
      <c r="A129" s="2">
        <v>40602</v>
      </c>
      <c r="B129" s="5">
        <v>81.77</v>
      </c>
      <c r="C129" s="5">
        <v>1327.22</v>
      </c>
      <c r="D129" s="7">
        <v>344.82299999999998</v>
      </c>
      <c r="E129" s="5">
        <v>2350.9899999999998</v>
      </c>
      <c r="F129" s="7">
        <f t="shared" si="7"/>
        <v>0.67062122558440551</v>
      </c>
      <c r="G129" s="7">
        <f t="shared" si="7"/>
        <v>0.801883953795264</v>
      </c>
      <c r="H129" s="7">
        <f t="shared" si="7"/>
        <v>0.44214204425715209</v>
      </c>
      <c r="I129" s="5">
        <f t="shared" si="8"/>
        <v>1.0283096485296483</v>
      </c>
      <c r="J129" s="5">
        <f t="shared" si="8"/>
        <v>1.0239089688810847</v>
      </c>
      <c r="K129" s="5">
        <f t="shared" si="8"/>
        <v>1.0266319015587757</v>
      </c>
      <c r="L129" s="4">
        <f t="shared" si="9"/>
        <v>23459505.725556258</v>
      </c>
      <c r="M129" s="4">
        <f t="shared" si="10"/>
        <v>30011344.95245352</v>
      </c>
      <c r="N129" s="4">
        <f t="shared" si="11"/>
        <v>4939096.5242225993</v>
      </c>
    </row>
    <row r="130" spans="1:14" x14ac:dyDescent="0.7">
      <c r="A130" s="2">
        <v>40633</v>
      </c>
      <c r="B130" s="5">
        <v>83.185000000000002</v>
      </c>
      <c r="C130" s="5">
        <v>1325.83</v>
      </c>
      <c r="D130" s="7">
        <v>343.64</v>
      </c>
      <c r="E130" s="5">
        <v>2338.9899999999998</v>
      </c>
      <c r="F130" s="7">
        <f t="shared" si="7"/>
        <v>0.68151158442729998</v>
      </c>
      <c r="G130" s="7">
        <f t="shared" si="7"/>
        <v>0.81296159693316028</v>
      </c>
      <c r="H130" s="7">
        <f t="shared" si="7"/>
        <v>0.44749730202737331</v>
      </c>
      <c r="I130" s="5">
        <f t="shared" si="8"/>
        <v>1.0162392098958755</v>
      </c>
      <c r="J130" s="5">
        <f t="shared" si="8"/>
        <v>1.0138145215220562</v>
      </c>
      <c r="K130" s="5">
        <f t="shared" si="8"/>
        <v>1.0121120753834181</v>
      </c>
      <c r="L130" s="4">
        <f t="shared" si="9"/>
        <v>23690469.563087057</v>
      </c>
      <c r="M130" s="4">
        <f t="shared" si="10"/>
        <v>30275937.323205043</v>
      </c>
      <c r="N130" s="4">
        <f t="shared" si="11"/>
        <v>4848919.2336499617</v>
      </c>
    </row>
    <row r="131" spans="1:14" x14ac:dyDescent="0.7">
      <c r="A131" s="2">
        <v>40663</v>
      </c>
      <c r="B131" s="5">
        <v>81.2</v>
      </c>
      <c r="C131" s="5">
        <v>1363.61</v>
      </c>
      <c r="D131" s="7">
        <v>356.90199999999999</v>
      </c>
      <c r="E131" s="5">
        <v>2404.08</v>
      </c>
      <c r="F131" s="7">
        <f t="shared" ref="F131:H194" si="12">C131*$B131/C$3/$B$3</f>
        <v>0.68420554019347468</v>
      </c>
      <c r="G131" s="7">
        <f t="shared" si="12"/>
        <v>0.82418804412606872</v>
      </c>
      <c r="H131" s="7">
        <f t="shared" si="12"/>
        <v>0.44897481483676277</v>
      </c>
      <c r="I131" s="5">
        <f t="shared" si="8"/>
        <v>1.0039529126543587</v>
      </c>
      <c r="J131" s="5">
        <f t="shared" si="8"/>
        <v>1.0138093204343961</v>
      </c>
      <c r="K131" s="5">
        <f t="shared" si="8"/>
        <v>1.0033017245080487</v>
      </c>
      <c r="L131" s="4">
        <f t="shared" si="9"/>
        <v>23634115.920010682</v>
      </c>
      <c r="M131" s="4">
        <f t="shared" si="10"/>
        <v>30544027.443152875</v>
      </c>
      <c r="N131" s="4">
        <f t="shared" si="11"/>
        <v>4714929.0291212527</v>
      </c>
    </row>
    <row r="132" spans="1:14" x14ac:dyDescent="0.7">
      <c r="A132" s="2">
        <v>40694</v>
      </c>
      <c r="B132" s="5">
        <v>81.5</v>
      </c>
      <c r="C132" s="5">
        <v>1345.2</v>
      </c>
      <c r="D132" s="7">
        <v>347.89600000000002</v>
      </c>
      <c r="E132" s="5">
        <v>2372.54</v>
      </c>
      <c r="F132" s="7">
        <f t="shared" si="12"/>
        <v>0.6774618552946351</v>
      </c>
      <c r="G132" s="7">
        <f t="shared" si="12"/>
        <v>0.80635882527595748</v>
      </c>
      <c r="H132" s="7">
        <f t="shared" si="12"/>
        <v>0.44472156281475772</v>
      </c>
      <c r="I132" s="5">
        <f t="shared" si="8"/>
        <v>0.99014377332148951</v>
      </c>
      <c r="J132" s="5">
        <f t="shared" si="8"/>
        <v>0.97836753520367248</v>
      </c>
      <c r="K132" s="5">
        <f t="shared" si="8"/>
        <v>0.99052674697677323</v>
      </c>
      <c r="L132" s="4">
        <f t="shared" si="9"/>
        <v>23251172.716156863</v>
      </c>
      <c r="M132" s="4">
        <f t="shared" si="10"/>
        <v>29733284.844750807</v>
      </c>
      <c r="N132" s="4">
        <f t="shared" si="11"/>
        <v>4520263.3134418298</v>
      </c>
    </row>
    <row r="133" spans="1:14" x14ac:dyDescent="0.7">
      <c r="A133" s="2">
        <v>40724</v>
      </c>
      <c r="B133" s="5">
        <v>80.569999999999993</v>
      </c>
      <c r="C133" s="5">
        <v>1320.64</v>
      </c>
      <c r="D133" s="7">
        <v>341.81700000000001</v>
      </c>
      <c r="E133" s="5">
        <v>2325.0700000000002</v>
      </c>
      <c r="F133" s="7">
        <f t="shared" si="12"/>
        <v>0.65750368412034466</v>
      </c>
      <c r="G133" s="7">
        <f t="shared" si="12"/>
        <v>0.78322820981470886</v>
      </c>
      <c r="H133" s="7">
        <f t="shared" si="12"/>
        <v>0.43085033156103064</v>
      </c>
      <c r="I133" s="5">
        <f t="shared" ref="I133:K196" si="13">F133/F132</f>
        <v>0.97053978608786695</v>
      </c>
      <c r="J133" s="5">
        <f t="shared" si="13"/>
        <v>0.97131473639749311</v>
      </c>
      <c r="K133" s="5">
        <f t="shared" si="13"/>
        <v>0.96880917766628527</v>
      </c>
      <c r="L133" s="4">
        <f t="shared" ref="L133:L196" si="14">MAX(L132*I133-L$3*0.03/12,0)</f>
        <v>22416188.194230929</v>
      </c>
      <c r="M133" s="4">
        <f t="shared" ref="M133:M196" si="15">MAX(M132*J133-M$3*0.03/12,0)</f>
        <v>28730377.731210705</v>
      </c>
      <c r="N133" s="4">
        <f t="shared" ref="N133:N196" si="16">MAX(N132*K133-N$3*0.03/12,0)</f>
        <v>4229272.583530657</v>
      </c>
    </row>
    <row r="134" spans="1:14" x14ac:dyDescent="0.7">
      <c r="A134" s="2">
        <v>40755</v>
      </c>
      <c r="B134" s="5">
        <v>76.75</v>
      </c>
      <c r="C134" s="5">
        <v>1292.28</v>
      </c>
      <c r="D134" s="7">
        <v>335.89600000000002</v>
      </c>
      <c r="E134" s="5">
        <v>2362.81</v>
      </c>
      <c r="F134" s="7">
        <f t="shared" si="12"/>
        <v>0.61287991192626357</v>
      </c>
      <c r="G134" s="7">
        <f t="shared" si="12"/>
        <v>0.73316971216957139</v>
      </c>
      <c r="H134" s="7">
        <f t="shared" si="12"/>
        <v>0.41708466239198388</v>
      </c>
      <c r="I134" s="5">
        <f t="shared" si="13"/>
        <v>0.93213152523429288</v>
      </c>
      <c r="J134" s="5">
        <f t="shared" si="13"/>
        <v>0.93608695777571649</v>
      </c>
      <c r="K134" s="5">
        <f t="shared" si="13"/>
        <v>0.96804999750337473</v>
      </c>
      <c r="L134" s="4">
        <f t="shared" si="14"/>
        <v>20744835.691427425</v>
      </c>
      <c r="M134" s="4">
        <f t="shared" si="15"/>
        <v>26744131.88615622</v>
      </c>
      <c r="N134" s="4">
        <f t="shared" si="16"/>
        <v>3944147.3139279438</v>
      </c>
    </row>
    <row r="135" spans="1:14" x14ac:dyDescent="0.7">
      <c r="A135" s="2">
        <v>40786</v>
      </c>
      <c r="B135" s="5">
        <v>76.67</v>
      </c>
      <c r="C135" s="5">
        <v>1218.8900000000001</v>
      </c>
      <c r="D135" s="7">
        <v>310.61799999999999</v>
      </c>
      <c r="E135" s="5">
        <v>2241.0100000000002</v>
      </c>
      <c r="F135" s="7">
        <f t="shared" si="12"/>
        <v>0.57747123636088482</v>
      </c>
      <c r="G135" s="7">
        <f t="shared" si="12"/>
        <v>0.67728800108770004</v>
      </c>
      <c r="H135" s="7">
        <f t="shared" si="12"/>
        <v>0.39517211651502776</v>
      </c>
      <c r="I135" s="5">
        <f t="shared" si="13"/>
        <v>0.94222575275131748</v>
      </c>
      <c r="J135" s="5">
        <f t="shared" si="13"/>
        <v>0.92378066066517117</v>
      </c>
      <c r="K135" s="5">
        <f t="shared" si="13"/>
        <v>0.94746259488112683</v>
      </c>
      <c r="L135" s="4">
        <f t="shared" si="14"/>
        <v>19396318.425057601</v>
      </c>
      <c r="M135" s="4">
        <f t="shared" si="15"/>
        <v>24555711.822709862</v>
      </c>
      <c r="N135" s="4">
        <f t="shared" si="16"/>
        <v>3586932.048647596</v>
      </c>
    </row>
    <row r="136" spans="1:14" x14ac:dyDescent="0.7">
      <c r="A136" s="2">
        <v>40816</v>
      </c>
      <c r="B136" s="5">
        <v>77.02</v>
      </c>
      <c r="C136" s="5">
        <v>1131.42</v>
      </c>
      <c r="D136" s="7">
        <v>280.63900000000001</v>
      </c>
      <c r="E136" s="5">
        <v>2139.1799999999998</v>
      </c>
      <c r="F136" s="7">
        <f t="shared" si="12"/>
        <v>0.53847772845865483</v>
      </c>
      <c r="G136" s="7">
        <f t="shared" si="12"/>
        <v>0.61471362293156329</v>
      </c>
      <c r="H136" s="7">
        <f t="shared" si="12"/>
        <v>0.37893775613210934</v>
      </c>
      <c r="I136" s="5">
        <f t="shared" si="13"/>
        <v>0.932475410986771</v>
      </c>
      <c r="J136" s="5">
        <f t="shared" si="13"/>
        <v>0.90761038427427543</v>
      </c>
      <c r="K136" s="5">
        <f t="shared" si="13"/>
        <v>0.95891825433917965</v>
      </c>
      <c r="L136" s="4">
        <f t="shared" si="14"/>
        <v>17936589.995035864</v>
      </c>
      <c r="M136" s="4">
        <f t="shared" si="15"/>
        <v>22137019.043538067</v>
      </c>
      <c r="N136" s="4">
        <f t="shared" si="16"/>
        <v>3289574.6185224103</v>
      </c>
    </row>
    <row r="137" spans="1:14" x14ac:dyDescent="0.7">
      <c r="A137" s="2">
        <v>40847</v>
      </c>
      <c r="B137" s="5">
        <v>78.28</v>
      </c>
      <c r="C137" s="5">
        <v>1253.3</v>
      </c>
      <c r="D137" s="7">
        <v>310.43400000000003</v>
      </c>
      <c r="E137" s="5">
        <v>2360.08</v>
      </c>
      <c r="F137" s="7">
        <f t="shared" si="12"/>
        <v>0.60624230115974431</v>
      </c>
      <c r="G137" s="7">
        <f t="shared" si="12"/>
        <v>0.6911008024570171</v>
      </c>
      <c r="H137" s="7">
        <f t="shared" si="12"/>
        <v>0.424907676104337</v>
      </c>
      <c r="I137" s="5">
        <f t="shared" si="13"/>
        <v>1.1258447083690157</v>
      </c>
      <c r="J137" s="5">
        <f t="shared" si="13"/>
        <v>1.1242646602838637</v>
      </c>
      <c r="K137" s="5">
        <f t="shared" si="13"/>
        <v>1.1213125882241228</v>
      </c>
      <c r="L137" s="4">
        <f t="shared" si="14"/>
        <v>20043814.932095759</v>
      </c>
      <c r="M137" s="4">
        <f t="shared" si="15"/>
        <v>24737868.194680747</v>
      </c>
      <c r="N137" s="4">
        <f t="shared" si="16"/>
        <v>3538641.4296517456</v>
      </c>
    </row>
    <row r="138" spans="1:14" x14ac:dyDescent="0.7">
      <c r="A138" s="2">
        <v>40877</v>
      </c>
      <c r="B138" s="5">
        <v>77.584999999999994</v>
      </c>
      <c r="C138" s="5">
        <v>1246.96</v>
      </c>
      <c r="D138" s="7">
        <v>300.447</v>
      </c>
      <c r="E138" s="5">
        <v>2295.1999999999998</v>
      </c>
      <c r="F138" s="7">
        <f t="shared" si="12"/>
        <v>0.59782031166065575</v>
      </c>
      <c r="G138" s="7">
        <f t="shared" si="12"/>
        <v>0.66292887476416451</v>
      </c>
      <c r="H138" s="7">
        <f t="shared" si="12"/>
        <v>0.40955792593124224</v>
      </c>
      <c r="I138" s="5">
        <f t="shared" si="13"/>
        <v>0.98610788214056122</v>
      </c>
      <c r="J138" s="5">
        <f t="shared" si="13"/>
        <v>0.95923615253708994</v>
      </c>
      <c r="K138" s="5">
        <f t="shared" si="13"/>
        <v>0.96387509325831622</v>
      </c>
      <c r="L138" s="4">
        <f t="shared" si="14"/>
        <v>19615363.892706305</v>
      </c>
      <c r="M138" s="4">
        <f t="shared" si="15"/>
        <v>23579457.509035207</v>
      </c>
      <c r="N138" s="4">
        <f t="shared" si="16"/>
        <v>3260808.3380133179</v>
      </c>
    </row>
    <row r="139" spans="1:14" x14ac:dyDescent="0.7">
      <c r="A139" s="2">
        <v>40908</v>
      </c>
      <c r="B139" s="5">
        <v>76.900000000000006</v>
      </c>
      <c r="C139" s="5">
        <v>1257.5999999999999</v>
      </c>
      <c r="D139" s="7">
        <v>299.51100000000002</v>
      </c>
      <c r="E139" s="5">
        <v>2277.83</v>
      </c>
      <c r="F139" s="7">
        <f t="shared" si="12"/>
        <v>0.59759815537640038</v>
      </c>
      <c r="G139" s="7">
        <f t="shared" si="12"/>
        <v>0.65502883173233706</v>
      </c>
      <c r="H139" s="7">
        <f t="shared" si="12"/>
        <v>0.40286977276500963</v>
      </c>
      <c r="I139" s="5">
        <f t="shared" si="13"/>
        <v>0.99962838953457733</v>
      </c>
      <c r="J139" s="5">
        <f t="shared" si="13"/>
        <v>0.98808312123282027</v>
      </c>
      <c r="K139" s="5">
        <f t="shared" si="13"/>
        <v>0.98366982362500921</v>
      </c>
      <c r="L139" s="4">
        <f t="shared" si="14"/>
        <v>19458074.618200701</v>
      </c>
      <c r="M139" s="4">
        <f t="shared" si="15"/>
        <v>23148463.972504169</v>
      </c>
      <c r="N139" s="4">
        <f t="shared" si="16"/>
        <v>3057558.7627285197</v>
      </c>
    </row>
    <row r="140" spans="1:14" x14ac:dyDescent="0.7">
      <c r="A140" s="2">
        <v>40939</v>
      </c>
      <c r="B140" s="5">
        <v>76.290000000000006</v>
      </c>
      <c r="C140" s="5">
        <v>1312.41</v>
      </c>
      <c r="D140" s="7">
        <v>316.65499999999997</v>
      </c>
      <c r="E140" s="5">
        <v>2467.9499999999998</v>
      </c>
      <c r="F140" s="7">
        <f t="shared" si="12"/>
        <v>0.61869630956390043</v>
      </c>
      <c r="G140" s="7">
        <f t="shared" si="12"/>
        <v>0.68702930827070319</v>
      </c>
      <c r="H140" s="7">
        <f t="shared" si="12"/>
        <v>0.43303301315793574</v>
      </c>
      <c r="I140" s="5">
        <f t="shared" si="13"/>
        <v>1.0353049185270848</v>
      </c>
      <c r="J140" s="5">
        <f t="shared" si="13"/>
        <v>1.0488535389407752</v>
      </c>
      <c r="K140" s="5">
        <f t="shared" si="13"/>
        <v>1.0748709444888536</v>
      </c>
      <c r="L140" s="4">
        <f t="shared" si="14"/>
        <v>19995040.357290212</v>
      </c>
      <c r="M140" s="4">
        <f t="shared" si="15"/>
        <v>24129348.358604033</v>
      </c>
      <c r="N140" s="4">
        <f t="shared" si="16"/>
        <v>3136481.0751241744</v>
      </c>
    </row>
    <row r="141" spans="1:14" x14ac:dyDescent="0.7">
      <c r="A141" s="2">
        <v>40968</v>
      </c>
      <c r="B141" s="5">
        <v>81.284999999999997</v>
      </c>
      <c r="C141" s="5">
        <v>1365.68</v>
      </c>
      <c r="D141" s="7">
        <v>331.92700000000002</v>
      </c>
      <c r="E141" s="5">
        <v>2623.1</v>
      </c>
      <c r="F141" s="7">
        <f t="shared" si="12"/>
        <v>0.68596149654581451</v>
      </c>
      <c r="G141" s="7">
        <f t="shared" si="12"/>
        <v>0.76731606361662286</v>
      </c>
      <c r="H141" s="7">
        <f t="shared" si="12"/>
        <v>0.49039077607553416</v>
      </c>
      <c r="I141" s="5">
        <f t="shared" si="13"/>
        <v>1.1087208472753414</v>
      </c>
      <c r="J141" s="5">
        <f t="shared" si="13"/>
        <v>1.1168607428815616</v>
      </c>
      <c r="K141" s="5">
        <f t="shared" si="13"/>
        <v>1.1324558663537252</v>
      </c>
      <c r="L141" s="4">
        <f t="shared" si="14"/>
        <v>22018918.08623945</v>
      </c>
      <c r="M141" s="4">
        <f t="shared" si="15"/>
        <v>26799121.933038488</v>
      </c>
      <c r="N141" s="4">
        <f t="shared" si="16"/>
        <v>3401926.3932318101</v>
      </c>
    </row>
    <row r="142" spans="1:14" x14ac:dyDescent="0.7">
      <c r="A142" s="2">
        <v>40999</v>
      </c>
      <c r="B142" s="5">
        <v>82.86</v>
      </c>
      <c r="C142" s="5">
        <v>1408.47</v>
      </c>
      <c r="D142" s="7">
        <v>333.29700000000003</v>
      </c>
      <c r="E142" s="5">
        <v>2755.27</v>
      </c>
      <c r="F142" s="7">
        <f t="shared" si="12"/>
        <v>0.72116212505834454</v>
      </c>
      <c r="G142" s="7">
        <f t="shared" si="12"/>
        <v>0.78541218179333705</v>
      </c>
      <c r="H142" s="7">
        <f t="shared" si="12"/>
        <v>0.52508078734807595</v>
      </c>
      <c r="I142" s="5">
        <f t="shared" si="13"/>
        <v>1.0513157497757295</v>
      </c>
      <c r="J142" s="5">
        <f t="shared" si="13"/>
        <v>1.0235836561161265</v>
      </c>
      <c r="K142" s="5">
        <f t="shared" si="13"/>
        <v>1.0707395264449235</v>
      </c>
      <c r="L142" s="4">
        <f t="shared" si="14"/>
        <v>22998835.377085198</v>
      </c>
      <c r="M142" s="4">
        <f t="shared" si="15"/>
        <v>27281143.20892141</v>
      </c>
      <c r="N142" s="4">
        <f t="shared" si="16"/>
        <v>3492577.0552895148</v>
      </c>
    </row>
    <row r="143" spans="1:14" x14ac:dyDescent="0.7">
      <c r="A143" s="3">
        <v>41029</v>
      </c>
      <c r="B143" s="5">
        <v>79.81</v>
      </c>
      <c r="C143" s="5">
        <v>1397.91</v>
      </c>
      <c r="D143" s="7">
        <v>328.673</v>
      </c>
      <c r="E143" s="5">
        <v>2723.68</v>
      </c>
      <c r="F143" s="7">
        <f t="shared" si="12"/>
        <v>0.6894089262379689</v>
      </c>
      <c r="G143" s="7">
        <f t="shared" si="12"/>
        <v>0.74600654730959703</v>
      </c>
      <c r="H143" s="7">
        <f t="shared" si="12"/>
        <v>0.49995443801812239</v>
      </c>
      <c r="I143" s="5">
        <f t="shared" si="13"/>
        <v>0.95596940311056033</v>
      </c>
      <c r="J143" s="5">
        <f t="shared" si="13"/>
        <v>0.94982808339722358</v>
      </c>
      <c r="K143" s="5">
        <f t="shared" si="13"/>
        <v>0.95214765054182549</v>
      </c>
      <c r="L143" s="4">
        <f t="shared" si="14"/>
        <v>21836182.927670177</v>
      </c>
      <c r="M143" s="4">
        <f t="shared" si="15"/>
        <v>25762395.967015006</v>
      </c>
      <c r="N143" s="4">
        <f t="shared" si="16"/>
        <v>3175449.0375301987</v>
      </c>
    </row>
    <row r="144" spans="1:14" x14ac:dyDescent="0.7">
      <c r="A144" s="2">
        <v>41060</v>
      </c>
      <c r="B144" s="5">
        <v>78.37</v>
      </c>
      <c r="C144" s="5">
        <v>1310.33</v>
      </c>
      <c r="D144" s="7">
        <v>297.98500000000001</v>
      </c>
      <c r="E144" s="5">
        <v>2524.87</v>
      </c>
      <c r="F144" s="7">
        <f t="shared" si="12"/>
        <v>0.63455739672906475</v>
      </c>
      <c r="G144" s="7">
        <f t="shared" si="12"/>
        <v>0.66414903994551899</v>
      </c>
      <c r="H144" s="7">
        <f t="shared" si="12"/>
        <v>0.45509902409822955</v>
      </c>
      <c r="I144" s="5">
        <f t="shared" si="13"/>
        <v>0.92043687364446658</v>
      </c>
      <c r="J144" s="5">
        <f t="shared" si="13"/>
        <v>0.89027240088000636</v>
      </c>
      <c r="K144" s="5">
        <f t="shared" si="13"/>
        <v>0.91028099660900119</v>
      </c>
      <c r="L144" s="4">
        <f t="shared" si="14"/>
        <v>19948827.946273413</v>
      </c>
      <c r="M144" s="4">
        <f t="shared" si="15"/>
        <v>22785550.109975841</v>
      </c>
      <c r="N144" s="4">
        <f t="shared" si="16"/>
        <v>2740550.9145640829</v>
      </c>
    </row>
    <row r="145" spans="1:14" x14ac:dyDescent="0.7">
      <c r="A145" s="2">
        <v>41090</v>
      </c>
      <c r="B145" s="5">
        <v>79.78</v>
      </c>
      <c r="C145" s="5">
        <v>1362.16</v>
      </c>
      <c r="D145" s="7">
        <v>312.11099999999999</v>
      </c>
      <c r="E145" s="5">
        <v>2615.7199999999998</v>
      </c>
      <c r="F145" s="7">
        <f t="shared" si="12"/>
        <v>0.6715255400038439</v>
      </c>
      <c r="G145" s="7">
        <f t="shared" si="12"/>
        <v>0.70814860911846067</v>
      </c>
      <c r="H145" s="7">
        <f t="shared" si="12"/>
        <v>0.47995698919287488</v>
      </c>
      <c r="I145" s="5">
        <f t="shared" si="13"/>
        <v>1.0582581551571817</v>
      </c>
      <c r="J145" s="5">
        <f t="shared" si="13"/>
        <v>1.0662495411821284</v>
      </c>
      <c r="K145" s="5">
        <f t="shared" si="13"/>
        <v>1.0546210028551499</v>
      </c>
      <c r="L145" s="4">
        <f t="shared" si="14"/>
        <v>20961009.85997133</v>
      </c>
      <c r="M145" s="4">
        <f t="shared" si="15"/>
        <v>24145082.350344136</v>
      </c>
      <c r="N145" s="4">
        <f t="shared" si="16"/>
        <v>2740242.5538931713</v>
      </c>
    </row>
    <row r="146" spans="1:14" x14ac:dyDescent="0.7">
      <c r="A146" s="2">
        <v>41121</v>
      </c>
      <c r="B146" s="5">
        <v>78.102000000000004</v>
      </c>
      <c r="C146" s="5">
        <v>1379.32</v>
      </c>
      <c r="D146" s="7">
        <v>316.024</v>
      </c>
      <c r="E146" s="5">
        <v>2642.53</v>
      </c>
      <c r="F146" s="7">
        <f t="shared" si="12"/>
        <v>0.66568315673730816</v>
      </c>
      <c r="G146" s="7">
        <f t="shared" si="12"/>
        <v>0.70194570384779731</v>
      </c>
      <c r="H146" s="7">
        <f t="shared" si="12"/>
        <v>0.47467801433850448</v>
      </c>
      <c r="I146" s="5">
        <f t="shared" si="13"/>
        <v>0.9912998346027132</v>
      </c>
      <c r="J146" s="5">
        <f t="shared" si="13"/>
        <v>0.99124067294520979</v>
      </c>
      <c r="K146" s="5">
        <f t="shared" si="13"/>
        <v>0.98900115015879264</v>
      </c>
      <c r="L146" s="4">
        <f t="shared" si="14"/>
        <v>20628645.60729542</v>
      </c>
      <c r="M146" s="4">
        <f t="shared" si="15"/>
        <v>23783587.677272629</v>
      </c>
      <c r="N146" s="4">
        <f t="shared" si="16"/>
        <v>2560103.0375144137</v>
      </c>
    </row>
    <row r="147" spans="1:14" x14ac:dyDescent="0.7">
      <c r="A147" s="2">
        <v>41152</v>
      </c>
      <c r="B147" s="5">
        <v>78.38</v>
      </c>
      <c r="C147" s="5">
        <v>1406.58</v>
      </c>
      <c r="D147" s="7">
        <v>322.137</v>
      </c>
      <c r="E147" s="5">
        <v>2772.24</v>
      </c>
      <c r="F147" s="7">
        <f t="shared" si="12"/>
        <v>0.68125558681196219</v>
      </c>
      <c r="G147" s="7">
        <f t="shared" si="12"/>
        <v>0.71807063739022547</v>
      </c>
      <c r="H147" s="7">
        <f t="shared" si="12"/>
        <v>0.49975036501339964</v>
      </c>
      <c r="I147" s="5">
        <f t="shared" si="13"/>
        <v>1.0233931562141045</v>
      </c>
      <c r="J147" s="5">
        <f t="shared" si="13"/>
        <v>1.0229717675513041</v>
      </c>
      <c r="K147" s="5">
        <f t="shared" si="13"/>
        <v>1.0528197007603883</v>
      </c>
      <c r="L147" s="4">
        <f t="shared" si="14"/>
        <v>20961214.736472283</v>
      </c>
      <c r="M147" s="4">
        <f t="shared" si="15"/>
        <v>24179938.724930998</v>
      </c>
      <c r="N147" s="4">
        <f t="shared" si="16"/>
        <v>2545326.9138716864</v>
      </c>
    </row>
    <row r="148" spans="1:14" x14ac:dyDescent="0.7">
      <c r="A148" s="2">
        <v>41182</v>
      </c>
      <c r="B148" s="5">
        <v>77.872</v>
      </c>
      <c r="C148" s="5">
        <v>1440.67</v>
      </c>
      <c r="D148" s="7">
        <v>331.57799999999997</v>
      </c>
      <c r="E148" s="5">
        <v>2799.19</v>
      </c>
      <c r="F148" s="7">
        <f t="shared" si="12"/>
        <v>0.69324416261184507</v>
      </c>
      <c r="G148" s="7">
        <f t="shared" si="12"/>
        <v>0.73432503712387875</v>
      </c>
      <c r="H148" s="7">
        <f t="shared" si="12"/>
        <v>0.50133813622967249</v>
      </c>
      <c r="I148" s="5">
        <f t="shared" si="13"/>
        <v>1.0175977651148305</v>
      </c>
      <c r="J148" s="5">
        <f t="shared" si="13"/>
        <v>1.0226362127725048</v>
      </c>
      <c r="K148" s="5">
        <f t="shared" si="13"/>
        <v>1.0031771286774953</v>
      </c>
      <c r="L148" s="4">
        <f t="shared" si="14"/>
        <v>21180085.269926246</v>
      </c>
      <c r="M148" s="4">
        <f t="shared" si="15"/>
        <v>24577280.962734666</v>
      </c>
      <c r="N148" s="4">
        <f t="shared" si="16"/>
        <v>2403413.7450033487</v>
      </c>
    </row>
    <row r="149" spans="1:14" x14ac:dyDescent="0.7">
      <c r="A149" s="2">
        <v>41213</v>
      </c>
      <c r="B149" s="5">
        <v>79.799000000000007</v>
      </c>
      <c r="C149" s="5">
        <v>1412.16</v>
      </c>
      <c r="D149" s="7">
        <v>329.06700000000001</v>
      </c>
      <c r="E149" s="5">
        <v>2647.92</v>
      </c>
      <c r="F149" s="7">
        <f t="shared" si="12"/>
        <v>0.69634062756724313</v>
      </c>
      <c r="G149" s="7">
        <f t="shared" si="12"/>
        <v>0.74679788666042735</v>
      </c>
      <c r="H149" s="7">
        <f t="shared" si="12"/>
        <v>0.48598106027876919</v>
      </c>
      <c r="I149" s="5">
        <f t="shared" si="13"/>
        <v>1.0044666296846005</v>
      </c>
      <c r="J149" s="5">
        <f t="shared" si="13"/>
        <v>1.0169854613501956</v>
      </c>
      <c r="K149" s="5">
        <f t="shared" si="13"/>
        <v>0.96936782813612266</v>
      </c>
      <c r="L149" s="4">
        <f t="shared" si="14"/>
        <v>21124688.86751527</v>
      </c>
      <c r="M149" s="4">
        <f t="shared" si="15"/>
        <v>24844737.418620095</v>
      </c>
      <c r="N149" s="4">
        <f t="shared" si="16"/>
        <v>2179791.9621064011</v>
      </c>
    </row>
    <row r="150" spans="1:14" x14ac:dyDescent="0.7">
      <c r="A150" s="2">
        <v>41243</v>
      </c>
      <c r="B150" s="5">
        <v>82.46</v>
      </c>
      <c r="C150" s="5">
        <v>1416.18</v>
      </c>
      <c r="D150" s="7">
        <v>332.642</v>
      </c>
      <c r="E150" s="5">
        <v>2677.88</v>
      </c>
      <c r="F150" s="7">
        <f t="shared" si="12"/>
        <v>0.72160937527351188</v>
      </c>
      <c r="G150" s="7">
        <f t="shared" si="12"/>
        <v>0.78008461547830577</v>
      </c>
      <c r="H150" s="7">
        <f t="shared" si="12"/>
        <v>0.5078687343902839</v>
      </c>
      <c r="I150" s="5">
        <f t="shared" si="13"/>
        <v>1.0362879124180193</v>
      </c>
      <c r="J150" s="5">
        <f t="shared" si="13"/>
        <v>1.0445726071437238</v>
      </c>
      <c r="K150" s="5">
        <f t="shared" si="13"/>
        <v>1.0450381216481142</v>
      </c>
      <c r="L150" s="4">
        <f t="shared" si="14"/>
        <v>21741259.726997573</v>
      </c>
      <c r="M150" s="4">
        <f t="shared" si="15"/>
        <v>25802132.139169224</v>
      </c>
      <c r="N150" s="4">
        <f t="shared" si="16"/>
        <v>2127965.6976633305</v>
      </c>
    </row>
    <row r="151" spans="1:14" x14ac:dyDescent="0.7">
      <c r="A151" s="2">
        <v>41274</v>
      </c>
      <c r="B151" s="5">
        <v>86.55</v>
      </c>
      <c r="C151" s="5">
        <v>1426.19</v>
      </c>
      <c r="D151" s="7">
        <v>339.74900000000002</v>
      </c>
      <c r="E151" s="5">
        <v>2660.93</v>
      </c>
      <c r="F151" s="7">
        <f t="shared" si="12"/>
        <v>0.76275460615704149</v>
      </c>
      <c r="G151" s="7">
        <f t="shared" si="12"/>
        <v>0.83627007958366517</v>
      </c>
      <c r="H151" s="7">
        <f t="shared" si="12"/>
        <v>0.52968485723527214</v>
      </c>
      <c r="I151" s="5">
        <f t="shared" si="13"/>
        <v>1.0570187033226035</v>
      </c>
      <c r="J151" s="5">
        <f t="shared" si="13"/>
        <v>1.0720248329354751</v>
      </c>
      <c r="K151" s="5">
        <f t="shared" si="13"/>
        <v>1.0429562234642764</v>
      </c>
      <c r="L151" s="4">
        <f t="shared" si="14"/>
        <v>22830918.165230915</v>
      </c>
      <c r="M151" s="4">
        <f t="shared" si="15"/>
        <v>27510526.395871941</v>
      </c>
      <c r="N151" s="4">
        <f t="shared" si="16"/>
        <v>2069375.0676964712</v>
      </c>
    </row>
    <row r="152" spans="1:14" x14ac:dyDescent="0.7">
      <c r="A152" s="2">
        <v>41305</v>
      </c>
      <c r="B152" s="5">
        <v>91.72</v>
      </c>
      <c r="C152" s="5">
        <v>1498.11</v>
      </c>
      <c r="D152" s="7">
        <v>355.10199999999998</v>
      </c>
      <c r="E152" s="5">
        <v>2731.53</v>
      </c>
      <c r="F152" s="7">
        <f t="shared" si="12"/>
        <v>0.84907905679499462</v>
      </c>
      <c r="G152" s="7">
        <f t="shared" si="12"/>
        <v>0.92627184571091326</v>
      </c>
      <c r="H152" s="7">
        <f t="shared" si="12"/>
        <v>0.57621831218243569</v>
      </c>
      <c r="I152" s="5">
        <f t="shared" si="13"/>
        <v>1.1131746041795518</v>
      </c>
      <c r="J152" s="5">
        <f t="shared" si="13"/>
        <v>1.1076228461647883</v>
      </c>
      <c r="K152" s="5">
        <f t="shared" si="13"/>
        <v>1.0878512087169119</v>
      </c>
      <c r="L152" s="4">
        <f t="shared" si="14"/>
        <v>25264798.291636664</v>
      </c>
      <c r="M152" s="4">
        <f t="shared" si="15"/>
        <v>30321287.546087217</v>
      </c>
      <c r="N152" s="4">
        <f t="shared" si="16"/>
        <v>2101172.1686822474</v>
      </c>
    </row>
    <row r="153" spans="1:14" x14ac:dyDescent="0.7">
      <c r="A153" s="2">
        <v>41333</v>
      </c>
      <c r="B153" s="5">
        <v>92.611999999999995</v>
      </c>
      <c r="C153" s="5">
        <v>1514.68</v>
      </c>
      <c r="D153" s="7">
        <v>354.43</v>
      </c>
      <c r="E153" s="5">
        <v>2738.58</v>
      </c>
      <c r="F153" s="7">
        <f t="shared" si="12"/>
        <v>0.86681922292950442</v>
      </c>
      <c r="G153" s="7">
        <f t="shared" si="12"/>
        <v>0.93351013457382381</v>
      </c>
      <c r="H153" s="7">
        <f t="shared" si="12"/>
        <v>0.58332384599644915</v>
      </c>
      <c r="I153" s="5">
        <f t="shared" si="13"/>
        <v>1.020893420927697</v>
      </c>
      <c r="J153" s="5">
        <f t="shared" si="13"/>
        <v>1.0078144325517691</v>
      </c>
      <c r="K153" s="5">
        <f t="shared" si="13"/>
        <v>1.0123313224584987</v>
      </c>
      <c r="L153" s="4">
        <f t="shared" si="14"/>
        <v>25642666.356997188</v>
      </c>
      <c r="M153" s="4">
        <f t="shared" si="15"/>
        <v>30408231.202498909</v>
      </c>
      <c r="N153" s="4">
        <f t="shared" si="16"/>
        <v>1977082.4002350913</v>
      </c>
    </row>
    <row r="154" spans="1:14" x14ac:dyDescent="0.7">
      <c r="A154" s="2">
        <v>41364</v>
      </c>
      <c r="B154" s="5">
        <v>94.159000000000006</v>
      </c>
      <c r="C154" s="5">
        <v>1569.19</v>
      </c>
      <c r="D154" s="7">
        <v>360.05700000000002</v>
      </c>
      <c r="E154" s="5">
        <v>2818.69</v>
      </c>
      <c r="F154" s="7">
        <f t="shared" si="12"/>
        <v>0.9130146561675776</v>
      </c>
      <c r="G154" s="7">
        <f t="shared" si="12"/>
        <v>0.96417173417713642</v>
      </c>
      <c r="H154" s="7">
        <f t="shared" si="12"/>
        <v>0.61041639193227015</v>
      </c>
      <c r="I154" s="5">
        <f t="shared" si="13"/>
        <v>1.0532930419816384</v>
      </c>
      <c r="J154" s="5">
        <f t="shared" si="13"/>
        <v>1.0328454919424208</v>
      </c>
      <c r="K154" s="5">
        <f t="shared" si="13"/>
        <v>1.0464451198451192</v>
      </c>
      <c r="L154" s="4">
        <f t="shared" si="14"/>
        <v>26859242.051681787</v>
      </c>
      <c r="M154" s="4">
        <f t="shared" si="15"/>
        <v>31257004.515443858</v>
      </c>
      <c r="N154" s="4">
        <f t="shared" si="16"/>
        <v>1918908.2292576861</v>
      </c>
    </row>
    <row r="155" spans="1:14" x14ac:dyDescent="0.7">
      <c r="A155" s="2">
        <v>41394</v>
      </c>
      <c r="B155" s="5">
        <v>97.367000000000004</v>
      </c>
      <c r="C155" s="5">
        <v>1597.57</v>
      </c>
      <c r="D155" s="7">
        <v>369.42200000000003</v>
      </c>
      <c r="E155" s="5">
        <v>2887.44</v>
      </c>
      <c r="F155" s="7">
        <f t="shared" si="12"/>
        <v>0.96119624460693431</v>
      </c>
      <c r="G155" s="7">
        <f t="shared" si="12"/>
        <v>1.0229533845764021</v>
      </c>
      <c r="H155" s="7">
        <f t="shared" si="12"/>
        <v>0.6466090709945993</v>
      </c>
      <c r="I155" s="5">
        <f t="shared" si="13"/>
        <v>1.052771977003744</v>
      </c>
      <c r="J155" s="5">
        <f t="shared" si="13"/>
        <v>1.0609659548352477</v>
      </c>
      <c r="K155" s="5">
        <f t="shared" si="13"/>
        <v>1.0592917876070815</v>
      </c>
      <c r="L155" s="4">
        <f t="shared" si="14"/>
        <v>28126657.355571132</v>
      </c>
      <c r="M155" s="4">
        <f t="shared" si="15"/>
        <v>33012617.641017541</v>
      </c>
      <c r="N155" s="4">
        <f t="shared" si="16"/>
        <v>1882683.7284243137</v>
      </c>
    </row>
    <row r="156" spans="1:14" x14ac:dyDescent="0.7">
      <c r="A156" s="2">
        <v>41425</v>
      </c>
      <c r="B156" s="5">
        <v>100.45</v>
      </c>
      <c r="C156" s="5">
        <v>1630.74</v>
      </c>
      <c r="D156" s="7">
        <v>367.19499999999999</v>
      </c>
      <c r="E156" s="5">
        <v>2981.76</v>
      </c>
      <c r="F156" s="7">
        <f t="shared" si="12"/>
        <v>1.0122203048327592</v>
      </c>
      <c r="G156" s="7">
        <f t="shared" si="12"/>
        <v>1.0489819114795664</v>
      </c>
      <c r="H156" s="7">
        <f t="shared" si="12"/>
        <v>0.68887378937085708</v>
      </c>
      <c r="I156" s="5">
        <f t="shared" si="13"/>
        <v>1.05308391549812</v>
      </c>
      <c r="J156" s="5">
        <f t="shared" si="13"/>
        <v>1.0254444897447039</v>
      </c>
      <c r="K156" s="5">
        <f t="shared" si="13"/>
        <v>1.0653636335649408</v>
      </c>
      <c r="L156" s="4">
        <f t="shared" si="14"/>
        <v>29469730.457878843</v>
      </c>
      <c r="M156" s="4">
        <f t="shared" si="15"/>
        <v>33702606.852030247</v>
      </c>
      <c r="N156" s="4">
        <f t="shared" si="16"/>
        <v>1855742.7777677171</v>
      </c>
    </row>
    <row r="157" spans="1:14" x14ac:dyDescent="0.7">
      <c r="A157" s="2">
        <v>41455</v>
      </c>
      <c r="B157" s="5">
        <v>99.183999999999997</v>
      </c>
      <c r="C157" s="5">
        <v>1606.28</v>
      </c>
      <c r="D157" s="7">
        <v>355.81099999999998</v>
      </c>
      <c r="E157" s="5">
        <v>2909.6</v>
      </c>
      <c r="F157" s="7">
        <f t="shared" si="12"/>
        <v>0.98447173275272548</v>
      </c>
      <c r="G157" s="7">
        <f t="shared" si="12"/>
        <v>1.0036499993652455</v>
      </c>
      <c r="H157" s="7">
        <f t="shared" si="12"/>
        <v>0.66373075579583896</v>
      </c>
      <c r="I157" s="5">
        <f t="shared" si="13"/>
        <v>0.97258643010069001</v>
      </c>
      <c r="J157" s="5">
        <f t="shared" si="13"/>
        <v>0.95678484860584367</v>
      </c>
      <c r="K157" s="5">
        <f t="shared" si="13"/>
        <v>0.96350124803270409</v>
      </c>
      <c r="L157" s="4">
        <f t="shared" si="14"/>
        <v>28511859.942057956</v>
      </c>
      <c r="M157" s="4">
        <f t="shared" si="15"/>
        <v>32096143.59454203</v>
      </c>
      <c r="N157" s="4">
        <f t="shared" si="16"/>
        <v>1638010.4824068726</v>
      </c>
    </row>
    <row r="158" spans="1:14" x14ac:dyDescent="0.7">
      <c r="A158" s="2">
        <v>41486</v>
      </c>
      <c r="B158" s="5">
        <v>97.793000000000006</v>
      </c>
      <c r="C158" s="5">
        <v>1685.73</v>
      </c>
      <c r="D158" s="7">
        <v>372.49</v>
      </c>
      <c r="E158" s="5">
        <v>3090.19</v>
      </c>
      <c r="F158" s="7">
        <f t="shared" si="12"/>
        <v>1.0186762121430841</v>
      </c>
      <c r="G158" s="7">
        <f t="shared" si="12"/>
        <v>1.0359616688596753</v>
      </c>
      <c r="H158" s="7">
        <f t="shared" si="12"/>
        <v>0.69504030095126912</v>
      </c>
      <c r="I158" s="5">
        <f t="shared" si="13"/>
        <v>1.0347439934051921</v>
      </c>
      <c r="J158" s="5">
        <f t="shared" si="13"/>
        <v>1.0321941608278435</v>
      </c>
      <c r="K158" s="5">
        <f t="shared" si="13"/>
        <v>1.0471720571662959</v>
      </c>
      <c r="L158" s="4">
        <f t="shared" si="14"/>
        <v>29352475.815854579</v>
      </c>
      <c r="M158" s="4">
        <f t="shared" si="15"/>
        <v>32979452.003378276</v>
      </c>
      <c r="N158" s="4">
        <f t="shared" si="16"/>
        <v>1565278.8065219615</v>
      </c>
    </row>
    <row r="159" spans="1:14" x14ac:dyDescent="0.7">
      <c r="A159" s="2">
        <v>41517</v>
      </c>
      <c r="B159" s="5">
        <v>98.17</v>
      </c>
      <c r="C159" s="5">
        <v>1632.97</v>
      </c>
      <c r="D159" s="7">
        <v>363.976</v>
      </c>
      <c r="E159" s="5">
        <v>3073.81</v>
      </c>
      <c r="F159" s="7">
        <f t="shared" si="12"/>
        <v>0.99059784065643952</v>
      </c>
      <c r="G159" s="7">
        <f t="shared" si="12"/>
        <v>1.0161851364031846</v>
      </c>
      <c r="H159" s="7">
        <f t="shared" si="12"/>
        <v>0.69402137346090398</v>
      </c>
      <c r="I159" s="5">
        <f t="shared" si="13"/>
        <v>0.9724364119315464</v>
      </c>
      <c r="J159" s="5">
        <f t="shared" si="13"/>
        <v>0.98090997664203206</v>
      </c>
      <c r="K159" s="5">
        <f t="shared" si="13"/>
        <v>0.99853400228883049</v>
      </c>
      <c r="L159" s="4">
        <f t="shared" si="14"/>
        <v>28393416.263677116</v>
      </c>
      <c r="M159" s="4">
        <f t="shared" si="15"/>
        <v>32199873.494300801</v>
      </c>
      <c r="N159" s="4">
        <f t="shared" si="16"/>
        <v>1412984.1113742581</v>
      </c>
    </row>
    <row r="160" spans="1:14" x14ac:dyDescent="0.7">
      <c r="A160" s="2">
        <v>41547</v>
      </c>
      <c r="B160" s="5">
        <v>98.242000000000004</v>
      </c>
      <c r="C160" s="5">
        <v>1681.55</v>
      </c>
      <c r="D160" s="7">
        <v>382.07</v>
      </c>
      <c r="E160" s="5">
        <v>3218.2</v>
      </c>
      <c r="F160" s="7">
        <f t="shared" si="12"/>
        <v>1.0208157458681399</v>
      </c>
      <c r="G160" s="7">
        <f t="shared" si="12"/>
        <v>1.0674841441061944</v>
      </c>
      <c r="H160" s="7">
        <f t="shared" si="12"/>
        <v>0.7271554458295062</v>
      </c>
      <c r="I160" s="5">
        <f t="shared" si="13"/>
        <v>1.030504715406684</v>
      </c>
      <c r="J160" s="5">
        <f t="shared" si="13"/>
        <v>1.0504819504490923</v>
      </c>
      <c r="K160" s="5">
        <f t="shared" si="13"/>
        <v>1.0477421497890926</v>
      </c>
      <c r="L160" s="4">
        <f t="shared" si="14"/>
        <v>29109549.346224099</v>
      </c>
      <c r="M160" s="4">
        <f t="shared" si="15"/>
        <v>33675385.912507139</v>
      </c>
      <c r="N160" s="4">
        <f t="shared" si="16"/>
        <v>1330443.0104690958</v>
      </c>
    </row>
    <row r="161" spans="1:14" x14ac:dyDescent="0.7">
      <c r="A161" s="2">
        <v>41578</v>
      </c>
      <c r="B161" s="5">
        <v>98.349000000000004</v>
      </c>
      <c r="C161" s="5">
        <v>1756.54</v>
      </c>
      <c r="D161" s="7">
        <v>397.10899999999998</v>
      </c>
      <c r="E161" s="5">
        <v>3377.73</v>
      </c>
      <c r="F161" s="7">
        <f t="shared" si="12"/>
        <v>1.0675012007522571</v>
      </c>
      <c r="G161" s="7">
        <f t="shared" si="12"/>
        <v>1.1107107564538548</v>
      </c>
      <c r="H161" s="7">
        <f t="shared" si="12"/>
        <v>0.76403264444789554</v>
      </c>
      <c r="I161" s="5">
        <f t="shared" si="13"/>
        <v>1.0457334784196672</v>
      </c>
      <c r="J161" s="5">
        <f t="shared" si="13"/>
        <v>1.0404939151427435</v>
      </c>
      <c r="K161" s="5">
        <f t="shared" si="13"/>
        <v>1.0507143263931984</v>
      </c>
      <c r="L161" s="4">
        <f t="shared" si="14"/>
        <v>30290830.293055877</v>
      </c>
      <c r="M161" s="4">
        <f t="shared" si="15"/>
        <v>34889034.13204734</v>
      </c>
      <c r="N161" s="4">
        <f t="shared" si="16"/>
        <v>1247915.531549575</v>
      </c>
    </row>
    <row r="162" spans="1:14" x14ac:dyDescent="0.7">
      <c r="A162" s="2">
        <v>41608</v>
      </c>
      <c r="B162" s="5">
        <v>102.41</v>
      </c>
      <c r="C162" s="5">
        <v>1805.81</v>
      </c>
      <c r="D162" s="7">
        <v>402.04700000000003</v>
      </c>
      <c r="E162" s="5">
        <v>3487.82</v>
      </c>
      <c r="F162" s="7">
        <f t="shared" si="12"/>
        <v>1.1427593927043724</v>
      </c>
      <c r="G162" s="7">
        <f t="shared" si="12"/>
        <v>1.170955770998352</v>
      </c>
      <c r="H162" s="7">
        <f t="shared" si="12"/>
        <v>0.82151115535150254</v>
      </c>
      <c r="I162" s="5">
        <f t="shared" si="13"/>
        <v>1.0704993979389266</v>
      </c>
      <c r="J162" s="5">
        <f t="shared" si="13"/>
        <v>1.0542400568234707</v>
      </c>
      <c r="K162" s="5">
        <f t="shared" si="13"/>
        <v>1.0752304385438165</v>
      </c>
      <c r="L162" s="4">
        <f t="shared" si="14"/>
        <v>32276315.591786515</v>
      </c>
      <c r="M162" s="4">
        <f t="shared" si="15"/>
        <v>36631417.325885594</v>
      </c>
      <c r="N162" s="4">
        <f t="shared" si="16"/>
        <v>1191796.7642536894</v>
      </c>
    </row>
    <row r="163" spans="1:14" x14ac:dyDescent="0.7">
      <c r="A163" s="2">
        <v>41639</v>
      </c>
      <c r="B163" s="5">
        <v>105.28</v>
      </c>
      <c r="C163" s="5">
        <v>1848.36</v>
      </c>
      <c r="D163" s="7">
        <v>408.54899999999998</v>
      </c>
      <c r="E163" s="5">
        <v>3592</v>
      </c>
      <c r="F163" s="7">
        <f t="shared" si="12"/>
        <v>1.2024660333771138</v>
      </c>
      <c r="G163" s="7">
        <f t="shared" si="12"/>
        <v>1.2232390236565722</v>
      </c>
      <c r="H163" s="7">
        <f t="shared" si="12"/>
        <v>0.86975961715659977</v>
      </c>
      <c r="I163" s="5">
        <f t="shared" si="13"/>
        <v>1.0522477794135159</v>
      </c>
      <c r="J163" s="5">
        <f t="shared" si="13"/>
        <v>1.0446500661708544</v>
      </c>
      <c r="K163" s="5">
        <f t="shared" si="13"/>
        <v>1.0587313531785858</v>
      </c>
      <c r="L163" s="4">
        <f t="shared" si="14"/>
        <v>33812681.409107201</v>
      </c>
      <c r="M163" s="4">
        <f t="shared" si="15"/>
        <v>38117012.533418566</v>
      </c>
      <c r="N163" s="4">
        <f t="shared" si="16"/>
        <v>1111792.6009321685</v>
      </c>
    </row>
    <row r="164" spans="1:14" x14ac:dyDescent="0.7">
      <c r="A164" s="2">
        <v>41670</v>
      </c>
      <c r="B164" s="5">
        <v>102.16</v>
      </c>
      <c r="C164" s="5">
        <v>1782.59</v>
      </c>
      <c r="D164" s="7">
        <v>391.92099999999999</v>
      </c>
      <c r="E164" s="5">
        <v>3522.52</v>
      </c>
      <c r="F164" s="7">
        <f t="shared" si="12"/>
        <v>1.1253114294752753</v>
      </c>
      <c r="G164" s="7">
        <f t="shared" si="12"/>
        <v>1.1386774449470747</v>
      </c>
      <c r="H164" s="7">
        <f t="shared" si="12"/>
        <v>0.82765889555775674</v>
      </c>
      <c r="I164" s="5">
        <f t="shared" si="13"/>
        <v>0.9358363548239691</v>
      </c>
      <c r="J164" s="5">
        <f t="shared" si="13"/>
        <v>0.93087076436073668</v>
      </c>
      <c r="K164" s="5">
        <f t="shared" si="13"/>
        <v>0.95159499157194971</v>
      </c>
      <c r="L164" s="4">
        <f t="shared" si="14"/>
        <v>31493136.51672307</v>
      </c>
      <c r="M164" s="4">
        <f t="shared" si="15"/>
        <v>35332012.592131123</v>
      </c>
      <c r="N164" s="4">
        <f t="shared" si="16"/>
        <v>907976.27071380289</v>
      </c>
    </row>
    <row r="165" spans="1:14" x14ac:dyDescent="0.7">
      <c r="A165" s="2">
        <v>41698</v>
      </c>
      <c r="B165" s="5">
        <v>101.77</v>
      </c>
      <c r="C165" s="5">
        <v>1859.45</v>
      </c>
      <c r="D165" s="7">
        <v>410.12900000000002</v>
      </c>
      <c r="E165" s="5">
        <v>3696.1</v>
      </c>
      <c r="F165" s="7">
        <f t="shared" si="12"/>
        <v>1.1693503745527911</v>
      </c>
      <c r="G165" s="7">
        <f t="shared" si="12"/>
        <v>1.1870296115775116</v>
      </c>
      <c r="H165" s="7">
        <f t="shared" si="12"/>
        <v>0.86512830743685554</v>
      </c>
      <c r="I165" s="5">
        <f t="shared" si="13"/>
        <v>1.0391348953934032</v>
      </c>
      <c r="J165" s="5">
        <f t="shared" si="13"/>
        <v>1.0424634446260455</v>
      </c>
      <c r="K165" s="5">
        <f t="shared" si="13"/>
        <v>1.0452715630559957</v>
      </c>
      <c r="L165" s="4">
        <f t="shared" si="14"/>
        <v>32575617.119915195</v>
      </c>
      <c r="M165" s="4">
        <f t="shared" si="15"/>
        <v>36682331.55236382</v>
      </c>
      <c r="N165" s="4">
        <f t="shared" si="16"/>
        <v>799081.7757067706</v>
      </c>
    </row>
    <row r="166" spans="1:14" x14ac:dyDescent="0.7">
      <c r="A166" s="2">
        <v>41729</v>
      </c>
      <c r="B166" s="5">
        <v>103.22</v>
      </c>
      <c r="C166" s="5">
        <v>1872.34</v>
      </c>
      <c r="D166" s="7">
        <v>411.02100000000002</v>
      </c>
      <c r="E166" s="5">
        <v>3595.74</v>
      </c>
      <c r="F166" s="7">
        <f t="shared" si="12"/>
        <v>1.1942326761390565</v>
      </c>
      <c r="G166" s="7">
        <f t="shared" si="12"/>
        <v>1.2065606728428324</v>
      </c>
      <c r="H166" s="7">
        <f t="shared" si="12"/>
        <v>0.85362902076308023</v>
      </c>
      <c r="I166" s="5">
        <f t="shared" si="13"/>
        <v>1.021278739142476</v>
      </c>
      <c r="J166" s="5">
        <f t="shared" si="13"/>
        <v>1.0164537270804599</v>
      </c>
      <c r="K166" s="5">
        <f t="shared" si="13"/>
        <v>0.98670799859983238</v>
      </c>
      <c r="L166" s="4">
        <f t="shared" si="14"/>
        <v>33118785.179015048</v>
      </c>
      <c r="M166" s="4">
        <f t="shared" si="15"/>
        <v>37135892.624401361</v>
      </c>
      <c r="N166" s="4">
        <f t="shared" si="16"/>
        <v>638460.37962522777</v>
      </c>
    </row>
    <row r="167" spans="1:14" x14ac:dyDescent="0.7">
      <c r="A167" s="2">
        <v>41759</v>
      </c>
      <c r="B167" s="5">
        <v>102.21</v>
      </c>
      <c r="C167" s="5">
        <v>1883.95</v>
      </c>
      <c r="D167" s="7">
        <v>414.09399999999999</v>
      </c>
      <c r="E167" s="5">
        <v>3582.02</v>
      </c>
      <c r="F167" s="7">
        <f t="shared" si="12"/>
        <v>1.1898799334500558</v>
      </c>
      <c r="G167" s="7">
        <f t="shared" si="12"/>
        <v>1.2036871535249931</v>
      </c>
      <c r="H167" s="7">
        <f t="shared" si="12"/>
        <v>0.84205106592577506</v>
      </c>
      <c r="I167" s="5">
        <f t="shared" si="13"/>
        <v>0.99635519712701792</v>
      </c>
      <c r="J167" s="5">
        <f t="shared" si="13"/>
        <v>0.99761842120125721</v>
      </c>
      <c r="K167" s="5">
        <f t="shared" si="13"/>
        <v>0.98643678394748657</v>
      </c>
      <c r="L167" s="4">
        <f t="shared" si="14"/>
        <v>32848073.735644899</v>
      </c>
      <c r="M167" s="4">
        <f t="shared" si="15"/>
        <v>36897450.569854699</v>
      </c>
      <c r="N167" s="4">
        <f t="shared" si="16"/>
        <v>479800.80355540104</v>
      </c>
    </row>
    <row r="168" spans="1:14" x14ac:dyDescent="0.7">
      <c r="A168" s="2">
        <v>41790</v>
      </c>
      <c r="B168" s="5">
        <v>101.79</v>
      </c>
      <c r="C168" s="5">
        <v>1923.57</v>
      </c>
      <c r="D168" s="7">
        <v>421.53399999999999</v>
      </c>
      <c r="E168" s="5">
        <v>3736.82</v>
      </c>
      <c r="F168" s="7">
        <f t="shared" si="12"/>
        <v>1.209911178739409</v>
      </c>
      <c r="G168" s="7">
        <f t="shared" si="12"/>
        <v>1.2202786792454432</v>
      </c>
      <c r="H168" s="7">
        <f t="shared" si="12"/>
        <v>0.87483133096353383</v>
      </c>
      <c r="I168" s="5">
        <f t="shared" si="13"/>
        <v>1.0168346777907857</v>
      </c>
      <c r="J168" s="5">
        <f t="shared" si="13"/>
        <v>1.0137839185803901</v>
      </c>
      <c r="K168" s="5">
        <f t="shared" si="13"/>
        <v>1.0389290701766634</v>
      </c>
      <c r="L168" s="4">
        <f t="shared" si="14"/>
        <v>33251060.473032452</v>
      </c>
      <c r="M168" s="4">
        <f t="shared" si="15"/>
        <v>37256042.024333544</v>
      </c>
      <c r="N168" s="4">
        <f t="shared" si="16"/>
        <v>348479.00270782871</v>
      </c>
    </row>
    <row r="169" spans="1:14" x14ac:dyDescent="0.7">
      <c r="A169" s="2">
        <v>41820</v>
      </c>
      <c r="B169" s="5">
        <v>101.3</v>
      </c>
      <c r="C169" s="5">
        <v>1960.23</v>
      </c>
      <c r="D169" s="7">
        <v>428.74599999999998</v>
      </c>
      <c r="E169" s="5">
        <v>3849.48</v>
      </c>
      <c r="F169" s="7">
        <f t="shared" si="12"/>
        <v>1.227034734076587</v>
      </c>
      <c r="G169" s="7">
        <f t="shared" si="12"/>
        <v>1.2351816355296386</v>
      </c>
      <c r="H169" s="7">
        <f t="shared" si="12"/>
        <v>0.89686804017255894</v>
      </c>
      <c r="I169" s="5">
        <f t="shared" si="13"/>
        <v>1.0141527375216244</v>
      </c>
      <c r="J169" s="5">
        <f t="shared" si="13"/>
        <v>1.0122127482333876</v>
      </c>
      <c r="K169" s="5">
        <f t="shared" si="13"/>
        <v>1.0251896662008595</v>
      </c>
      <c r="L169" s="4">
        <f t="shared" si="14"/>
        <v>33571654.004222937</v>
      </c>
      <c r="M169" s="4">
        <f t="shared" si="15"/>
        <v>37561040.68574924</v>
      </c>
      <c r="N169" s="4">
        <f t="shared" si="16"/>
        <v>207257.07246404735</v>
      </c>
    </row>
    <row r="170" spans="1:14" x14ac:dyDescent="0.7">
      <c r="A170" s="2">
        <v>41851</v>
      </c>
      <c r="B170" s="5">
        <v>102.8</v>
      </c>
      <c r="C170" s="5">
        <v>1930.67</v>
      </c>
      <c r="D170" s="7">
        <v>423.04300000000001</v>
      </c>
      <c r="E170" s="5">
        <v>3892.5</v>
      </c>
      <c r="F170" s="7">
        <f t="shared" si="12"/>
        <v>1.2264265472930982</v>
      </c>
      <c r="G170" s="7">
        <f t="shared" si="12"/>
        <v>1.236798435721115</v>
      </c>
      <c r="H170" s="7">
        <f t="shared" si="12"/>
        <v>0.92031981172911115</v>
      </c>
      <c r="I170" s="5">
        <f t="shared" si="13"/>
        <v>0.9995043442808923</v>
      </c>
      <c r="J170" s="5">
        <f t="shared" si="13"/>
        <v>1.0013089574399179</v>
      </c>
      <c r="K170" s="5">
        <f t="shared" si="13"/>
        <v>1.0261485196328772</v>
      </c>
      <c r="L170" s="4">
        <f t="shared" si="14"/>
        <v>33405014.021915838</v>
      </c>
      <c r="M170" s="4">
        <f t="shared" si="15"/>
        <v>37460206.489405908</v>
      </c>
      <c r="N170" s="4">
        <f t="shared" si="16"/>
        <v>62676.538092426141</v>
      </c>
    </row>
    <row r="171" spans="1:14" x14ac:dyDescent="0.7">
      <c r="A171" s="2">
        <v>41882</v>
      </c>
      <c r="B171" s="5">
        <v>104.04</v>
      </c>
      <c r="C171" s="5">
        <v>2003.37</v>
      </c>
      <c r="D171" s="7">
        <v>431.54899999999998</v>
      </c>
      <c r="E171" s="5">
        <v>4082.56</v>
      </c>
      <c r="F171" s="7">
        <f t="shared" si="12"/>
        <v>1.2879585584245865</v>
      </c>
      <c r="G171" s="7">
        <f t="shared" si="12"/>
        <v>1.2768849184829736</v>
      </c>
      <c r="H171" s="7">
        <f t="shared" si="12"/>
        <v>0.97689965211357288</v>
      </c>
      <c r="I171" s="5">
        <f t="shared" si="13"/>
        <v>1.0501717866979465</v>
      </c>
      <c r="J171" s="5">
        <f t="shared" si="13"/>
        <v>1.0324114921268364</v>
      </c>
      <c r="K171" s="5">
        <f t="shared" si="13"/>
        <v>1.0614784552754097</v>
      </c>
      <c r="L171" s="4">
        <f t="shared" si="14"/>
        <v>34931003.26006531</v>
      </c>
      <c r="M171" s="4">
        <f t="shared" si="15"/>
        <v>38524347.677106954</v>
      </c>
      <c r="N171" s="4">
        <f t="shared" si="16"/>
        <v>0</v>
      </c>
    </row>
    <row r="172" spans="1:14" x14ac:dyDescent="0.7">
      <c r="A172" s="2">
        <v>41912</v>
      </c>
      <c r="B172" s="5">
        <v>109.6</v>
      </c>
      <c r="C172" s="5">
        <v>1972.29</v>
      </c>
      <c r="D172" s="7">
        <v>416.85</v>
      </c>
      <c r="E172" s="5">
        <v>4049.45</v>
      </c>
      <c r="F172" s="7">
        <f t="shared" si="12"/>
        <v>1.3357393083762901</v>
      </c>
      <c r="G172" s="7">
        <f t="shared" si="12"/>
        <v>1.2993066443615475</v>
      </c>
      <c r="H172" s="7">
        <f t="shared" si="12"/>
        <v>1.0207599697914196</v>
      </c>
      <c r="I172" s="5">
        <f t="shared" si="13"/>
        <v>1.0370980491873498</v>
      </c>
      <c r="J172" s="5">
        <f t="shared" si="13"/>
        <v>1.0175597076557319</v>
      </c>
      <c r="K172" s="5">
        <f t="shared" si="13"/>
        <v>1.0448974647323834</v>
      </c>
      <c r="L172" s="4">
        <f t="shared" si="14"/>
        <v>36076875.33717069</v>
      </c>
      <c r="M172" s="4">
        <f t="shared" si="15"/>
        <v>39050823.959944725</v>
      </c>
      <c r="N172" s="4">
        <f t="shared" si="16"/>
        <v>0</v>
      </c>
    </row>
    <row r="173" spans="1:14" x14ac:dyDescent="0.7">
      <c r="A173" s="2">
        <v>41943</v>
      </c>
      <c r="B173" s="5">
        <v>112.29</v>
      </c>
      <c r="C173" s="5">
        <v>2018.05</v>
      </c>
      <c r="D173" s="7">
        <v>419.45100000000002</v>
      </c>
      <c r="E173" s="5">
        <v>4158.21</v>
      </c>
      <c r="F173" s="7">
        <f t="shared" si="12"/>
        <v>1.4002751571396259</v>
      </c>
      <c r="G173" s="7">
        <f t="shared" si="12"/>
        <v>1.3395027677710365</v>
      </c>
      <c r="H173" s="7">
        <f t="shared" si="12"/>
        <v>1.0739017142310183</v>
      </c>
      <c r="I173" s="5">
        <f t="shared" si="13"/>
        <v>1.0483147035942102</v>
      </c>
      <c r="J173" s="5">
        <f t="shared" si="13"/>
        <v>1.0309365949785014</v>
      </c>
      <c r="K173" s="5">
        <f t="shared" si="13"/>
        <v>1.0520609604728697</v>
      </c>
      <c r="L173" s="4">
        <f t="shared" si="14"/>
        <v>37669918.875691362</v>
      </c>
      <c r="M173" s="4">
        <f t="shared" si="15"/>
        <v>40108923.484370291</v>
      </c>
      <c r="N173" s="4">
        <f t="shared" si="16"/>
        <v>0</v>
      </c>
    </row>
    <row r="174" spans="1:14" x14ac:dyDescent="0.7">
      <c r="A174" s="2">
        <v>41973</v>
      </c>
      <c r="B174" s="5">
        <v>118.66</v>
      </c>
      <c r="C174" s="5">
        <v>2067.56</v>
      </c>
      <c r="D174" s="7">
        <v>425.82100000000003</v>
      </c>
      <c r="E174" s="5">
        <v>4337.79</v>
      </c>
      <c r="F174" s="7">
        <f t="shared" si="12"/>
        <v>1.5160127201558544</v>
      </c>
      <c r="G174" s="7">
        <f t="shared" si="12"/>
        <v>1.436986601804676</v>
      </c>
      <c r="H174" s="7">
        <f t="shared" si="12"/>
        <v>1.1838315294364077</v>
      </c>
      <c r="I174" s="5">
        <f t="shared" si="13"/>
        <v>1.0826534430937476</v>
      </c>
      <c r="J174" s="5">
        <f t="shared" si="13"/>
        <v>1.0727761348308782</v>
      </c>
      <c r="K174" s="5">
        <f t="shared" si="13"/>
        <v>1.1023648754337878</v>
      </c>
      <c r="L174" s="4">
        <f t="shared" si="14"/>
        <v>40633467.371829405</v>
      </c>
      <c r="M174" s="4">
        <f t="shared" si="15"/>
        <v>42877895.907790199</v>
      </c>
      <c r="N174" s="4">
        <f t="shared" si="16"/>
        <v>0</v>
      </c>
    </row>
    <row r="175" spans="1:14" x14ac:dyDescent="0.7">
      <c r="A175" s="2">
        <v>42004</v>
      </c>
      <c r="B175" s="5">
        <v>119.81</v>
      </c>
      <c r="C175" s="5">
        <v>2058.9</v>
      </c>
      <c r="D175" s="7">
        <v>417.12</v>
      </c>
      <c r="E175" s="5">
        <v>4236.28</v>
      </c>
      <c r="F175" s="7">
        <f t="shared" si="12"/>
        <v>1.5242938645135018</v>
      </c>
      <c r="G175" s="7">
        <f t="shared" si="12"/>
        <v>1.4212660475355745</v>
      </c>
      <c r="H175" s="7">
        <f t="shared" si="12"/>
        <v>1.1673329941734949</v>
      </c>
      <c r="I175" s="5">
        <f t="shared" si="13"/>
        <v>1.0054624504448724</v>
      </c>
      <c r="J175" s="5">
        <f t="shared" si="13"/>
        <v>0.98906005508377159</v>
      </c>
      <c r="K175" s="5">
        <f t="shared" si="13"/>
        <v>0.98606344327493345</v>
      </c>
      <c r="L175" s="4">
        <f t="shared" si="14"/>
        <v>40705425.673751362</v>
      </c>
      <c r="M175" s="4">
        <f t="shared" si="15"/>
        <v>42258814.088435195</v>
      </c>
      <c r="N175" s="4">
        <f t="shared" si="16"/>
        <v>0</v>
      </c>
    </row>
    <row r="176" spans="1:14" x14ac:dyDescent="0.7">
      <c r="A176" s="2">
        <v>42035</v>
      </c>
      <c r="B176" s="5">
        <v>117.41</v>
      </c>
      <c r="C176" s="5">
        <v>1994.99</v>
      </c>
      <c r="D176" s="7">
        <v>410.32799999999997</v>
      </c>
      <c r="E176" s="5">
        <v>4148.43</v>
      </c>
      <c r="F176" s="7">
        <f t="shared" si="12"/>
        <v>1.4473920768063426</v>
      </c>
      <c r="G176" s="7">
        <f t="shared" si="12"/>
        <v>1.3701166399079767</v>
      </c>
      <c r="H176" s="7">
        <f t="shared" si="12"/>
        <v>1.1202266225547175</v>
      </c>
      <c r="I176" s="5">
        <f t="shared" si="13"/>
        <v>0.94954923752074316</v>
      </c>
      <c r="J176" s="5">
        <f t="shared" si="13"/>
        <v>0.96401137723912489</v>
      </c>
      <c r="K176" s="5">
        <f t="shared" si="13"/>
        <v>0.95964615764833239</v>
      </c>
      <c r="L176" s="4">
        <f t="shared" si="14"/>
        <v>38501805.911467887</v>
      </c>
      <c r="M176" s="4">
        <f t="shared" si="15"/>
        <v>40587977.569884546</v>
      </c>
      <c r="N176" s="4">
        <f t="shared" si="16"/>
        <v>0</v>
      </c>
    </row>
    <row r="177" spans="1:14" x14ac:dyDescent="0.7">
      <c r="A177" s="2">
        <v>42063</v>
      </c>
      <c r="B177" s="5">
        <v>119.59</v>
      </c>
      <c r="C177" s="5">
        <v>2104.5</v>
      </c>
      <c r="D177" s="7">
        <v>432.47399999999999</v>
      </c>
      <c r="E177" s="5">
        <v>4440.67</v>
      </c>
      <c r="F177" s="7">
        <f t="shared" si="12"/>
        <v>1.5551925807695752</v>
      </c>
      <c r="G177" s="7">
        <f t="shared" si="12"/>
        <v>1.470876361237508</v>
      </c>
      <c r="H177" s="7">
        <f t="shared" si="12"/>
        <v>1.2214069919080381</v>
      </c>
      <c r="I177" s="5">
        <f t="shared" si="13"/>
        <v>1.0744791309077035</v>
      </c>
      <c r="J177" s="5">
        <f t="shared" si="13"/>
        <v>1.0735409806688421</v>
      </c>
      <c r="K177" s="5">
        <f t="shared" si="13"/>
        <v>1.0903213397326472</v>
      </c>
      <c r="L177" s="4">
        <f t="shared" si="14"/>
        <v>41219386.954131097</v>
      </c>
      <c r="M177" s="4">
        <f t="shared" si="15"/>
        <v>43422857.243738823</v>
      </c>
      <c r="N177" s="4">
        <f t="shared" si="16"/>
        <v>0</v>
      </c>
    </row>
    <row r="178" spans="1:14" x14ac:dyDescent="0.7">
      <c r="A178" s="2">
        <v>42094</v>
      </c>
      <c r="B178" s="5">
        <v>120.08199999999999</v>
      </c>
      <c r="C178" s="5">
        <v>2067.89</v>
      </c>
      <c r="D178" s="7">
        <v>424.75799999999998</v>
      </c>
      <c r="E178" s="5">
        <v>4333.6899999999996</v>
      </c>
      <c r="F178" s="7">
        <f t="shared" si="12"/>
        <v>1.5344252107862197</v>
      </c>
      <c r="G178" s="7">
        <f t="shared" si="12"/>
        <v>1.450576973517089</v>
      </c>
      <c r="H178" s="7">
        <f t="shared" si="12"/>
        <v>1.1968860074867134</v>
      </c>
      <c r="I178" s="5">
        <f t="shared" si="13"/>
        <v>0.98664643193380019</v>
      </c>
      <c r="J178" s="5">
        <f t="shared" si="13"/>
        <v>0.98619912029632439</v>
      </c>
      <c r="K178" s="5">
        <f t="shared" si="13"/>
        <v>0.97992398554799576</v>
      </c>
      <c r="L178" s="4">
        <f t="shared" si="14"/>
        <v>40518961.064792082</v>
      </c>
      <c r="M178" s="4">
        <f t="shared" si="15"/>
        <v>42673583.614528105</v>
      </c>
      <c r="N178" s="4">
        <f t="shared" si="16"/>
        <v>0</v>
      </c>
    </row>
    <row r="179" spans="1:14" x14ac:dyDescent="0.7">
      <c r="A179" s="2">
        <v>42124</v>
      </c>
      <c r="B179" s="5">
        <v>119.43</v>
      </c>
      <c r="C179" s="5">
        <v>2085.5100000000002</v>
      </c>
      <c r="D179" s="7">
        <v>436.29599999999999</v>
      </c>
      <c r="E179" s="5">
        <v>4414.25</v>
      </c>
      <c r="F179" s="7">
        <f t="shared" si="12"/>
        <v>1.5390973438864248</v>
      </c>
      <c r="G179" s="7">
        <f t="shared" si="12"/>
        <v>1.48188998516704</v>
      </c>
      <c r="H179" s="7">
        <f t="shared" si="12"/>
        <v>1.2125157630920984</v>
      </c>
      <c r="I179" s="5">
        <f t="shared" si="13"/>
        <v>1.0030448750889664</v>
      </c>
      <c r="J179" s="5">
        <f t="shared" si="13"/>
        <v>1.0215865908680661</v>
      </c>
      <c r="K179" s="5">
        <f t="shared" si="13"/>
        <v>1.0130586835401354</v>
      </c>
      <c r="L179" s="4">
        <f t="shared" si="14"/>
        <v>40492336.239969067</v>
      </c>
      <c r="M179" s="4">
        <f t="shared" si="15"/>
        <v>43444760.804889135</v>
      </c>
      <c r="N179" s="4">
        <f t="shared" si="16"/>
        <v>0</v>
      </c>
    </row>
    <row r="180" spans="1:14" x14ac:dyDescent="0.7">
      <c r="A180" s="2">
        <v>42155</v>
      </c>
      <c r="B180" s="5">
        <v>124.11</v>
      </c>
      <c r="C180" s="5">
        <v>2107.39</v>
      </c>
      <c r="D180" s="7">
        <v>434.51499999999999</v>
      </c>
      <c r="E180" s="5">
        <v>4508.25</v>
      </c>
      <c r="F180" s="7">
        <f t="shared" si="12"/>
        <v>1.6161887160871555</v>
      </c>
      <c r="G180" s="7">
        <f t="shared" si="12"/>
        <v>1.5336732698968625</v>
      </c>
      <c r="H180" s="7">
        <f t="shared" si="12"/>
        <v>1.2868614831207321</v>
      </c>
      <c r="I180" s="5">
        <f t="shared" si="13"/>
        <v>1.0500886916002758</v>
      </c>
      <c r="J180" s="5">
        <f t="shared" si="13"/>
        <v>1.0349440817119668</v>
      </c>
      <c r="K180" s="5">
        <f t="shared" si="13"/>
        <v>1.061315260627244</v>
      </c>
      <c r="L180" s="4">
        <f t="shared" si="14"/>
        <v>42370544.382067554</v>
      </c>
      <c r="M180" s="4">
        <f t="shared" si="15"/>
        <v>44812898.076412037</v>
      </c>
      <c r="N180" s="4">
        <f t="shared" si="16"/>
        <v>0</v>
      </c>
    </row>
    <row r="181" spans="1:14" x14ac:dyDescent="0.7">
      <c r="A181" s="2">
        <v>42185</v>
      </c>
      <c r="B181" s="5">
        <v>122.40300000000001</v>
      </c>
      <c r="C181" s="5">
        <v>2063.11</v>
      </c>
      <c r="D181" s="7">
        <v>423.50900000000001</v>
      </c>
      <c r="E181" s="5">
        <v>4396.76</v>
      </c>
      <c r="F181" s="7">
        <f t="shared" si="12"/>
        <v>1.5604678522141822</v>
      </c>
      <c r="G181" s="7">
        <f t="shared" si="12"/>
        <v>1.4742665284243244</v>
      </c>
      <c r="H181" s="7">
        <f t="shared" si="12"/>
        <v>1.2377754294804688</v>
      </c>
      <c r="I181" s="5">
        <f t="shared" si="13"/>
        <v>0.96552329358673206</v>
      </c>
      <c r="J181" s="5">
        <f t="shared" si="13"/>
        <v>0.96126506040198956</v>
      </c>
      <c r="K181" s="5">
        <f t="shared" si="13"/>
        <v>0.9618559928289826</v>
      </c>
      <c r="L181" s="4">
        <f t="shared" si="14"/>
        <v>40759747.562836669</v>
      </c>
      <c r="M181" s="4">
        <f t="shared" si="15"/>
        <v>42927073.176210418</v>
      </c>
      <c r="N181" s="4">
        <f t="shared" si="16"/>
        <v>0</v>
      </c>
    </row>
    <row r="182" spans="1:14" x14ac:dyDescent="0.7">
      <c r="A182" s="2">
        <v>42216</v>
      </c>
      <c r="B182" s="5">
        <v>123.95</v>
      </c>
      <c r="C182" s="5">
        <v>2103.84</v>
      </c>
      <c r="D182" s="7">
        <v>426.78100000000001</v>
      </c>
      <c r="E182" s="5">
        <v>4591.3100000000004</v>
      </c>
      <c r="F182" s="7">
        <f t="shared" si="12"/>
        <v>1.6113861216911021</v>
      </c>
      <c r="G182" s="7">
        <f t="shared" si="12"/>
        <v>1.5044331938831201</v>
      </c>
      <c r="H182" s="7">
        <f t="shared" si="12"/>
        <v>1.3088810595958471</v>
      </c>
      <c r="I182" s="5">
        <f t="shared" si="13"/>
        <v>1.0326301303834429</v>
      </c>
      <c r="J182" s="5">
        <f t="shared" si="13"/>
        <v>1.0204621517732193</v>
      </c>
      <c r="K182" s="5">
        <f t="shared" si="13"/>
        <v>1.0574463092592035</v>
      </c>
      <c r="L182" s="4">
        <f t="shared" si="14"/>
        <v>41939743.440208249</v>
      </c>
      <c r="M182" s="4">
        <f t="shared" si="15"/>
        <v>43655453.46272213</v>
      </c>
      <c r="N182" s="4">
        <f t="shared" si="16"/>
        <v>0</v>
      </c>
    </row>
    <row r="183" spans="1:14" x14ac:dyDescent="0.7">
      <c r="A183" s="2">
        <v>42247</v>
      </c>
      <c r="B183" s="5">
        <v>121.25</v>
      </c>
      <c r="C183" s="5">
        <v>1972.18</v>
      </c>
      <c r="D183" s="7">
        <v>396.733</v>
      </c>
      <c r="E183" s="5">
        <v>4274.58</v>
      </c>
      <c r="F183" s="7">
        <f t="shared" si="12"/>
        <v>1.4776401302811317</v>
      </c>
      <c r="G183" s="7">
        <f t="shared" si="12"/>
        <v>1.3680481179048511</v>
      </c>
      <c r="H183" s="7">
        <f t="shared" si="12"/>
        <v>1.1920438514766978</v>
      </c>
      <c r="I183" s="5">
        <f t="shared" si="13"/>
        <v>0.91699941459741019</v>
      </c>
      <c r="J183" s="5">
        <f t="shared" si="13"/>
        <v>0.90934454482073546</v>
      </c>
      <c r="K183" s="5">
        <f t="shared" si="13"/>
        <v>0.91073504558525276</v>
      </c>
      <c r="L183" s="4">
        <f t="shared" si="14"/>
        <v>38308720.183036536</v>
      </c>
      <c r="M183" s="4">
        <f t="shared" si="15"/>
        <v>39547848.458001852</v>
      </c>
      <c r="N183" s="4">
        <f t="shared" si="16"/>
        <v>0</v>
      </c>
    </row>
    <row r="184" spans="1:14" x14ac:dyDescent="0.7">
      <c r="A184" s="2">
        <v>42277</v>
      </c>
      <c r="B184" s="5">
        <v>119.877</v>
      </c>
      <c r="C184" s="5">
        <v>1920.03</v>
      </c>
      <c r="D184" s="7">
        <v>381.65100000000001</v>
      </c>
      <c r="E184" s="5">
        <v>4181.0600000000004</v>
      </c>
      <c r="F184" s="7">
        <f t="shared" si="12"/>
        <v>1.4222772396011301</v>
      </c>
      <c r="G184" s="7">
        <f t="shared" si="12"/>
        <v>1.3011386267840359</v>
      </c>
      <c r="H184" s="7">
        <f t="shared" si="12"/>
        <v>1.152761069061961</v>
      </c>
      <c r="I184" s="5">
        <f t="shared" si="13"/>
        <v>0.96253289989527524</v>
      </c>
      <c r="J184" s="5">
        <f t="shared" si="13"/>
        <v>0.95109127358525491</v>
      </c>
      <c r="K184" s="5">
        <f t="shared" si="13"/>
        <v>0.96704585794719422</v>
      </c>
      <c r="L184" s="4">
        <f t="shared" si="14"/>
        <v>36723403.529054813</v>
      </c>
      <c r="M184" s="4">
        <f t="shared" si="15"/>
        <v>37463613.557477638</v>
      </c>
      <c r="N184" s="4">
        <f t="shared" si="16"/>
        <v>0</v>
      </c>
    </row>
    <row r="185" spans="1:14" x14ac:dyDescent="0.7">
      <c r="A185" s="2">
        <v>42308</v>
      </c>
      <c r="B185" s="5">
        <v>120.65600000000001</v>
      </c>
      <c r="C185" s="5">
        <v>2079.36</v>
      </c>
      <c r="D185" s="7">
        <v>411.24900000000002</v>
      </c>
      <c r="E185" s="5">
        <v>4648.83</v>
      </c>
      <c r="F185" s="7">
        <f t="shared" si="12"/>
        <v>1.5503115712287763</v>
      </c>
      <c r="G185" s="7">
        <f t="shared" si="12"/>
        <v>1.4111561659573968</v>
      </c>
      <c r="H185" s="7">
        <f t="shared" si="12"/>
        <v>1.2900591510490187</v>
      </c>
      <c r="I185" s="5">
        <f t="shared" si="13"/>
        <v>1.0900206570580802</v>
      </c>
      <c r="J185" s="5">
        <f t="shared" si="13"/>
        <v>1.0845548175333832</v>
      </c>
      <c r="K185" s="5">
        <f t="shared" si="13"/>
        <v>1.1191036769647171</v>
      </c>
      <c r="L185" s="4">
        <f t="shared" si="14"/>
        <v>39879268.444149345</v>
      </c>
      <c r="M185" s="4">
        <f t="shared" si="15"/>
        <v>40481342.565971345</v>
      </c>
      <c r="N185" s="4">
        <f t="shared" si="16"/>
        <v>0</v>
      </c>
    </row>
    <row r="186" spans="1:14" x14ac:dyDescent="0.7">
      <c r="A186" s="2">
        <v>42338</v>
      </c>
      <c r="B186" s="5">
        <v>123.151</v>
      </c>
      <c r="C186" s="5">
        <v>2080.41</v>
      </c>
      <c r="D186" s="7">
        <v>407.197</v>
      </c>
      <c r="E186" s="5">
        <v>4664.51</v>
      </c>
      <c r="F186" s="7">
        <f t="shared" si="12"/>
        <v>1.583168918901984</v>
      </c>
      <c r="G186" s="7">
        <f t="shared" si="12"/>
        <v>1.4261454207214568</v>
      </c>
      <c r="H186" s="7">
        <f t="shared" si="12"/>
        <v>1.3211770057697725</v>
      </c>
      <c r="I186" s="5">
        <f t="shared" si="13"/>
        <v>1.0211940285314165</v>
      </c>
      <c r="J186" s="5">
        <f t="shared" si="13"/>
        <v>1.0106219673808323</v>
      </c>
      <c r="K186" s="5">
        <f t="shared" si="13"/>
        <v>1.0241212619556632</v>
      </c>
      <c r="L186" s="4">
        <f t="shared" si="14"/>
        <v>40574470.797366664</v>
      </c>
      <c r="M186" s="4">
        <f t="shared" si="15"/>
        <v>40761334.066239394</v>
      </c>
      <c r="N186" s="4">
        <f t="shared" si="16"/>
        <v>0</v>
      </c>
    </row>
    <row r="187" spans="1:14" x14ac:dyDescent="0.7">
      <c r="A187" s="2">
        <v>42369</v>
      </c>
      <c r="B187" s="5">
        <v>120.191</v>
      </c>
      <c r="C187" s="5">
        <v>2043.94</v>
      </c>
      <c r="D187" s="7">
        <v>399.36200000000002</v>
      </c>
      <c r="E187" s="5">
        <v>4593.2700000000004</v>
      </c>
      <c r="F187" s="7">
        <f t="shared" si="12"/>
        <v>1.5180304084666554</v>
      </c>
      <c r="G187" s="7">
        <f t="shared" si="12"/>
        <v>1.3650859178760351</v>
      </c>
      <c r="H187" s="7">
        <f t="shared" si="12"/>
        <v>1.2697287654708784</v>
      </c>
      <c r="I187" s="5">
        <f t="shared" si="13"/>
        <v>0.95885561568470801</v>
      </c>
      <c r="J187" s="5">
        <f t="shared" si="13"/>
        <v>0.95718564042751475</v>
      </c>
      <c r="K187" s="5">
        <f t="shared" si="13"/>
        <v>0.96105878313487736</v>
      </c>
      <c r="L187" s="4">
        <f t="shared" si="14"/>
        <v>38755059.177490219</v>
      </c>
      <c r="M187" s="4">
        <f t="shared" si="15"/>
        <v>38866163.652873226</v>
      </c>
      <c r="N187" s="4">
        <f t="shared" si="16"/>
        <v>0</v>
      </c>
    </row>
    <row r="188" spans="1:14" x14ac:dyDescent="0.7">
      <c r="A188" s="2">
        <v>42400</v>
      </c>
      <c r="B188" s="5">
        <v>121.07</v>
      </c>
      <c r="C188" s="5">
        <v>1940.24</v>
      </c>
      <c r="D188" s="7">
        <v>375.017</v>
      </c>
      <c r="E188" s="5">
        <v>4279.17</v>
      </c>
      <c r="F188" s="7">
        <f t="shared" si="12"/>
        <v>1.4515512561404291</v>
      </c>
      <c r="G188" s="7">
        <f t="shared" si="12"/>
        <v>1.2912454288126813</v>
      </c>
      <c r="H188" s="7">
        <f t="shared" si="12"/>
        <v>1.1915523235709524</v>
      </c>
      <c r="I188" s="5">
        <f t="shared" si="13"/>
        <v>0.95620696927054571</v>
      </c>
      <c r="J188" s="5">
        <f t="shared" si="13"/>
        <v>0.94590780836839661</v>
      </c>
      <c r="K188" s="5">
        <f t="shared" si="13"/>
        <v>0.93843059712762011</v>
      </c>
      <c r="L188" s="4">
        <f t="shared" si="14"/>
        <v>36907857.680008568</v>
      </c>
      <c r="M188" s="4">
        <f t="shared" si="15"/>
        <v>36613807.680576749</v>
      </c>
      <c r="N188" s="4">
        <f t="shared" si="16"/>
        <v>0</v>
      </c>
    </row>
    <row r="189" spans="1:14" x14ac:dyDescent="0.7">
      <c r="A189" s="2">
        <v>42429</v>
      </c>
      <c r="B189" s="5">
        <v>112.37</v>
      </c>
      <c r="C189" s="5">
        <v>1932.23</v>
      </c>
      <c r="D189" s="7">
        <v>371.66199999999998</v>
      </c>
      <c r="E189" s="5">
        <v>4201.12</v>
      </c>
      <c r="F189" s="7">
        <f t="shared" si="12"/>
        <v>1.3416819630269992</v>
      </c>
      <c r="G189" s="7">
        <f t="shared" si="12"/>
        <v>1.1877357806417339</v>
      </c>
      <c r="H189" s="7">
        <f t="shared" si="12"/>
        <v>1.085756662449523</v>
      </c>
      <c r="I189" s="5">
        <f t="shared" si="13"/>
        <v>0.92430905030142407</v>
      </c>
      <c r="J189" s="5">
        <f t="shared" si="13"/>
        <v>0.91983735557838453</v>
      </c>
      <c r="K189" s="5">
        <f t="shared" si="13"/>
        <v>0.91121190481642356</v>
      </c>
      <c r="L189" s="4">
        <f t="shared" si="14"/>
        <v>33964266.880868837</v>
      </c>
      <c r="M189" s="4">
        <f t="shared" si="15"/>
        <v>33528748.034557261</v>
      </c>
      <c r="N189" s="4">
        <f t="shared" si="16"/>
        <v>0</v>
      </c>
    </row>
    <row r="190" spans="1:14" x14ac:dyDescent="0.7">
      <c r="A190" s="2">
        <v>42460</v>
      </c>
      <c r="B190" s="5">
        <v>112.542</v>
      </c>
      <c r="C190" s="5">
        <v>2059.7399999999998</v>
      </c>
      <c r="D190" s="7">
        <v>398.255</v>
      </c>
      <c r="E190" s="5">
        <v>4483.6499999999996</v>
      </c>
      <c r="F190" s="7">
        <f t="shared" si="12"/>
        <v>1.4324102220948371</v>
      </c>
      <c r="G190" s="7">
        <f t="shared" si="12"/>
        <v>1.27466824056006</v>
      </c>
      <c r="H190" s="7">
        <f t="shared" si="12"/>
        <v>1.1605486953483961</v>
      </c>
      <c r="I190" s="5">
        <f t="shared" si="13"/>
        <v>1.0676227761630961</v>
      </c>
      <c r="J190" s="5">
        <f t="shared" si="13"/>
        <v>1.073191749659471</v>
      </c>
      <c r="K190" s="5">
        <f t="shared" si="13"/>
        <v>1.0688847100695089</v>
      </c>
      <c r="L190" s="4">
        <f t="shared" si="14"/>
        <v>36111024.897697486</v>
      </c>
      <c r="M190" s="4">
        <f t="shared" si="15"/>
        <v>35832775.767098054</v>
      </c>
      <c r="N190" s="4">
        <f t="shared" si="16"/>
        <v>0</v>
      </c>
    </row>
    <row r="191" spans="1:14" x14ac:dyDescent="0.7">
      <c r="A191" s="2">
        <v>42490</v>
      </c>
      <c r="B191" s="5">
        <v>106.476</v>
      </c>
      <c r="C191" s="5">
        <v>2065.3000000000002</v>
      </c>
      <c r="D191" s="7">
        <v>403.34</v>
      </c>
      <c r="E191" s="5">
        <v>4341.3</v>
      </c>
      <c r="F191" s="7">
        <f t="shared" si="12"/>
        <v>1.3588616821640527</v>
      </c>
      <c r="G191" s="7">
        <f t="shared" si="12"/>
        <v>1.2213617669552683</v>
      </c>
      <c r="H191" s="7">
        <f t="shared" si="12"/>
        <v>1.0631353551593994</v>
      </c>
      <c r="I191" s="5">
        <f t="shared" si="13"/>
        <v>0.9486539967417833</v>
      </c>
      <c r="J191" s="5">
        <f t="shared" si="13"/>
        <v>0.95818011941572334</v>
      </c>
      <c r="K191" s="5">
        <f t="shared" si="13"/>
        <v>0.91606268605579422</v>
      </c>
      <c r="L191" s="4">
        <f t="shared" si="14"/>
        <v>34106868.095642768</v>
      </c>
      <c r="M191" s="4">
        <f t="shared" si="15"/>
        <v>34184253.363514848</v>
      </c>
      <c r="N191" s="4">
        <f t="shared" si="16"/>
        <v>0</v>
      </c>
    </row>
    <row r="192" spans="1:14" x14ac:dyDescent="0.7">
      <c r="A192" s="2">
        <v>42521</v>
      </c>
      <c r="B192" s="5">
        <v>110.738</v>
      </c>
      <c r="C192" s="5">
        <v>2096.9499999999998</v>
      </c>
      <c r="D192" s="7">
        <v>402.57400000000001</v>
      </c>
      <c r="E192" s="5">
        <v>4523.8999999999996</v>
      </c>
      <c r="F192" s="7">
        <f t="shared" si="12"/>
        <v>1.4349115473973799</v>
      </c>
      <c r="G192" s="7">
        <f t="shared" si="12"/>
        <v>1.2678378054189321</v>
      </c>
      <c r="H192" s="7">
        <f t="shared" si="12"/>
        <v>1.1521969128264757</v>
      </c>
      <c r="I192" s="5">
        <f t="shared" si="13"/>
        <v>1.0559658618912664</v>
      </c>
      <c r="J192" s="5">
        <f t="shared" si="13"/>
        <v>1.0380526390469254</v>
      </c>
      <c r="K192" s="5">
        <f t="shared" si="13"/>
        <v>1.0837725480907585</v>
      </c>
      <c r="L192" s="4">
        <f t="shared" si="14"/>
        <v>35865688.365027152</v>
      </c>
      <c r="M192" s="4">
        <f t="shared" si="15"/>
        <v>35335054.417845324</v>
      </c>
      <c r="N192" s="4">
        <f t="shared" si="16"/>
        <v>0</v>
      </c>
    </row>
    <row r="193" spans="1:14" x14ac:dyDescent="0.7">
      <c r="A193" s="2">
        <v>42551</v>
      </c>
      <c r="B193" s="5">
        <v>103.301</v>
      </c>
      <c r="C193" s="5">
        <v>2098.86</v>
      </c>
      <c r="D193" s="7">
        <v>399.29</v>
      </c>
      <c r="E193" s="5">
        <v>4417.7</v>
      </c>
      <c r="F193" s="7">
        <f t="shared" si="12"/>
        <v>1.3397642232929226</v>
      </c>
      <c r="G193" s="7">
        <f t="shared" si="12"/>
        <v>1.1730438818150326</v>
      </c>
      <c r="H193" s="7">
        <f t="shared" si="12"/>
        <v>1.0495854006155494</v>
      </c>
      <c r="I193" s="5">
        <f t="shared" si="13"/>
        <v>0.93369115728629126</v>
      </c>
      <c r="J193" s="5">
        <f t="shared" si="13"/>
        <v>0.92523182129548764</v>
      </c>
      <c r="K193" s="5">
        <f t="shared" si="13"/>
        <v>0.91094272943397481</v>
      </c>
      <c r="L193" s="4">
        <f t="shared" si="14"/>
        <v>33337476.076411672</v>
      </c>
      <c r="M193" s="4">
        <f t="shared" si="15"/>
        <v>32543116.754598197</v>
      </c>
      <c r="N193" s="4">
        <f t="shared" si="16"/>
        <v>0</v>
      </c>
    </row>
    <row r="194" spans="1:14" x14ac:dyDescent="0.7">
      <c r="A194" s="2">
        <v>42582</v>
      </c>
      <c r="B194" s="5">
        <v>102.048</v>
      </c>
      <c r="C194" s="5">
        <v>2173.6</v>
      </c>
      <c r="D194" s="7">
        <v>416.08800000000002</v>
      </c>
      <c r="E194" s="5">
        <v>4730.2299999999996</v>
      </c>
      <c r="F194" s="7">
        <f t="shared" si="12"/>
        <v>1.3706434743339626</v>
      </c>
      <c r="G194" s="7">
        <f t="shared" si="12"/>
        <v>1.2075663092181377</v>
      </c>
      <c r="H194" s="7">
        <f t="shared" si="12"/>
        <v>1.1102065646546555</v>
      </c>
      <c r="I194" s="5">
        <f t="shared" si="13"/>
        <v>1.0230482726021328</v>
      </c>
      <c r="J194" s="5">
        <f t="shared" si="13"/>
        <v>1.0294297834363102</v>
      </c>
      <c r="K194" s="5">
        <f t="shared" si="13"/>
        <v>1.0577572477699801</v>
      </c>
      <c r="L194" s="4">
        <f t="shared" si="14"/>
        <v>33955847.312887892</v>
      </c>
      <c r="M194" s="4">
        <f t="shared" si="15"/>
        <v>33350853.633028578</v>
      </c>
      <c r="N194" s="4">
        <f t="shared" si="16"/>
        <v>0</v>
      </c>
    </row>
    <row r="195" spans="1:14" x14ac:dyDescent="0.7">
      <c r="A195" s="2">
        <v>42613</v>
      </c>
      <c r="B195" s="5">
        <v>103.36</v>
      </c>
      <c r="C195" s="5">
        <v>2170.9499999999998</v>
      </c>
      <c r="D195" s="7">
        <v>416.613</v>
      </c>
      <c r="E195" s="5">
        <v>4771.0600000000004</v>
      </c>
      <c r="F195" s="7">
        <f t="shared" ref="F195:H258" si="17">C195*$B195/C$3/$B$3</f>
        <v>1.3865728800128716</v>
      </c>
      <c r="G195" s="7">
        <f t="shared" si="17"/>
        <v>1.2246348595057253</v>
      </c>
      <c r="H195" s="7">
        <f t="shared" si="17"/>
        <v>1.1341863445676874</v>
      </c>
      <c r="I195" s="5">
        <f t="shared" si="13"/>
        <v>1.011621844759192</v>
      </c>
      <c r="J195" s="5">
        <f t="shared" si="13"/>
        <v>1.0141346691749282</v>
      </c>
      <c r="K195" s="5">
        <f t="shared" si="13"/>
        <v>1.0215993858048309</v>
      </c>
      <c r="L195" s="4">
        <f t="shared" si="14"/>
        <v>34200476.899025105</v>
      </c>
      <c r="M195" s="4">
        <f t="shared" si="15"/>
        <v>33672256.915832892</v>
      </c>
      <c r="N195" s="4">
        <f t="shared" si="16"/>
        <v>0</v>
      </c>
    </row>
    <row r="196" spans="1:14" x14ac:dyDescent="0.7">
      <c r="A196" s="2">
        <v>42643</v>
      </c>
      <c r="B196" s="5">
        <v>101.407</v>
      </c>
      <c r="C196" s="5">
        <v>2168.27</v>
      </c>
      <c r="D196" s="7">
        <v>418.43400000000003</v>
      </c>
      <c r="E196" s="5">
        <v>4875.7</v>
      </c>
      <c r="F196" s="7">
        <f t="shared" si="17"/>
        <v>1.3586940564247549</v>
      </c>
      <c r="G196" s="7">
        <f t="shared" si="17"/>
        <v>1.2067469233583308</v>
      </c>
      <c r="H196" s="7">
        <f t="shared" si="17"/>
        <v>1.1371609716789788</v>
      </c>
      <c r="I196" s="5">
        <f t="shared" si="13"/>
        <v>0.97989371926280722</v>
      </c>
      <c r="J196" s="5">
        <f t="shared" si="13"/>
        <v>0.98539324925421912</v>
      </c>
      <c r="K196" s="5">
        <f t="shared" si="13"/>
        <v>1.0026226969893781</v>
      </c>
      <c r="L196" s="4">
        <f t="shared" si="14"/>
        <v>33362832.509147428</v>
      </c>
      <c r="M196" s="4">
        <f t="shared" si="15"/>
        <v>33030414.652015425</v>
      </c>
      <c r="N196" s="4">
        <f t="shared" si="16"/>
        <v>0</v>
      </c>
    </row>
    <row r="197" spans="1:14" x14ac:dyDescent="0.7">
      <c r="A197" s="2">
        <v>42674</v>
      </c>
      <c r="B197" s="5">
        <v>104.852</v>
      </c>
      <c r="C197" s="5">
        <v>2126.15</v>
      </c>
      <c r="D197" s="7">
        <v>411.01499999999999</v>
      </c>
      <c r="E197" s="5">
        <v>4801.2700000000004</v>
      </c>
      <c r="F197" s="7">
        <f t="shared" si="17"/>
        <v>1.3775615086236577</v>
      </c>
      <c r="G197" s="7">
        <f t="shared" si="17"/>
        <v>1.2256195785466835</v>
      </c>
      <c r="H197" s="7">
        <f t="shared" si="17"/>
        <v>1.1578435572269379</v>
      </c>
      <c r="I197" s="5">
        <f t="shared" ref="I197:K260" si="18">F197/F196</f>
        <v>1.0138864611276437</v>
      </c>
      <c r="J197" s="5">
        <f t="shared" si="18"/>
        <v>1.0156392817939248</v>
      </c>
      <c r="K197" s="5">
        <f t="shared" si="18"/>
        <v>1.0181879136402492</v>
      </c>
      <c r="L197" s="4">
        <f t="shared" ref="L197:L260" si="19">MAX(L196*I197-L$3*0.03/12,0)</f>
        <v>33676124.185893789</v>
      </c>
      <c r="M197" s="4">
        <f t="shared" ref="M197:M260" si="20">MAX(M196*J197-M$3*0.03/12,0)</f>
        <v>33396986.614528477</v>
      </c>
      <c r="N197" s="4">
        <f t="shared" ref="N197:N260" si="21">MAX(N196*K197-N$3*0.03/12,0)</f>
        <v>0</v>
      </c>
    </row>
    <row r="198" spans="1:14" x14ac:dyDescent="0.7">
      <c r="A198" s="2">
        <v>42704</v>
      </c>
      <c r="B198" s="5">
        <v>114.379</v>
      </c>
      <c r="C198" s="5">
        <v>2198.81</v>
      </c>
      <c r="D198" s="7">
        <v>413.43</v>
      </c>
      <c r="E198" s="5">
        <v>4810.8100000000004</v>
      </c>
      <c r="F198" s="7">
        <f t="shared" si="17"/>
        <v>1.5540836036466721</v>
      </c>
      <c r="G198" s="7">
        <f t="shared" si="17"/>
        <v>1.3448367921179525</v>
      </c>
      <c r="H198" s="7">
        <f t="shared" si="17"/>
        <v>1.265556490800974</v>
      </c>
      <c r="I198" s="5">
        <f t="shared" si="18"/>
        <v>1.1281409896530721</v>
      </c>
      <c r="J198" s="5">
        <f t="shared" si="18"/>
        <v>1.097270976784358</v>
      </c>
      <c r="K198" s="5">
        <f t="shared" si="18"/>
        <v>1.0930289182003232</v>
      </c>
      <c r="L198" s="4">
        <f t="shared" si="19"/>
        <v>37841416.066753976</v>
      </c>
      <c r="M198" s="4">
        <f t="shared" si="20"/>
        <v>36495544.124177791</v>
      </c>
      <c r="N198" s="4">
        <f t="shared" si="21"/>
        <v>0</v>
      </c>
    </row>
    <row r="199" spans="1:14" x14ac:dyDescent="0.7">
      <c r="A199" s="2">
        <v>42735</v>
      </c>
      <c r="B199" s="5">
        <v>116.875</v>
      </c>
      <c r="C199" s="5">
        <v>2238.83</v>
      </c>
      <c r="D199" s="7">
        <v>421.839</v>
      </c>
      <c r="E199" s="5">
        <v>4863.62</v>
      </c>
      <c r="F199" s="7">
        <f t="shared" si="17"/>
        <v>1.6168998524320104</v>
      </c>
      <c r="G199" s="7">
        <f t="shared" si="17"/>
        <v>1.4021344245576477</v>
      </c>
      <c r="H199" s="7">
        <f t="shared" si="17"/>
        <v>1.3073693370922497</v>
      </c>
      <c r="I199" s="5">
        <f t="shared" si="18"/>
        <v>1.0404201219535032</v>
      </c>
      <c r="J199" s="5">
        <f t="shared" si="18"/>
        <v>1.0426056401605868</v>
      </c>
      <c r="K199" s="5">
        <f t="shared" si="18"/>
        <v>1.0330390990802885</v>
      </c>
      <c r="L199" s="4">
        <f t="shared" si="19"/>
        <v>39220970.719065428</v>
      </c>
      <c r="M199" s="4">
        <f t="shared" si="20"/>
        <v>37900460.144597329</v>
      </c>
      <c r="N199" s="4">
        <f t="shared" si="21"/>
        <v>0</v>
      </c>
    </row>
    <row r="200" spans="1:14" x14ac:dyDescent="0.7">
      <c r="A200" s="2">
        <v>42766</v>
      </c>
      <c r="B200" s="5">
        <v>112.67400000000001</v>
      </c>
      <c r="C200" s="5">
        <v>2278.87</v>
      </c>
      <c r="D200" s="7">
        <v>433.12799999999999</v>
      </c>
      <c r="E200" s="5">
        <v>5116.7700000000004</v>
      </c>
      <c r="F200" s="7">
        <f t="shared" si="17"/>
        <v>1.5866591599433941</v>
      </c>
      <c r="G200" s="7">
        <f t="shared" si="17"/>
        <v>1.387909893993309</v>
      </c>
      <c r="H200" s="7">
        <f t="shared" si="17"/>
        <v>1.3259789918758103</v>
      </c>
      <c r="I200" s="5">
        <f t="shared" si="18"/>
        <v>0.98129711469567482</v>
      </c>
      <c r="J200" s="5">
        <f t="shared" si="18"/>
        <v>0.98985508784664045</v>
      </c>
      <c r="K200" s="5">
        <f t="shared" si="18"/>
        <v>1.0142344280652555</v>
      </c>
      <c r="L200" s="4">
        <f t="shared" si="19"/>
        <v>38337425.402182452</v>
      </c>
      <c r="M200" s="4">
        <f t="shared" si="20"/>
        <v>37365963.305858485</v>
      </c>
      <c r="N200" s="4">
        <f t="shared" si="21"/>
        <v>0</v>
      </c>
    </row>
    <row r="201" spans="1:14" x14ac:dyDescent="0.7">
      <c r="A201" s="2">
        <v>42794</v>
      </c>
      <c r="B201" s="5">
        <v>112.84699999999999</v>
      </c>
      <c r="C201" s="5">
        <v>2363.64</v>
      </c>
      <c r="D201" s="7">
        <v>444.50299999999999</v>
      </c>
      <c r="E201" s="5">
        <v>5330.31</v>
      </c>
      <c r="F201" s="7">
        <f t="shared" si="17"/>
        <v>1.648206902994577</v>
      </c>
      <c r="G201" s="7">
        <f t="shared" si="17"/>
        <v>1.4265467666991838</v>
      </c>
      <c r="H201" s="7">
        <f t="shared" si="17"/>
        <v>1.3834374269467011</v>
      </c>
      <c r="I201" s="5">
        <f t="shared" si="18"/>
        <v>1.038790777884129</v>
      </c>
      <c r="J201" s="5">
        <f t="shared" si="18"/>
        <v>1.027838170815764</v>
      </c>
      <c r="K201" s="5">
        <f t="shared" si="18"/>
        <v>1.0433328396776533</v>
      </c>
      <c r="L201" s="4">
        <f t="shared" si="19"/>
        <v>39674563.955607876</v>
      </c>
      <c r="M201" s="4">
        <f t="shared" si="20"/>
        <v>38256163.37506254</v>
      </c>
      <c r="N201" s="4">
        <f t="shared" si="21"/>
        <v>0</v>
      </c>
    </row>
    <row r="202" spans="1:14" x14ac:dyDescent="0.7">
      <c r="A202" s="2">
        <v>42825</v>
      </c>
      <c r="B202" s="5">
        <v>111.319</v>
      </c>
      <c r="C202" s="5">
        <v>2362.7199999999998</v>
      </c>
      <c r="D202" s="7">
        <v>448.86599999999999</v>
      </c>
      <c r="E202" s="5">
        <v>5436.23</v>
      </c>
      <c r="F202" s="7">
        <f t="shared" si="17"/>
        <v>1.6252565823639769</v>
      </c>
      <c r="G202" s="7">
        <f t="shared" si="17"/>
        <v>1.4210432828049888</v>
      </c>
      <c r="H202" s="7">
        <f t="shared" si="17"/>
        <v>1.3918234664266538</v>
      </c>
      <c r="I202" s="5">
        <f t="shared" si="18"/>
        <v>0.9860755827506229</v>
      </c>
      <c r="J202" s="5">
        <f t="shared" si="18"/>
        <v>0.99614209360487405</v>
      </c>
      <c r="K202" s="5">
        <f t="shared" si="18"/>
        <v>1.0060617410781354</v>
      </c>
      <c r="L202" s="4">
        <f t="shared" si="19"/>
        <v>38972118.772902898</v>
      </c>
      <c r="M202" s="4">
        <f t="shared" si="20"/>
        <v>37958574.677724905</v>
      </c>
      <c r="N202" s="4">
        <f t="shared" si="21"/>
        <v>0</v>
      </c>
    </row>
    <row r="203" spans="1:14" x14ac:dyDescent="0.7">
      <c r="A203" s="2">
        <v>42855</v>
      </c>
      <c r="B203" s="5">
        <v>111.47799999999999</v>
      </c>
      <c r="C203" s="5">
        <v>2384.1999999999998</v>
      </c>
      <c r="D203" s="7">
        <v>455.173</v>
      </c>
      <c r="E203" s="5">
        <v>5583.53</v>
      </c>
      <c r="F203" s="7">
        <f t="shared" si="17"/>
        <v>1.642374645648998</v>
      </c>
      <c r="G203" s="7">
        <f t="shared" si="17"/>
        <v>1.4430685455899579</v>
      </c>
      <c r="H203" s="7">
        <f t="shared" si="17"/>
        <v>1.4315781386625333</v>
      </c>
      <c r="I203" s="5">
        <f t="shared" si="18"/>
        <v>1.0105325297376262</v>
      </c>
      <c r="J203" s="5">
        <f t="shared" si="18"/>
        <v>1.0154993609635123</v>
      </c>
      <c r="K203" s="5">
        <f t="shared" si="18"/>
        <v>1.0285630133381392</v>
      </c>
      <c r="L203" s="4">
        <f t="shared" si="19"/>
        <v>39232593.7728168</v>
      </c>
      <c r="M203" s="4">
        <f t="shared" si="20"/>
        <v>38396908.3283154</v>
      </c>
      <c r="N203" s="4">
        <f t="shared" si="21"/>
        <v>0</v>
      </c>
    </row>
    <row r="204" spans="1:14" x14ac:dyDescent="0.7">
      <c r="A204" s="2">
        <v>42886</v>
      </c>
      <c r="B204" s="5">
        <v>110.846</v>
      </c>
      <c r="C204" s="5">
        <v>2411.8000000000002</v>
      </c>
      <c r="D204" s="7">
        <v>463.79399999999998</v>
      </c>
      <c r="E204" s="5">
        <v>5788.8</v>
      </c>
      <c r="F204" s="7">
        <f t="shared" si="17"/>
        <v>1.6519682506960025</v>
      </c>
      <c r="G204" s="7">
        <f t="shared" si="17"/>
        <v>1.4620642266838719</v>
      </c>
      <c r="H204" s="7">
        <f t="shared" si="17"/>
        <v>1.4757935441873777</v>
      </c>
      <c r="I204" s="5">
        <f t="shared" si="18"/>
        <v>1.0058413012356346</v>
      </c>
      <c r="J204" s="5">
        <f t="shared" si="18"/>
        <v>1.0131633948726588</v>
      </c>
      <c r="K204" s="5">
        <f t="shared" si="18"/>
        <v>1.0308857786597336</v>
      </c>
      <c r="L204" s="4">
        <f t="shared" si="19"/>
        <v>39311763.171299107</v>
      </c>
      <c r="M204" s="4">
        <f t="shared" si="20"/>
        <v>38752341.994530298</v>
      </c>
      <c r="N204" s="4">
        <f t="shared" si="21"/>
        <v>0</v>
      </c>
    </row>
    <row r="205" spans="1:14" x14ac:dyDescent="0.7">
      <c r="A205" s="2">
        <v>42916</v>
      </c>
      <c r="B205" s="5">
        <v>112.468</v>
      </c>
      <c r="C205" s="5">
        <v>2423.41</v>
      </c>
      <c r="D205" s="7">
        <v>465.08800000000002</v>
      </c>
      <c r="E205" s="5">
        <v>5646.92</v>
      </c>
      <c r="F205" s="7">
        <f t="shared" si="17"/>
        <v>1.6842100231633874</v>
      </c>
      <c r="G205" s="7">
        <f t="shared" si="17"/>
        <v>1.4875973832950076</v>
      </c>
      <c r="H205" s="7">
        <f t="shared" si="17"/>
        <v>1.4606886094937439</v>
      </c>
      <c r="I205" s="5">
        <f t="shared" si="18"/>
        <v>1.0195171865160246</v>
      </c>
      <c r="J205" s="5">
        <f t="shared" si="18"/>
        <v>1.017463772209958</v>
      </c>
      <c r="K205" s="5">
        <f t="shared" si="18"/>
        <v>0.98976487276751768</v>
      </c>
      <c r="L205" s="4">
        <f t="shared" si="19"/>
        <v>39929018.185387142</v>
      </c>
      <c r="M205" s="4">
        <f t="shared" si="20"/>
        <v>39279104.067725167</v>
      </c>
      <c r="N205" s="4">
        <f t="shared" si="21"/>
        <v>0</v>
      </c>
    </row>
    <row r="206" spans="1:14" x14ac:dyDescent="0.7">
      <c r="A206" s="2">
        <v>42947</v>
      </c>
      <c r="B206" s="5">
        <v>110.253</v>
      </c>
      <c r="C206" s="5">
        <v>2470.3000000000002</v>
      </c>
      <c r="D206" s="7">
        <v>477.58300000000003</v>
      </c>
      <c r="E206" s="5">
        <v>5880.33</v>
      </c>
      <c r="F206" s="7">
        <f t="shared" si="17"/>
        <v>1.6829859626513366</v>
      </c>
      <c r="G206" s="7">
        <f t="shared" si="17"/>
        <v>1.4974784256167919</v>
      </c>
      <c r="H206" s="7">
        <f t="shared" si="17"/>
        <v>1.4911081703010045</v>
      </c>
      <c r="I206" s="5">
        <f t="shared" si="18"/>
        <v>0.99927321385384482</v>
      </c>
      <c r="J206" s="5">
        <f t="shared" si="18"/>
        <v>1.0066422826718733</v>
      </c>
      <c r="K206" s="5">
        <f t="shared" si="18"/>
        <v>1.0208254932704677</v>
      </c>
      <c r="L206" s="4">
        <f t="shared" si="19"/>
        <v>39749998.328140423</v>
      </c>
      <c r="M206" s="4">
        <f t="shared" si="20"/>
        <v>39390006.980040923</v>
      </c>
      <c r="N206" s="4">
        <f t="shared" si="21"/>
        <v>0</v>
      </c>
    </row>
    <row r="207" spans="1:14" x14ac:dyDescent="0.7">
      <c r="A207" s="2">
        <v>42978</v>
      </c>
      <c r="B207" s="5">
        <v>109.949</v>
      </c>
      <c r="C207" s="5">
        <v>2471.65</v>
      </c>
      <c r="D207" s="7">
        <v>478.40600000000001</v>
      </c>
      <c r="E207" s="5">
        <v>5988.6</v>
      </c>
      <c r="F207" s="7">
        <f t="shared" si="17"/>
        <v>1.6792626774950952</v>
      </c>
      <c r="G207" s="7">
        <f t="shared" si="17"/>
        <v>1.4959228668097218</v>
      </c>
      <c r="H207" s="7">
        <f t="shared" si="17"/>
        <v>1.5143756748332606</v>
      </c>
      <c r="I207" s="5">
        <f t="shared" si="18"/>
        <v>0.9977876909024388</v>
      </c>
      <c r="J207" s="5">
        <f t="shared" si="18"/>
        <v>0.9989612145454253</v>
      </c>
      <c r="K207" s="5">
        <f t="shared" si="18"/>
        <v>1.0156041694329656</v>
      </c>
      <c r="L207" s="4">
        <f t="shared" si="19"/>
        <v>39512059.045211032</v>
      </c>
      <c r="M207" s="4">
        <f t="shared" si="20"/>
        <v>39199089.213734463</v>
      </c>
      <c r="N207" s="4">
        <f t="shared" si="21"/>
        <v>0</v>
      </c>
    </row>
    <row r="208" spans="1:14" x14ac:dyDescent="0.7">
      <c r="A208" s="2">
        <v>43008</v>
      </c>
      <c r="B208" s="5">
        <v>112.508</v>
      </c>
      <c r="C208" s="5">
        <v>2519.36</v>
      </c>
      <c r="D208" s="7">
        <v>486.87900000000002</v>
      </c>
      <c r="E208" s="5">
        <v>5979.3</v>
      </c>
      <c r="F208" s="7">
        <f t="shared" si="17"/>
        <v>1.7515156173082196</v>
      </c>
      <c r="G208" s="7">
        <f t="shared" si="17"/>
        <v>1.5578503883229955</v>
      </c>
      <c r="H208" s="7">
        <f t="shared" si="17"/>
        <v>1.5472154150118782</v>
      </c>
      <c r="I208" s="5">
        <f t="shared" si="18"/>
        <v>1.0430265858828602</v>
      </c>
      <c r="J208" s="5">
        <f t="shared" si="18"/>
        <v>1.041397536522283</v>
      </c>
      <c r="K208" s="5">
        <f t="shared" si="18"/>
        <v>1.021685332592412</v>
      </c>
      <c r="L208" s="4">
        <f t="shared" si="19"/>
        <v>41062128.047128446</v>
      </c>
      <c r="M208" s="4">
        <f t="shared" si="20"/>
        <v>40671834.941100262</v>
      </c>
      <c r="N208" s="4">
        <f t="shared" si="21"/>
        <v>0</v>
      </c>
    </row>
    <row r="209" spans="1:14" x14ac:dyDescent="0.7">
      <c r="A209" s="2">
        <v>43039</v>
      </c>
      <c r="B209" s="5">
        <v>113.643</v>
      </c>
      <c r="C209" s="5">
        <v>2575.2600000000002</v>
      </c>
      <c r="D209" s="7">
        <v>496.625</v>
      </c>
      <c r="E209" s="5">
        <v>6248.56</v>
      </c>
      <c r="F209" s="7">
        <f t="shared" si="17"/>
        <v>1.80844019784132</v>
      </c>
      <c r="G209" s="7">
        <f t="shared" si="17"/>
        <v>1.6050647882070144</v>
      </c>
      <c r="H209" s="7">
        <f t="shared" si="17"/>
        <v>1.6332011218190887</v>
      </c>
      <c r="I209" s="5">
        <f t="shared" si="18"/>
        <v>1.0325001843949206</v>
      </c>
      <c r="J209" s="5">
        <f t="shared" si="18"/>
        <v>1.0303074032255719</v>
      </c>
      <c r="K209" s="5">
        <f t="shared" si="18"/>
        <v>1.0555744894815118</v>
      </c>
      <c r="L209" s="4">
        <f t="shared" si="19"/>
        <v>42246654.780307963</v>
      </c>
      <c r="M209" s="4">
        <f t="shared" si="20"/>
        <v>41754492.642584093</v>
      </c>
      <c r="N209" s="4">
        <f t="shared" si="21"/>
        <v>0</v>
      </c>
    </row>
    <row r="210" spans="1:14" x14ac:dyDescent="0.7">
      <c r="A210" s="2">
        <v>43069</v>
      </c>
      <c r="B210" s="5">
        <v>112.673</v>
      </c>
      <c r="C210" s="5">
        <v>2647.58</v>
      </c>
      <c r="D210" s="7">
        <v>505.44200000000001</v>
      </c>
      <c r="E210" s="5">
        <v>6365.56</v>
      </c>
      <c r="F210" s="7">
        <f t="shared" si="17"/>
        <v>1.8433564774822055</v>
      </c>
      <c r="G210" s="7">
        <f t="shared" si="17"/>
        <v>1.6196175879718284</v>
      </c>
      <c r="H210" s="7">
        <f t="shared" si="17"/>
        <v>1.6495804814058901</v>
      </c>
      <c r="I210" s="5">
        <f t="shared" si="18"/>
        <v>1.0193074007548406</v>
      </c>
      <c r="J210" s="5">
        <f t="shared" si="18"/>
        <v>1.0090667989677045</v>
      </c>
      <c r="K210" s="5">
        <f t="shared" si="18"/>
        <v>1.0100289911438205</v>
      </c>
      <c r="L210" s="4">
        <f t="shared" si="19"/>
        <v>42912327.874702774</v>
      </c>
      <c r="M210" s="4">
        <f t="shared" si="20"/>
        <v>41983072.233372897</v>
      </c>
      <c r="N210" s="4">
        <f t="shared" si="21"/>
        <v>0</v>
      </c>
    </row>
    <row r="211" spans="1:14" x14ac:dyDescent="0.7">
      <c r="A211" s="2">
        <v>43100</v>
      </c>
      <c r="B211" s="5">
        <v>112.673</v>
      </c>
      <c r="C211" s="5">
        <v>2673.61</v>
      </c>
      <c r="D211" s="7">
        <v>513.02599999999995</v>
      </c>
      <c r="E211" s="5">
        <v>6396.42</v>
      </c>
      <c r="F211" s="7">
        <f t="shared" si="17"/>
        <v>1.8614796575594315</v>
      </c>
      <c r="G211" s="7">
        <f t="shared" si="17"/>
        <v>1.6439194461220774</v>
      </c>
      <c r="H211" s="7">
        <f t="shared" si="17"/>
        <v>1.6575775867126006</v>
      </c>
      <c r="I211" s="5">
        <f t="shared" si="18"/>
        <v>1.0098316198188535</v>
      </c>
      <c r="J211" s="5">
        <f t="shared" si="18"/>
        <v>1.0150046889653015</v>
      </c>
      <c r="K211" s="5">
        <f t="shared" si="18"/>
        <v>1.0048479631014395</v>
      </c>
      <c r="L211" s="4">
        <f t="shared" si="19"/>
        <v>43184225.567908838</v>
      </c>
      <c r="M211" s="4">
        <f t="shared" si="20"/>
        <v>42463015.174042441</v>
      </c>
      <c r="N211" s="4">
        <f t="shared" si="21"/>
        <v>0</v>
      </c>
    </row>
    <row r="212" spans="1:14" x14ac:dyDescent="0.7">
      <c r="A212" s="2">
        <v>43131</v>
      </c>
      <c r="B212" s="5">
        <v>109.19799999999999</v>
      </c>
      <c r="C212" s="5">
        <v>2823.81</v>
      </c>
      <c r="D212" s="7">
        <v>541.673</v>
      </c>
      <c r="E212" s="5">
        <v>6949.99</v>
      </c>
      <c r="F212" s="7">
        <f t="shared" si="17"/>
        <v>1.9054191944413761</v>
      </c>
      <c r="G212" s="7">
        <f t="shared" si="17"/>
        <v>1.6821827377516994</v>
      </c>
      <c r="H212" s="7">
        <f t="shared" si="17"/>
        <v>1.7454841084133172</v>
      </c>
      <c r="I212" s="5">
        <f t="shared" si="18"/>
        <v>1.0236046290935854</v>
      </c>
      <c r="J212" s="5">
        <f t="shared" si="18"/>
        <v>1.0232756487672696</v>
      </c>
      <c r="K212" s="5">
        <f t="shared" si="18"/>
        <v>1.0530331264161563</v>
      </c>
      <c r="L212" s="4">
        <f t="shared" si="19"/>
        <v>44053573.195133053</v>
      </c>
      <c r="M212" s="4">
        <f t="shared" si="20"/>
        <v>43301369.40083269</v>
      </c>
      <c r="N212" s="4">
        <f t="shared" si="21"/>
        <v>0</v>
      </c>
    </row>
    <row r="213" spans="1:14" x14ac:dyDescent="0.7">
      <c r="A213" s="2">
        <v>43159</v>
      </c>
      <c r="B213" s="5">
        <v>106.654</v>
      </c>
      <c r="C213" s="5">
        <v>2713.83</v>
      </c>
      <c r="D213" s="7">
        <v>518.07899999999995</v>
      </c>
      <c r="E213" s="5">
        <v>6854.42</v>
      </c>
      <c r="F213" s="7">
        <f t="shared" si="17"/>
        <v>1.7885462164092341</v>
      </c>
      <c r="G213" s="7">
        <f t="shared" si="17"/>
        <v>1.571427815475303</v>
      </c>
      <c r="H213" s="7">
        <f t="shared" si="17"/>
        <v>1.6813761988892575</v>
      </c>
      <c r="I213" s="5">
        <f t="shared" si="18"/>
        <v>0.93866285257695936</v>
      </c>
      <c r="J213" s="5">
        <f t="shared" si="18"/>
        <v>0.93415999356620172</v>
      </c>
      <c r="K213" s="5">
        <f t="shared" si="18"/>
        <v>0.96327213223250985</v>
      </c>
      <c r="L213" s="4">
        <f t="shared" si="19"/>
        <v>41201452.681551464</v>
      </c>
      <c r="M213" s="4">
        <f t="shared" si="20"/>
        <v>40300406.960889593</v>
      </c>
      <c r="N213" s="4">
        <f t="shared" si="21"/>
        <v>0</v>
      </c>
    </row>
    <row r="214" spans="1:14" x14ac:dyDescent="0.7">
      <c r="A214" s="2">
        <v>43190</v>
      </c>
      <c r="B214" s="5">
        <v>106.267</v>
      </c>
      <c r="C214" s="5">
        <v>2640.87</v>
      </c>
      <c r="D214" s="7">
        <v>505.80799999999999</v>
      </c>
      <c r="E214" s="5">
        <v>6581.13</v>
      </c>
      <c r="F214" s="7">
        <f t="shared" si="17"/>
        <v>1.7341466573093371</v>
      </c>
      <c r="G214" s="7">
        <f t="shared" si="17"/>
        <v>1.5286406829190913</v>
      </c>
      <c r="H214" s="7">
        <f t="shared" si="17"/>
        <v>1.6084809631562098</v>
      </c>
      <c r="I214" s="5">
        <f t="shared" si="18"/>
        <v>0.96958448230143479</v>
      </c>
      <c r="J214" s="5">
        <f t="shared" si="18"/>
        <v>0.97277181163853199</v>
      </c>
      <c r="K214" s="5">
        <f t="shared" si="18"/>
        <v>0.95664549326842896</v>
      </c>
      <c r="L214" s="4">
        <f t="shared" si="19"/>
        <v>39798289.168309137</v>
      </c>
      <c r="M214" s="4">
        <f t="shared" si="20"/>
        <v>39053099.889114678</v>
      </c>
      <c r="N214" s="4">
        <f t="shared" si="21"/>
        <v>0</v>
      </c>
    </row>
    <row r="215" spans="1:14" x14ac:dyDescent="0.7">
      <c r="A215" s="2">
        <v>43220</v>
      </c>
      <c r="B215" s="5">
        <v>109.268</v>
      </c>
      <c r="C215" s="5">
        <v>2648.05</v>
      </c>
      <c r="D215" s="7">
        <v>509.69400000000002</v>
      </c>
      <c r="E215" s="5">
        <v>6605.57</v>
      </c>
      <c r="F215" s="7">
        <f t="shared" si="17"/>
        <v>1.7879672304761594</v>
      </c>
      <c r="G215" s="7">
        <f t="shared" si="17"/>
        <v>1.5838856151071872</v>
      </c>
      <c r="H215" s="7">
        <f t="shared" si="17"/>
        <v>1.6600467871338083</v>
      </c>
      <c r="I215" s="5">
        <f t="shared" si="18"/>
        <v>1.031035767903465</v>
      </c>
      <c r="J215" s="5">
        <f t="shared" si="18"/>
        <v>1.0361399070464357</v>
      </c>
      <c r="K215" s="5">
        <f t="shared" si="18"/>
        <v>1.0320587095270399</v>
      </c>
      <c r="L215" s="4">
        <f t="shared" si="19"/>
        <v>40883459.633891761</v>
      </c>
      <c r="M215" s="4">
        <f t="shared" si="20"/>
        <v>40314475.288982451</v>
      </c>
      <c r="N215" s="4">
        <f t="shared" si="21"/>
        <v>0</v>
      </c>
    </row>
    <row r="216" spans="1:14" x14ac:dyDescent="0.7">
      <c r="A216" s="2">
        <v>43251</v>
      </c>
      <c r="B216" s="5">
        <v>108.77800000000001</v>
      </c>
      <c r="C216" s="5">
        <v>2705.27</v>
      </c>
      <c r="D216" s="7">
        <v>508.76900000000001</v>
      </c>
      <c r="E216" s="5">
        <v>6967.73</v>
      </c>
      <c r="F216" s="7">
        <f t="shared" si="17"/>
        <v>1.8184110666688689</v>
      </c>
      <c r="G216" s="7">
        <f t="shared" si="17"/>
        <v>1.5739212908218576</v>
      </c>
      <c r="H216" s="7">
        <f t="shared" si="17"/>
        <v>1.7432088346151717</v>
      </c>
      <c r="I216" s="5">
        <f t="shared" si="18"/>
        <v>1.0170270660858822</v>
      </c>
      <c r="J216" s="5">
        <f t="shared" si="18"/>
        <v>0.99370893693945495</v>
      </c>
      <c r="K216" s="5">
        <f t="shared" si="18"/>
        <v>1.0500962070020621</v>
      </c>
      <c r="L216" s="4">
        <f t="shared" si="19"/>
        <v>41429585.002897538</v>
      </c>
      <c r="M216" s="4">
        <f t="shared" si="20"/>
        <v>39910854.382686675</v>
      </c>
      <c r="N216" s="4">
        <f t="shared" si="21"/>
        <v>0</v>
      </c>
    </row>
    <row r="217" spans="1:14" x14ac:dyDescent="0.7">
      <c r="A217" s="2">
        <v>43281</v>
      </c>
      <c r="B217" s="5">
        <v>110.697</v>
      </c>
      <c r="C217" s="5">
        <v>2718.37</v>
      </c>
      <c r="D217" s="7">
        <v>505.19799999999998</v>
      </c>
      <c r="E217" s="5">
        <v>7040.8</v>
      </c>
      <c r="F217" s="7">
        <f t="shared" si="17"/>
        <v>1.859451262348417</v>
      </c>
      <c r="G217" s="7">
        <f t="shared" si="17"/>
        <v>1.59044543220676</v>
      </c>
      <c r="H217" s="7">
        <f t="shared" si="17"/>
        <v>1.7925649255516325</v>
      </c>
      <c r="I217" s="5">
        <f t="shared" si="18"/>
        <v>1.022569261940717</v>
      </c>
      <c r="J217" s="5">
        <f t="shared" si="18"/>
        <v>1.0104987088498396</v>
      </c>
      <c r="K217" s="5">
        <f t="shared" si="18"/>
        <v>1.0283133552081594</v>
      </c>
      <c r="L217" s="4">
        <f t="shared" si="19"/>
        <v>42214620.158923134</v>
      </c>
      <c r="M217" s="4">
        <f t="shared" si="20"/>
        <v>40179866.822798848</v>
      </c>
      <c r="N217" s="4">
        <f t="shared" si="21"/>
        <v>0</v>
      </c>
    </row>
    <row r="218" spans="1:14" x14ac:dyDescent="0.7">
      <c r="A218" s="2">
        <v>43312</v>
      </c>
      <c r="B218" s="5">
        <v>111.843</v>
      </c>
      <c r="C218" s="5">
        <v>2816.29</v>
      </c>
      <c r="D218" s="7">
        <v>519.81799999999998</v>
      </c>
      <c r="E218" s="5">
        <v>7231.98</v>
      </c>
      <c r="F218" s="7">
        <f t="shared" si="17"/>
        <v>1.9463751923726007</v>
      </c>
      <c r="G218" s="7">
        <f t="shared" si="17"/>
        <v>1.6534132784404112</v>
      </c>
      <c r="H218" s="7">
        <f t="shared" si="17"/>
        <v>1.8603003145206047</v>
      </c>
      <c r="I218" s="5">
        <f t="shared" si="18"/>
        <v>1.0467470870488975</v>
      </c>
      <c r="J218" s="5">
        <f t="shared" si="18"/>
        <v>1.0395913276611337</v>
      </c>
      <c r="K218" s="5">
        <f t="shared" si="18"/>
        <v>1.0377868539116528</v>
      </c>
      <c r="L218" s="4">
        <f t="shared" si="19"/>
        <v>44038030.682228461</v>
      </c>
      <c r="M218" s="4">
        <f t="shared" si="20"/>
        <v>41620641.09556099</v>
      </c>
      <c r="N218" s="4">
        <f t="shared" si="21"/>
        <v>0</v>
      </c>
    </row>
    <row r="219" spans="1:14" x14ac:dyDescent="0.7">
      <c r="A219" s="2">
        <v>43343</v>
      </c>
      <c r="B219" s="5">
        <v>111.084</v>
      </c>
      <c r="C219" s="5">
        <v>2901.52</v>
      </c>
      <c r="D219" s="7">
        <v>522.88099999999997</v>
      </c>
      <c r="E219" s="5">
        <v>7654.55</v>
      </c>
      <c r="F219" s="7">
        <f t="shared" si="17"/>
        <v>1.9916703497447668</v>
      </c>
      <c r="G219" s="7">
        <f t="shared" si="17"/>
        <v>1.6518692556724621</v>
      </c>
      <c r="H219" s="7">
        <f t="shared" si="17"/>
        <v>1.9556368375478574</v>
      </c>
      <c r="I219" s="5">
        <f t="shared" si="18"/>
        <v>1.0232715447410485</v>
      </c>
      <c r="J219" s="5">
        <f t="shared" si="18"/>
        <v>0.99906616041610274</v>
      </c>
      <c r="K219" s="5">
        <f t="shared" si="18"/>
        <v>1.0512479207164036</v>
      </c>
      <c r="L219" s="4">
        <f t="shared" si="19"/>
        <v>44912863.683557607</v>
      </c>
      <c r="M219" s="4">
        <f t="shared" si="20"/>
        <v>41431774.093398772</v>
      </c>
      <c r="N219" s="4">
        <f t="shared" si="21"/>
        <v>0</v>
      </c>
    </row>
    <row r="220" spans="1:14" x14ac:dyDescent="0.7">
      <c r="A220" s="2">
        <v>43373</v>
      </c>
      <c r="B220" s="5">
        <v>113.624</v>
      </c>
      <c r="C220" s="5">
        <v>2913.98</v>
      </c>
      <c r="D220" s="7">
        <v>524.25300000000004</v>
      </c>
      <c r="E220" s="5">
        <v>7627.65</v>
      </c>
      <c r="F220" s="7">
        <f t="shared" si="17"/>
        <v>2.0459594431345089</v>
      </c>
      <c r="G220" s="7">
        <f t="shared" si="17"/>
        <v>1.6940736904319091</v>
      </c>
      <c r="H220" s="7">
        <f t="shared" si="17"/>
        <v>1.993323864494889</v>
      </c>
      <c r="I220" s="5">
        <f t="shared" si="18"/>
        <v>1.0272580717972226</v>
      </c>
      <c r="J220" s="5">
        <f t="shared" si="18"/>
        <v>1.0255495007334985</v>
      </c>
      <c r="K220" s="5">
        <f t="shared" si="18"/>
        <v>1.0192709741519732</v>
      </c>
      <c r="L220" s="4">
        <f t="shared" si="19"/>
        <v>45987101.746462889</v>
      </c>
      <c r="M220" s="4">
        <f t="shared" si="20"/>
        <v>42340335.235988207</v>
      </c>
      <c r="N220" s="4">
        <f t="shared" si="21"/>
        <v>0</v>
      </c>
    </row>
    <row r="221" spans="1:14" x14ac:dyDescent="0.7">
      <c r="A221" s="2">
        <v>43404</v>
      </c>
      <c r="B221" s="5">
        <v>112.93300000000001</v>
      </c>
      <c r="C221" s="5">
        <v>2711.74</v>
      </c>
      <c r="D221" s="7">
        <v>484.57100000000003</v>
      </c>
      <c r="E221" s="5">
        <v>6967.1</v>
      </c>
      <c r="F221" s="7">
        <f t="shared" si="17"/>
        <v>1.8923841075406966</v>
      </c>
      <c r="G221" s="7">
        <f t="shared" si="17"/>
        <v>1.5563224560594415</v>
      </c>
      <c r="H221" s="7">
        <f t="shared" si="17"/>
        <v>1.8096306545384886</v>
      </c>
      <c r="I221" s="5">
        <f t="shared" si="18"/>
        <v>0.92493725322407783</v>
      </c>
      <c r="J221" s="5">
        <f t="shared" si="18"/>
        <v>0.91868639767532922</v>
      </c>
      <c r="K221" s="5">
        <f t="shared" si="18"/>
        <v>0.90784577798502974</v>
      </c>
      <c r="L221" s="4">
        <f t="shared" si="19"/>
        <v>42385183.573109575</v>
      </c>
      <c r="M221" s="4">
        <f t="shared" si="20"/>
        <v>38747490.054315813</v>
      </c>
      <c r="N221" s="4">
        <f t="shared" si="21"/>
        <v>0</v>
      </c>
    </row>
    <row r="222" spans="1:14" x14ac:dyDescent="0.7">
      <c r="A222" s="2">
        <v>43434</v>
      </c>
      <c r="B222" s="5">
        <v>113.51300000000001</v>
      </c>
      <c r="C222" s="5">
        <v>2760.17</v>
      </c>
      <c r="D222" s="7">
        <v>490.85700000000003</v>
      </c>
      <c r="E222" s="5">
        <v>6949.01</v>
      </c>
      <c r="F222" s="7">
        <f t="shared" si="17"/>
        <v>1.9360733755890427</v>
      </c>
      <c r="G222" s="7">
        <f t="shared" si="17"/>
        <v>1.5846081664077536</v>
      </c>
      <c r="H222" s="7">
        <f t="shared" si="17"/>
        <v>1.8142017168655797</v>
      </c>
      <c r="I222" s="5">
        <f t="shared" si="18"/>
        <v>1.0230868922827321</v>
      </c>
      <c r="J222" s="5">
        <f t="shared" si="18"/>
        <v>1.0181747106701335</v>
      </c>
      <c r="K222" s="5">
        <f t="shared" si="18"/>
        <v>1.0025259642433815</v>
      </c>
      <c r="L222" s="4">
        <f t="shared" si="19"/>
        <v>43213725.740645781</v>
      </c>
      <c r="M222" s="4">
        <f t="shared" si="20"/>
        <v>39301714.475246876</v>
      </c>
      <c r="N222" s="4">
        <f t="shared" si="21"/>
        <v>0</v>
      </c>
    </row>
    <row r="223" spans="1:14" x14ac:dyDescent="0.7">
      <c r="A223" s="2">
        <v>43465</v>
      </c>
      <c r="B223" s="5">
        <v>109.70099999999999</v>
      </c>
      <c r="C223" s="5">
        <v>2506.85</v>
      </c>
      <c r="D223" s="7">
        <v>455.66199999999998</v>
      </c>
      <c r="E223" s="5">
        <v>6329.96</v>
      </c>
      <c r="F223" s="7">
        <f t="shared" si="17"/>
        <v>1.6993362214358845</v>
      </c>
      <c r="G223" s="7">
        <f t="shared" si="17"/>
        <v>1.4215911066039069</v>
      </c>
      <c r="H223" s="7">
        <f t="shared" si="17"/>
        <v>1.5970870470968765</v>
      </c>
      <c r="I223" s="5">
        <f t="shared" si="18"/>
        <v>0.87772304648260979</v>
      </c>
      <c r="J223" s="5">
        <f t="shared" si="18"/>
        <v>0.89712468781894505</v>
      </c>
      <c r="K223" s="5">
        <f t="shared" si="18"/>
        <v>0.8803249562877633</v>
      </c>
      <c r="L223" s="4">
        <f t="shared" si="19"/>
        <v>37779683.006943591</v>
      </c>
      <c r="M223" s="4">
        <f t="shared" si="20"/>
        <v>35108538.329355165</v>
      </c>
      <c r="N223" s="4">
        <f t="shared" si="21"/>
        <v>0</v>
      </c>
    </row>
    <row r="224" spans="1:14" x14ac:dyDescent="0.7">
      <c r="A224" s="2">
        <v>43496</v>
      </c>
      <c r="B224" s="5">
        <v>108.837</v>
      </c>
      <c r="C224" s="5">
        <v>2704.1</v>
      </c>
      <c r="D224" s="7">
        <v>491.19400000000002</v>
      </c>
      <c r="E224" s="5">
        <v>6906.84</v>
      </c>
      <c r="F224" s="7">
        <f t="shared" si="17"/>
        <v>1.8186104833187327</v>
      </c>
      <c r="G224" s="7">
        <f t="shared" si="17"/>
        <v>1.5203756830763318</v>
      </c>
      <c r="H224" s="7">
        <f t="shared" si="17"/>
        <v>1.7289124157878215</v>
      </c>
      <c r="I224" s="5">
        <f t="shared" si="18"/>
        <v>1.070188736271428</v>
      </c>
      <c r="J224" s="5">
        <f t="shared" si="18"/>
        <v>1.0694887411812917</v>
      </c>
      <c r="K224" s="5">
        <f t="shared" si="18"/>
        <v>1.0825411294459948</v>
      </c>
      <c r="L224" s="4">
        <f t="shared" si="19"/>
        <v>40281391.213936105</v>
      </c>
      <c r="M224" s="4">
        <f t="shared" si="20"/>
        <v>37398186.462577187</v>
      </c>
      <c r="N224" s="4">
        <f t="shared" si="21"/>
        <v>0</v>
      </c>
    </row>
    <row r="225" spans="1:14" x14ac:dyDescent="0.7">
      <c r="A225" s="2">
        <v>43524</v>
      </c>
      <c r="B225" s="5">
        <v>111.38</v>
      </c>
      <c r="C225" s="5">
        <v>2784.49</v>
      </c>
      <c r="D225" s="7">
        <v>503.48099999999999</v>
      </c>
      <c r="E225" s="5">
        <v>7097.53</v>
      </c>
      <c r="F225" s="7">
        <f t="shared" si="17"/>
        <v>1.9164313023012021</v>
      </c>
      <c r="G225" s="7">
        <f t="shared" si="17"/>
        <v>1.5948197270929063</v>
      </c>
      <c r="H225" s="7">
        <f t="shared" si="17"/>
        <v>1.8181574328082801</v>
      </c>
      <c r="I225" s="5">
        <f t="shared" si="18"/>
        <v>1.0537887688868695</v>
      </c>
      <c r="J225" s="5">
        <f t="shared" si="18"/>
        <v>1.0489642427494923</v>
      </c>
      <c r="K225" s="5">
        <f t="shared" si="18"/>
        <v>1.05161916601761</v>
      </c>
      <c r="L225" s="4">
        <f t="shared" si="19"/>
        <v>42298077.656384088</v>
      </c>
      <c r="M225" s="4">
        <f t="shared" si="20"/>
        <v>39079360.342921592</v>
      </c>
      <c r="N225" s="4">
        <f t="shared" si="21"/>
        <v>0</v>
      </c>
    </row>
    <row r="226" spans="1:14" x14ac:dyDescent="0.7">
      <c r="A226" s="2">
        <v>43555</v>
      </c>
      <c r="B226" s="5">
        <v>110.852</v>
      </c>
      <c r="C226" s="5">
        <v>2834.4</v>
      </c>
      <c r="D226" s="7">
        <v>508.548</v>
      </c>
      <c r="E226" s="5">
        <v>7378.77</v>
      </c>
      <c r="F226" s="7">
        <f t="shared" si="17"/>
        <v>1.9415342320269653</v>
      </c>
      <c r="G226" s="7">
        <f t="shared" si="17"/>
        <v>1.6032335152920978</v>
      </c>
      <c r="H226" s="7">
        <f t="shared" si="17"/>
        <v>1.8812414613861672</v>
      </c>
      <c r="I226" s="5">
        <f t="shared" si="18"/>
        <v>1.0130987892420773</v>
      </c>
      <c r="J226" s="5">
        <f t="shared" si="18"/>
        <v>1.0052756985985674</v>
      </c>
      <c r="K226" s="5">
        <f t="shared" si="18"/>
        <v>1.0346966810681786</v>
      </c>
      <c r="L226" s="4">
        <f t="shared" si="19"/>
        <v>42702131.260950081</v>
      </c>
      <c r="M226" s="4">
        <f t="shared" si="20"/>
        <v>39135531.269515656</v>
      </c>
      <c r="N226" s="4">
        <f t="shared" si="21"/>
        <v>0</v>
      </c>
    </row>
    <row r="227" spans="1:14" x14ac:dyDescent="0.7">
      <c r="A227" s="2">
        <v>43585</v>
      </c>
      <c r="B227" s="5">
        <v>111.447</v>
      </c>
      <c r="C227" s="5">
        <v>2945.83</v>
      </c>
      <c r="D227" s="7">
        <v>524.84400000000005</v>
      </c>
      <c r="E227" s="5">
        <v>7781.46</v>
      </c>
      <c r="F227" s="7">
        <f t="shared" si="17"/>
        <v>2.0286935237183119</v>
      </c>
      <c r="G227" s="7">
        <f t="shared" si="17"/>
        <v>1.6634889427446824</v>
      </c>
      <c r="H227" s="7">
        <f t="shared" si="17"/>
        <v>1.9945572525666388</v>
      </c>
      <c r="I227" s="5">
        <f t="shared" si="18"/>
        <v>1.0448919675242359</v>
      </c>
      <c r="J227" s="5">
        <f t="shared" si="18"/>
        <v>1.0375836875151694</v>
      </c>
      <c r="K227" s="5">
        <f t="shared" si="18"/>
        <v>1.0602345809968363</v>
      </c>
      <c r="L227" s="4">
        <f t="shared" si="19"/>
        <v>44469113.950732306</v>
      </c>
      <c r="M227" s="4">
        <f t="shared" si="20"/>
        <v>40456388.847489275</v>
      </c>
      <c r="N227" s="4">
        <f t="shared" si="21"/>
        <v>0</v>
      </c>
    </row>
    <row r="228" spans="1:14" x14ac:dyDescent="0.7">
      <c r="A228" s="2">
        <v>43616</v>
      </c>
      <c r="B228" s="5">
        <v>108.36799999999999</v>
      </c>
      <c r="C228" s="5">
        <v>2752.06</v>
      </c>
      <c r="D228" s="7">
        <v>492.11500000000001</v>
      </c>
      <c r="E228" s="5">
        <v>7127.96</v>
      </c>
      <c r="F228" s="7">
        <f t="shared" si="17"/>
        <v>1.8428896718339967</v>
      </c>
      <c r="G228" s="7">
        <f t="shared" si="17"/>
        <v>1.5166625406086329</v>
      </c>
      <c r="H228" s="7">
        <f t="shared" si="17"/>
        <v>1.7765741861038835</v>
      </c>
      <c r="I228" s="5">
        <f t="shared" si="18"/>
        <v>0.90841206435964628</v>
      </c>
      <c r="J228" s="5">
        <f t="shared" si="18"/>
        <v>0.91173587129843348</v>
      </c>
      <c r="K228" s="5">
        <f t="shared" si="18"/>
        <v>0.89071105069445855</v>
      </c>
      <c r="L228" s="4">
        <f t="shared" si="19"/>
        <v>40246279.604229078</v>
      </c>
      <c r="M228" s="4">
        <f t="shared" si="20"/>
        <v>36735540.935453862</v>
      </c>
      <c r="N228" s="4">
        <f t="shared" si="21"/>
        <v>0</v>
      </c>
    </row>
    <row r="229" spans="1:14" x14ac:dyDescent="0.7">
      <c r="A229" s="2">
        <v>43646</v>
      </c>
      <c r="B229" s="5">
        <v>107.80500000000001</v>
      </c>
      <c r="C229" s="5">
        <v>2941.76</v>
      </c>
      <c r="D229" s="7">
        <v>523.44200000000001</v>
      </c>
      <c r="E229" s="5">
        <v>7671.0749999999998</v>
      </c>
      <c r="F229" s="7">
        <f t="shared" si="17"/>
        <v>1.9596861447478591</v>
      </c>
      <c r="G229" s="7">
        <f t="shared" si="17"/>
        <v>1.6048290232603057</v>
      </c>
      <c r="H229" s="7">
        <f t="shared" si="17"/>
        <v>1.9020072501133707</v>
      </c>
      <c r="I229" s="5">
        <f t="shared" si="18"/>
        <v>1.0633768123501552</v>
      </c>
      <c r="J229" s="5">
        <f t="shared" si="18"/>
        <v>1.058131904949859</v>
      </c>
      <c r="K229" s="5">
        <f t="shared" si="18"/>
        <v>1.0706038987792388</v>
      </c>
      <c r="L229" s="4">
        <f t="shared" si="19"/>
        <v>42646960.514498182</v>
      </c>
      <c r="M229" s="4">
        <f t="shared" si="20"/>
        <v>38721047.909395322</v>
      </c>
      <c r="N229" s="4">
        <f t="shared" si="21"/>
        <v>0</v>
      </c>
    </row>
    <row r="230" spans="1:14" x14ac:dyDescent="0.7">
      <c r="A230" s="2">
        <v>43677</v>
      </c>
      <c r="B230" s="5">
        <v>108.77200000000001</v>
      </c>
      <c r="C230" s="5">
        <v>2980.38</v>
      </c>
      <c r="D230" s="7">
        <v>524.35</v>
      </c>
      <c r="E230" s="5">
        <v>7848.78</v>
      </c>
      <c r="F230" s="7">
        <f t="shared" si="17"/>
        <v>2.0032222446781303</v>
      </c>
      <c r="G230" s="7">
        <f t="shared" si="17"/>
        <v>1.6220330003649015</v>
      </c>
      <c r="H230" s="7">
        <f t="shared" si="17"/>
        <v>1.9635244130925635</v>
      </c>
      <c r="I230" s="5">
        <f t="shared" si="18"/>
        <v>1.0222158533125072</v>
      </c>
      <c r="J230" s="5">
        <f t="shared" si="18"/>
        <v>1.0107201308396361</v>
      </c>
      <c r="K230" s="5">
        <f t="shared" si="18"/>
        <v>1.0323432852190895</v>
      </c>
      <c r="L230" s="4">
        <f t="shared" si="19"/>
        <v>43444399.133512557</v>
      </c>
      <c r="M230" s="4">
        <f t="shared" si="20"/>
        <v>38986142.609231859</v>
      </c>
      <c r="N230" s="4">
        <f t="shared" si="21"/>
        <v>0</v>
      </c>
    </row>
    <row r="231" spans="1:14" x14ac:dyDescent="0.7">
      <c r="A231" s="2">
        <v>43708</v>
      </c>
      <c r="B231" s="5">
        <v>106.226</v>
      </c>
      <c r="C231" s="5">
        <v>2926.46</v>
      </c>
      <c r="D231" s="7">
        <v>510.87700000000001</v>
      </c>
      <c r="E231" s="5">
        <v>7691</v>
      </c>
      <c r="F231" s="7">
        <f t="shared" si="17"/>
        <v>1.9209400014008755</v>
      </c>
      <c r="G231" s="7">
        <f t="shared" si="17"/>
        <v>1.5433644002652636</v>
      </c>
      <c r="H231" s="7">
        <f t="shared" si="17"/>
        <v>1.8790168508200316</v>
      </c>
      <c r="I231" s="5">
        <f t="shared" si="18"/>
        <v>0.95892505512264037</v>
      </c>
      <c r="J231" s="5">
        <f t="shared" si="18"/>
        <v>0.95150000025773818</v>
      </c>
      <c r="K231" s="5">
        <f t="shared" si="18"/>
        <v>0.95696128771863243</v>
      </c>
      <c r="L231" s="4">
        <f t="shared" si="19"/>
        <v>41509922.833873518</v>
      </c>
      <c r="M231" s="4">
        <f t="shared" si="20"/>
        <v>36945314.702732332</v>
      </c>
      <c r="N231" s="4">
        <f t="shared" si="21"/>
        <v>0</v>
      </c>
    </row>
    <row r="232" spans="1:14" x14ac:dyDescent="0.7">
      <c r="A232" s="2">
        <v>43738</v>
      </c>
      <c r="B232" s="5">
        <v>108.07899999999999</v>
      </c>
      <c r="C232" s="5">
        <v>2976.74</v>
      </c>
      <c r="D232" s="7">
        <v>520.65099999999995</v>
      </c>
      <c r="E232" s="5">
        <v>7749.4489999999996</v>
      </c>
      <c r="F232" s="7">
        <f t="shared" si="17"/>
        <v>1.9880284760216325</v>
      </c>
      <c r="G232" s="7">
        <f t="shared" si="17"/>
        <v>1.6003291793484165</v>
      </c>
      <c r="H232" s="7">
        <f t="shared" si="17"/>
        <v>1.9263232989962229</v>
      </c>
      <c r="I232" s="5">
        <f t="shared" si="18"/>
        <v>1.0349248152320383</v>
      </c>
      <c r="J232" s="5">
        <f t="shared" si="18"/>
        <v>1.0369094810489099</v>
      </c>
      <c r="K232" s="5">
        <f t="shared" si="18"/>
        <v>1.0251761702698654</v>
      </c>
      <c r="L232" s="4">
        <f t="shared" si="19"/>
        <v>42809649.21914272</v>
      </c>
      <c r="M232" s="4">
        <f t="shared" si="20"/>
        <v>38158947.095598847</v>
      </c>
      <c r="N232" s="4">
        <f t="shared" si="21"/>
        <v>0</v>
      </c>
    </row>
    <row r="233" spans="1:14" x14ac:dyDescent="0.7">
      <c r="A233" s="2">
        <v>43769</v>
      </c>
      <c r="B233" s="5">
        <v>108.033</v>
      </c>
      <c r="C233" s="5">
        <v>3037.56</v>
      </c>
      <c r="D233" s="7">
        <v>534.41099999999994</v>
      </c>
      <c r="E233" s="5">
        <v>8083.8329999999996</v>
      </c>
      <c r="F233" s="7">
        <f t="shared" si="17"/>
        <v>2.0277839498979504</v>
      </c>
      <c r="G233" s="7">
        <f t="shared" si="17"/>
        <v>1.6419242778680747</v>
      </c>
      <c r="H233" s="7">
        <f t="shared" si="17"/>
        <v>2.0085877267287091</v>
      </c>
      <c r="I233" s="5">
        <f t="shared" si="18"/>
        <v>1.0199974368354496</v>
      </c>
      <c r="J233" s="5">
        <f t="shared" si="18"/>
        <v>1.0259915891408005</v>
      </c>
      <c r="K233" s="5">
        <f t="shared" si="18"/>
        <v>1.0427054107559997</v>
      </c>
      <c r="L233" s="4">
        <f t="shared" si="19"/>
        <v>43515732.475350283</v>
      </c>
      <c r="M233" s="4">
        <f t="shared" si="20"/>
        <v>39000758.770553194</v>
      </c>
      <c r="N233" s="4">
        <f t="shared" si="21"/>
        <v>0</v>
      </c>
    </row>
    <row r="234" spans="1:14" x14ac:dyDescent="0.7">
      <c r="A234" s="2">
        <v>43799</v>
      </c>
      <c r="B234" s="5">
        <v>109.4545</v>
      </c>
      <c r="C234" s="5">
        <v>3140.98</v>
      </c>
      <c r="D234" s="7">
        <v>546.69500000000005</v>
      </c>
      <c r="E234" s="5">
        <v>8403.6849999999995</v>
      </c>
      <c r="F234" s="7">
        <f t="shared" si="17"/>
        <v>2.1244140853856748</v>
      </c>
      <c r="G234" s="7">
        <f t="shared" si="17"/>
        <v>1.7017667058915129</v>
      </c>
      <c r="H234" s="7">
        <f t="shared" si="17"/>
        <v>2.1155360084246184</v>
      </c>
      <c r="I234" s="5">
        <f t="shared" si="18"/>
        <v>1.0476530724550746</v>
      </c>
      <c r="J234" s="5">
        <f t="shared" si="18"/>
        <v>1.0364465212129876</v>
      </c>
      <c r="K234" s="5">
        <f t="shared" si="18"/>
        <v>1.0532455118951118</v>
      </c>
      <c r="L234" s="4">
        <f t="shared" si="19"/>
        <v>45439390.827933788</v>
      </c>
      <c r="M234" s="4">
        <f t="shared" si="20"/>
        <v>40272200.752406776</v>
      </c>
      <c r="N234" s="4">
        <f t="shared" si="21"/>
        <v>0</v>
      </c>
    </row>
    <row r="235" spans="1:14" x14ac:dyDescent="0.7">
      <c r="A235" s="2">
        <v>43830</v>
      </c>
      <c r="B235" s="5">
        <v>108.6035</v>
      </c>
      <c r="C235" s="5">
        <v>3230.78</v>
      </c>
      <c r="D235" s="7">
        <v>565.24400000000003</v>
      </c>
      <c r="E235" s="5">
        <v>8733.0730000000003</v>
      </c>
      <c r="F235" s="7">
        <f t="shared" si="17"/>
        <v>2.1681612939725228</v>
      </c>
      <c r="G235" s="7">
        <f t="shared" si="17"/>
        <v>1.7458265026248794</v>
      </c>
      <c r="H235" s="7">
        <f t="shared" si="17"/>
        <v>2.181363024875544</v>
      </c>
      <c r="I235" s="5">
        <f t="shared" si="18"/>
        <v>1.0205925995726515</v>
      </c>
      <c r="J235" s="5">
        <f t="shared" si="18"/>
        <v>1.0258906209534078</v>
      </c>
      <c r="K235" s="5">
        <f t="shared" si="18"/>
        <v>1.0311159990606567</v>
      </c>
      <c r="L235" s="4">
        <f t="shared" si="19"/>
        <v>46225106.008078642</v>
      </c>
      <c r="M235" s="4">
        <f t="shared" si="20"/>
        <v>41164873.03704688</v>
      </c>
      <c r="N235" s="4">
        <f t="shared" si="21"/>
        <v>0</v>
      </c>
    </row>
    <row r="236" spans="1:14" x14ac:dyDescent="0.7">
      <c r="A236" s="2">
        <v>43861</v>
      </c>
      <c r="B236" s="5">
        <v>108.3575</v>
      </c>
      <c r="C236" s="5">
        <v>3225.52</v>
      </c>
      <c r="D236" s="7">
        <v>558.62099999999998</v>
      </c>
      <c r="E236" s="5">
        <v>8991.5120000000006</v>
      </c>
      <c r="F236" s="7">
        <f t="shared" si="17"/>
        <v>2.15972818213783</v>
      </c>
      <c r="G236" s="7">
        <f t="shared" si="17"/>
        <v>1.7214623701833669</v>
      </c>
      <c r="H236" s="7">
        <f t="shared" si="17"/>
        <v>2.2408291223234027</v>
      </c>
      <c r="I236" s="5">
        <f t="shared" si="18"/>
        <v>0.9961104776392159</v>
      </c>
      <c r="J236" s="5">
        <f t="shared" si="18"/>
        <v>0.98604435640948251</v>
      </c>
      <c r="K236" s="5">
        <f t="shared" si="18"/>
        <v>1.0272609816750935</v>
      </c>
      <c r="L236" s="4">
        <f t="shared" si="19"/>
        <v>45895312.424630605</v>
      </c>
      <c r="M236" s="4">
        <f t="shared" si="20"/>
        <v>40440390.740492947</v>
      </c>
      <c r="N236" s="4">
        <f t="shared" si="21"/>
        <v>0</v>
      </c>
    </row>
    <row r="237" spans="1:14" x14ac:dyDescent="0.7">
      <c r="A237" s="2">
        <v>43890</v>
      </c>
      <c r="B237" s="5">
        <v>107.913</v>
      </c>
      <c r="C237" s="5">
        <v>2954.22</v>
      </c>
      <c r="D237" s="7">
        <v>512.75699999999995</v>
      </c>
      <c r="E237" s="5">
        <v>8461.8349999999991</v>
      </c>
      <c r="F237" s="7">
        <f t="shared" si="17"/>
        <v>1.969958058587159</v>
      </c>
      <c r="G237" s="7">
        <f t="shared" si="17"/>
        <v>1.573644627774651</v>
      </c>
      <c r="H237" s="7">
        <f t="shared" si="17"/>
        <v>2.1001743696689421</v>
      </c>
      <c r="I237" s="5">
        <f t="shared" si="18"/>
        <v>0.91213240392000394</v>
      </c>
      <c r="J237" s="5">
        <f t="shared" si="18"/>
        <v>0.91413245797933373</v>
      </c>
      <c r="K237" s="5">
        <f t="shared" si="18"/>
        <v>0.93723093329462681</v>
      </c>
      <c r="L237" s="4">
        <f t="shared" si="19"/>
        <v>41712601.650537938</v>
      </c>
      <c r="M237" s="4">
        <f t="shared" si="20"/>
        <v>36817873.789251506</v>
      </c>
      <c r="N237" s="4">
        <f t="shared" si="21"/>
        <v>0</v>
      </c>
    </row>
    <row r="238" spans="1:14" x14ac:dyDescent="0.7">
      <c r="A238" s="2">
        <v>43921</v>
      </c>
      <c r="B238" s="5">
        <v>107.526</v>
      </c>
      <c r="C238" s="5">
        <v>2584.59</v>
      </c>
      <c r="D238" s="7">
        <v>442.346</v>
      </c>
      <c r="E238" s="5">
        <v>7813.4989999999998</v>
      </c>
      <c r="F238" s="7">
        <f t="shared" si="17"/>
        <v>1.7172974682211759</v>
      </c>
      <c r="G238" s="7">
        <f t="shared" si="17"/>
        <v>1.3526856848241271</v>
      </c>
      <c r="H238" s="7">
        <f t="shared" si="17"/>
        <v>1.9323068186935266</v>
      </c>
      <c r="I238" s="5">
        <f t="shared" si="18"/>
        <v>0.87174316261982265</v>
      </c>
      <c r="J238" s="5">
        <f t="shared" si="18"/>
        <v>0.85958777537785636</v>
      </c>
      <c r="K238" s="5">
        <f t="shared" si="18"/>
        <v>0.92006970783008024</v>
      </c>
      <c r="L238" s="4">
        <f t="shared" si="19"/>
        <v>36212675.283940777</v>
      </c>
      <c r="M238" s="4">
        <f t="shared" si="20"/>
        <v>31498194.224645387</v>
      </c>
      <c r="N238" s="4">
        <f t="shared" si="21"/>
        <v>0</v>
      </c>
    </row>
    <row r="239" spans="1:14" x14ac:dyDescent="0.7">
      <c r="A239" s="2">
        <v>43951</v>
      </c>
      <c r="B239" s="5">
        <v>107.16249999999999</v>
      </c>
      <c r="C239" s="5">
        <v>2912.43</v>
      </c>
      <c r="D239" s="7">
        <v>489.16899999999998</v>
      </c>
      <c r="E239" s="5">
        <v>9000.509</v>
      </c>
      <c r="F239" s="7">
        <f t="shared" si="17"/>
        <v>1.9285846794296853</v>
      </c>
      <c r="G239" s="7">
        <f t="shared" si="17"/>
        <v>1.4908126282409944</v>
      </c>
      <c r="H239" s="7">
        <f t="shared" si="17"/>
        <v>2.2183340353709404</v>
      </c>
      <c r="I239" s="5">
        <f t="shared" si="18"/>
        <v>1.1230347188640337</v>
      </c>
      <c r="J239" s="5">
        <f t="shared" si="18"/>
        <v>1.1021131109514375</v>
      </c>
      <c r="K239" s="5">
        <f t="shared" si="18"/>
        <v>1.1480237061269611</v>
      </c>
      <c r="L239" s="4">
        <f t="shared" si="19"/>
        <v>40518091.606814973</v>
      </c>
      <c r="M239" s="4">
        <f t="shared" si="20"/>
        <v>34564572.826276526</v>
      </c>
      <c r="N239" s="4">
        <f t="shared" si="21"/>
        <v>0</v>
      </c>
    </row>
    <row r="240" spans="1:14" x14ac:dyDescent="0.7">
      <c r="A240" s="2">
        <v>43982</v>
      </c>
      <c r="B240" s="5">
        <v>107.83799999999999</v>
      </c>
      <c r="C240" s="5">
        <v>3044.31</v>
      </c>
      <c r="D240" s="7">
        <v>509.47</v>
      </c>
      <c r="E240" s="5">
        <v>9555.5239999999994</v>
      </c>
      <c r="F240" s="7">
        <f t="shared" si="17"/>
        <v>2.0286217557251964</v>
      </c>
      <c r="G240" s="7">
        <f t="shared" si="17"/>
        <v>1.5624701883570231</v>
      </c>
      <c r="H240" s="7">
        <f t="shared" si="17"/>
        <v>2.3699728323465568</v>
      </c>
      <c r="I240" s="5">
        <f t="shared" si="18"/>
        <v>1.0518707202035296</v>
      </c>
      <c r="J240" s="5">
        <f t="shared" si="18"/>
        <v>1.0480661075433586</v>
      </c>
      <c r="K240" s="5">
        <f t="shared" si="18"/>
        <v>1.0683570619022036</v>
      </c>
      <c r="L240" s="4">
        <f t="shared" si="19"/>
        <v>42469794.199733049</v>
      </c>
      <c r="M240" s="4">
        <f t="shared" si="20"/>
        <v>36075957.300934583</v>
      </c>
      <c r="N240" s="4">
        <f t="shared" si="21"/>
        <v>0</v>
      </c>
    </row>
    <row r="241" spans="1:14" x14ac:dyDescent="0.7">
      <c r="A241" s="2">
        <v>44012</v>
      </c>
      <c r="B241" s="5">
        <v>107.96299999999999</v>
      </c>
      <c r="C241" s="5">
        <v>3100.29</v>
      </c>
      <c r="D241" s="7">
        <v>524.90800000000002</v>
      </c>
      <c r="E241" s="5">
        <v>10156.85</v>
      </c>
      <c r="F241" s="7">
        <f t="shared" si="17"/>
        <v>2.0683195794908471</v>
      </c>
      <c r="G241" s="7">
        <f t="shared" si="17"/>
        <v>1.611682295171609</v>
      </c>
      <c r="H241" s="7">
        <f t="shared" si="17"/>
        <v>2.5220344692947316</v>
      </c>
      <c r="I241" s="5">
        <f t="shared" si="18"/>
        <v>1.0195688642565401</v>
      </c>
      <c r="J241" s="5">
        <f t="shared" si="18"/>
        <v>1.0314963492944038</v>
      </c>
      <c r="K241" s="5">
        <f t="shared" si="18"/>
        <v>1.0641617637437708</v>
      </c>
      <c r="L241" s="4">
        <f t="shared" si="19"/>
        <v>43150879.83743082</v>
      </c>
      <c r="M241" s="4">
        <f t="shared" si="20"/>
        <v>37062218.253214814</v>
      </c>
      <c r="N241" s="4">
        <f t="shared" si="21"/>
        <v>0</v>
      </c>
    </row>
    <row r="242" spans="1:14" x14ac:dyDescent="0.7">
      <c r="A242" s="2">
        <v>44043</v>
      </c>
      <c r="B242" s="5">
        <v>105.833</v>
      </c>
      <c r="C242" s="5">
        <v>3271.12</v>
      </c>
      <c r="D242" s="7">
        <v>551.89400000000001</v>
      </c>
      <c r="E242" s="5">
        <v>10905.88</v>
      </c>
      <c r="F242" s="7">
        <f t="shared" si="17"/>
        <v>2.1392323781230216</v>
      </c>
      <c r="G242" s="7">
        <f t="shared" si="17"/>
        <v>1.6611088000560601</v>
      </c>
      <c r="H242" s="7">
        <f t="shared" si="17"/>
        <v>2.6545985758643322</v>
      </c>
      <c r="I242" s="5">
        <f t="shared" si="18"/>
        <v>1.0342852232968907</v>
      </c>
      <c r="J242" s="5">
        <f t="shared" si="18"/>
        <v>1.0306676477321408</v>
      </c>
      <c r="K242" s="5">
        <f t="shared" si="18"/>
        <v>1.0525623690649522</v>
      </c>
      <c r="L242" s="4">
        <f t="shared" si="19"/>
        <v>44480317.38811443</v>
      </c>
      <c r="M242" s="4">
        <f t="shared" si="20"/>
        <v>38048829.306776121</v>
      </c>
      <c r="N242" s="4">
        <f t="shared" si="21"/>
        <v>0</v>
      </c>
    </row>
    <row r="243" spans="1:14" x14ac:dyDescent="0.7">
      <c r="A243" s="2">
        <v>44074</v>
      </c>
      <c r="B243" s="5">
        <v>105.889</v>
      </c>
      <c r="C243" s="5">
        <v>3500.31</v>
      </c>
      <c r="D243" s="7">
        <v>584.86400000000003</v>
      </c>
      <c r="E243" s="5">
        <v>12110.7</v>
      </c>
      <c r="F243" s="7">
        <f t="shared" si="17"/>
        <v>2.290328278948921</v>
      </c>
      <c r="G243" s="7">
        <f t="shared" si="17"/>
        <v>1.7612744556553348</v>
      </c>
      <c r="H243" s="7">
        <f t="shared" si="17"/>
        <v>2.9494234463943361</v>
      </c>
      <c r="I243" s="5">
        <f t="shared" si="18"/>
        <v>1.0706308965641556</v>
      </c>
      <c r="J243" s="5">
        <f t="shared" si="18"/>
        <v>1.0603004785694317</v>
      </c>
      <c r="K243" s="5">
        <f t="shared" si="18"/>
        <v>1.1110619410447056</v>
      </c>
      <c r="L243" s="4">
        <f t="shared" si="19"/>
        <v>47472002.084695153</v>
      </c>
      <c r="M243" s="4">
        <f t="shared" si="20"/>
        <v>40193191.922981337</v>
      </c>
      <c r="N243" s="4">
        <f t="shared" si="21"/>
        <v>0</v>
      </c>
    </row>
    <row r="244" spans="1:14" x14ac:dyDescent="0.7">
      <c r="A244" s="2">
        <v>44104</v>
      </c>
      <c r="B244" s="5">
        <v>105.43899999999999</v>
      </c>
      <c r="C244" s="5">
        <v>3363</v>
      </c>
      <c r="D244" s="7">
        <v>565.14800000000002</v>
      </c>
      <c r="E244" s="5">
        <v>11418.06</v>
      </c>
      <c r="F244" s="7">
        <f t="shared" si="17"/>
        <v>2.191131919031013</v>
      </c>
      <c r="G244" s="7">
        <f t="shared" si="17"/>
        <v>1.6946685613969494</v>
      </c>
      <c r="H244" s="7">
        <f t="shared" si="17"/>
        <v>2.7689214423549307</v>
      </c>
      <c r="I244" s="5">
        <f t="shared" si="18"/>
        <v>0.95668902103263942</v>
      </c>
      <c r="J244" s="5">
        <f t="shared" si="18"/>
        <v>0.96218312594921351</v>
      </c>
      <c r="K244" s="5">
        <f t="shared" si="18"/>
        <v>0.93880091912198338</v>
      </c>
      <c r="L244" s="4">
        <f t="shared" si="19"/>
        <v>45265943.200866424</v>
      </c>
      <c r="M244" s="4">
        <f t="shared" si="20"/>
        <v>38523211.046330862</v>
      </c>
      <c r="N244" s="4">
        <f t="shared" si="21"/>
        <v>0</v>
      </c>
    </row>
    <row r="245" spans="1:14" x14ac:dyDescent="0.7">
      <c r="A245" s="2">
        <v>44135</v>
      </c>
      <c r="B245" s="5">
        <v>104.672</v>
      </c>
      <c r="C245" s="5">
        <v>3269.96</v>
      </c>
      <c r="D245" s="7">
        <v>550.995</v>
      </c>
      <c r="E245" s="5">
        <v>11052.95</v>
      </c>
      <c r="F245" s="7">
        <f t="shared" si="17"/>
        <v>2.1150144670384998</v>
      </c>
      <c r="G245" s="7">
        <f t="shared" si="17"/>
        <v>1.6402100917900448</v>
      </c>
      <c r="H245" s="7">
        <f t="shared" si="17"/>
        <v>2.6608829036016672</v>
      </c>
      <c r="I245" s="5">
        <f t="shared" si="18"/>
        <v>0.96526112767040761</v>
      </c>
      <c r="J245" s="5">
        <f t="shared" si="18"/>
        <v>0.96786482569664634</v>
      </c>
      <c r="K245" s="5">
        <f t="shared" si="18"/>
        <v>0.96098172483312561</v>
      </c>
      <c r="L245" s="4">
        <f t="shared" si="19"/>
        <v>43543455.379132941</v>
      </c>
      <c r="M245" s="4">
        <f t="shared" si="20"/>
        <v>37135260.944632143</v>
      </c>
      <c r="N245" s="4">
        <f t="shared" si="21"/>
        <v>0</v>
      </c>
    </row>
    <row r="246" spans="1:14" x14ac:dyDescent="0.7">
      <c r="A246" s="2">
        <v>44165</v>
      </c>
      <c r="B246" s="5">
        <v>104.349</v>
      </c>
      <c r="C246" s="5">
        <v>3621.63</v>
      </c>
      <c r="D246" s="7">
        <v>618.26599999999996</v>
      </c>
      <c r="E246" s="5">
        <v>12268.32</v>
      </c>
      <c r="F246" s="7">
        <f t="shared" si="17"/>
        <v>2.3352466097271241</v>
      </c>
      <c r="G246" s="7">
        <f t="shared" si="17"/>
        <v>1.8347840455509914</v>
      </c>
      <c r="H246" s="7">
        <f t="shared" si="17"/>
        <v>2.9443566985778982</v>
      </c>
      <c r="I246" s="5">
        <f t="shared" si="18"/>
        <v>1.1041279604091783</v>
      </c>
      <c r="J246" s="5">
        <f t="shared" si="18"/>
        <v>1.1186274579914322</v>
      </c>
      <c r="K246" s="5">
        <f t="shared" si="18"/>
        <v>1.1065337353224118</v>
      </c>
      <c r="L246" s="4">
        <f t="shared" si="19"/>
        <v>47927546.576930113</v>
      </c>
      <c r="M246" s="4">
        <f t="shared" si="20"/>
        <v>41390522.552342363</v>
      </c>
      <c r="N246" s="4">
        <f t="shared" si="21"/>
        <v>0</v>
      </c>
    </row>
    <row r="247" spans="1:14" x14ac:dyDescent="0.7">
      <c r="A247" s="2">
        <v>44196</v>
      </c>
      <c r="B247" s="5">
        <v>103.2885</v>
      </c>
      <c r="C247" s="5">
        <v>3756.07</v>
      </c>
      <c r="D247" s="7">
        <v>646.26800000000003</v>
      </c>
      <c r="E247" s="5">
        <v>12888.28</v>
      </c>
      <c r="F247" s="7">
        <f t="shared" si="17"/>
        <v>2.3973201051738804</v>
      </c>
      <c r="G247" s="7">
        <f t="shared" si="17"/>
        <v>1.8983921184506634</v>
      </c>
      <c r="H247" s="7">
        <f t="shared" si="17"/>
        <v>3.0617094057566328</v>
      </c>
      <c r="I247" s="5">
        <f t="shared" si="18"/>
        <v>1.0265811307414807</v>
      </c>
      <c r="J247" s="5">
        <f t="shared" si="18"/>
        <v>1.0346678798815097</v>
      </c>
      <c r="K247" s="5">
        <f t="shared" si="18"/>
        <v>1.0398568241529347</v>
      </c>
      <c r="L247" s="4">
        <f t="shared" si="19"/>
        <v>49051514.958609901</v>
      </c>
      <c r="M247" s="4">
        <f t="shared" si="20"/>
        <v>42675444.216419883</v>
      </c>
      <c r="N247" s="4">
        <f t="shared" si="21"/>
        <v>0</v>
      </c>
    </row>
    <row r="248" spans="1:14" x14ac:dyDescent="0.7">
      <c r="A248" s="2">
        <v>44227</v>
      </c>
      <c r="B248" s="5">
        <v>104.751</v>
      </c>
      <c r="C248" s="5">
        <v>3714.24</v>
      </c>
      <c r="D248" s="7">
        <v>642.90700000000004</v>
      </c>
      <c r="E248" s="5">
        <v>12925.38</v>
      </c>
      <c r="F248" s="7">
        <f t="shared" si="17"/>
        <v>2.40418852601635</v>
      </c>
      <c r="G248" s="7">
        <f t="shared" si="17"/>
        <v>1.9152595273515314</v>
      </c>
      <c r="H248" s="7">
        <f t="shared" si="17"/>
        <v>3.1139994599876903</v>
      </c>
      <c r="I248" s="5">
        <f t="shared" si="18"/>
        <v>1.0028650411881359</v>
      </c>
      <c r="J248" s="5">
        <f t="shared" si="18"/>
        <v>1.0088851026808066</v>
      </c>
      <c r="K248" s="5">
        <f t="shared" si="18"/>
        <v>1.0170787123470117</v>
      </c>
      <c r="L248" s="4">
        <f t="shared" si="19"/>
        <v>49042049.569306783</v>
      </c>
      <c r="M248" s="4">
        <f t="shared" si="20"/>
        <v>42904619.920231804</v>
      </c>
      <c r="N248" s="4">
        <f t="shared" si="21"/>
        <v>0</v>
      </c>
    </row>
    <row r="249" spans="1:14" x14ac:dyDescent="0.7">
      <c r="A249" s="2">
        <v>44255</v>
      </c>
      <c r="B249" s="5">
        <v>106.598</v>
      </c>
      <c r="C249" s="5">
        <v>3811.15</v>
      </c>
      <c r="D249" s="7">
        <v>657.14599999999996</v>
      </c>
      <c r="E249" s="5">
        <v>12909.44</v>
      </c>
      <c r="F249" s="7">
        <f t="shared" si="17"/>
        <v>2.5104147526751408</v>
      </c>
      <c r="G249" s="7">
        <f t="shared" si="17"/>
        <v>1.9921967376630814</v>
      </c>
      <c r="H249" s="7">
        <f t="shared" si="17"/>
        <v>3.1649984025505784</v>
      </c>
      <c r="I249" s="5">
        <f t="shared" si="18"/>
        <v>1.0441838173293354</v>
      </c>
      <c r="J249" s="5">
        <f t="shared" si="18"/>
        <v>1.0401706448723118</v>
      </c>
      <c r="K249" s="5">
        <f t="shared" si="18"/>
        <v>1.0163773125905069</v>
      </c>
      <c r="L249" s="4">
        <f t="shared" si="19"/>
        <v>51058914.528933249</v>
      </c>
      <c r="M249" s="4">
        <f t="shared" si="20"/>
        <v>44478126.170428954</v>
      </c>
      <c r="N249" s="4">
        <f t="shared" si="21"/>
        <v>0</v>
      </c>
    </row>
    <row r="250" spans="1:14" x14ac:dyDescent="0.7">
      <c r="A250" s="2">
        <v>44286</v>
      </c>
      <c r="B250" s="5">
        <v>110.73099999999999</v>
      </c>
      <c r="C250" s="5">
        <v>3972.89</v>
      </c>
      <c r="D250" s="7">
        <v>673.28800000000001</v>
      </c>
      <c r="E250" s="5">
        <v>13091.44</v>
      </c>
      <c r="F250" s="7">
        <f t="shared" si="17"/>
        <v>2.7184174064613384</v>
      </c>
      <c r="G250" s="7">
        <f t="shared" si="17"/>
        <v>2.1202711081216523</v>
      </c>
      <c r="H250" s="7">
        <f t="shared" si="17"/>
        <v>3.3340620402491248</v>
      </c>
      <c r="I250" s="5">
        <f t="shared" si="18"/>
        <v>1.0828558920650648</v>
      </c>
      <c r="J250" s="5">
        <f t="shared" si="18"/>
        <v>1.0642880133459143</v>
      </c>
      <c r="K250" s="5">
        <f t="shared" si="18"/>
        <v>1.0534166581450097</v>
      </c>
      <c r="L250" s="4">
        <f t="shared" si="19"/>
        <v>55139446.440101914</v>
      </c>
      <c r="M250" s="4">
        <f t="shared" si="20"/>
        <v>47187536.539274752</v>
      </c>
      <c r="N250" s="4">
        <f t="shared" si="21"/>
        <v>0</v>
      </c>
    </row>
    <row r="251" spans="1:14" x14ac:dyDescent="0.7">
      <c r="A251" s="2">
        <v>44316</v>
      </c>
      <c r="B251" s="5">
        <v>109.29300000000001</v>
      </c>
      <c r="C251" s="5">
        <v>4181.17</v>
      </c>
      <c r="D251" s="7">
        <v>701.83</v>
      </c>
      <c r="E251" s="5">
        <v>13860.76</v>
      </c>
      <c r="F251" s="7">
        <f t="shared" si="17"/>
        <v>2.8237780145639353</v>
      </c>
      <c r="G251" s="7">
        <f t="shared" si="17"/>
        <v>2.1814515655985467</v>
      </c>
      <c r="H251" s="7">
        <f t="shared" si="17"/>
        <v>3.4841466477504444</v>
      </c>
      <c r="I251" s="5">
        <f t="shared" si="18"/>
        <v>1.0387580685188993</v>
      </c>
      <c r="J251" s="5">
        <f t="shared" si="18"/>
        <v>1.0288550163432137</v>
      </c>
      <c r="K251" s="5">
        <f t="shared" si="18"/>
        <v>1.0450155413095148</v>
      </c>
      <c r="L251" s="4">
        <f t="shared" si="19"/>
        <v>57126544.883321561</v>
      </c>
      <c r="M251" s="4">
        <f t="shared" si="20"/>
        <v>48399133.677311517</v>
      </c>
      <c r="N251" s="4">
        <f t="shared" si="21"/>
        <v>0</v>
      </c>
    </row>
    <row r="252" spans="1:14" x14ac:dyDescent="0.7">
      <c r="A252" s="2">
        <v>44347</v>
      </c>
      <c r="B252" s="5">
        <v>109.58199999999999</v>
      </c>
      <c r="C252" s="5">
        <v>4204.1099999999997</v>
      </c>
      <c r="D252" s="7">
        <v>711.45</v>
      </c>
      <c r="E252" s="5">
        <v>13686.51</v>
      </c>
      <c r="F252" s="7">
        <f t="shared" si="17"/>
        <v>2.8467784729875887</v>
      </c>
      <c r="G252" s="7">
        <f t="shared" si="17"/>
        <v>2.2172001822572174</v>
      </c>
      <c r="H252" s="7">
        <f t="shared" si="17"/>
        <v>3.4494430319482454</v>
      </c>
      <c r="I252" s="5">
        <f t="shared" si="18"/>
        <v>1.0081452785257998</v>
      </c>
      <c r="J252" s="5">
        <f t="shared" si="18"/>
        <v>1.0163875362728312</v>
      </c>
      <c r="K252" s="5">
        <f t="shared" si="18"/>
        <v>0.9900395651185907</v>
      </c>
      <c r="L252" s="4">
        <f t="shared" si="19"/>
        <v>57441856.502612822</v>
      </c>
      <c r="M252" s="4">
        <f t="shared" si="20"/>
        <v>49042276.236022063</v>
      </c>
      <c r="N252" s="4">
        <f t="shared" si="21"/>
        <v>0</v>
      </c>
    </row>
    <row r="253" spans="1:14" x14ac:dyDescent="0.7">
      <c r="A253" s="2">
        <v>44377</v>
      </c>
      <c r="B253" s="5">
        <v>111.09699999999999</v>
      </c>
      <c r="C253" s="5">
        <v>4297.5</v>
      </c>
      <c r="D253" s="7">
        <v>719.97</v>
      </c>
      <c r="E253" s="5">
        <v>14554.8</v>
      </c>
      <c r="F253" s="7">
        <f t="shared" si="17"/>
        <v>2.9502484901793844</v>
      </c>
      <c r="G253" s="7">
        <f t="shared" si="17"/>
        <v>2.2747728252410333</v>
      </c>
      <c r="H253" s="7">
        <f t="shared" si="17"/>
        <v>3.7189951248059554</v>
      </c>
      <c r="I253" s="5">
        <f t="shared" si="18"/>
        <v>1.0363463536673465</v>
      </c>
      <c r="J253" s="5">
        <f t="shared" si="18"/>
        <v>1.0259663712120048</v>
      </c>
      <c r="K253" s="5">
        <f t="shared" si="18"/>
        <v>1.0781436569211775</v>
      </c>
      <c r="L253" s="4">
        <f t="shared" si="19"/>
        <v>59379658.534365758</v>
      </c>
      <c r="M253" s="4">
        <f t="shared" si="20"/>
        <v>50165726.185848296</v>
      </c>
      <c r="N253" s="4">
        <f t="shared" si="21"/>
        <v>0</v>
      </c>
    </row>
    <row r="254" spans="1:14" x14ac:dyDescent="0.7">
      <c r="A254" s="2">
        <v>44408</v>
      </c>
      <c r="B254" s="5">
        <v>109.714</v>
      </c>
      <c r="C254" s="5">
        <v>4395.26</v>
      </c>
      <c r="D254" s="7">
        <v>724.20899999999995</v>
      </c>
      <c r="E254" s="5">
        <v>14959.9</v>
      </c>
      <c r="F254" s="7">
        <f t="shared" si="17"/>
        <v>2.9797992019517663</v>
      </c>
      <c r="G254" s="7">
        <f t="shared" si="17"/>
        <v>2.2596816872315757</v>
      </c>
      <c r="H254" s="7">
        <f t="shared" si="17"/>
        <v>3.774920195854472</v>
      </c>
      <c r="I254" s="5">
        <f t="shared" si="18"/>
        <v>1.0100163467147762</v>
      </c>
      <c r="J254" s="5">
        <f t="shared" si="18"/>
        <v>0.99336587027855916</v>
      </c>
      <c r="K254" s="5">
        <f t="shared" si="18"/>
        <v>1.0150376833450232</v>
      </c>
      <c r="L254" s="4">
        <f t="shared" si="19"/>
        <v>59824425.78205099</v>
      </c>
      <c r="M254" s="4">
        <f t="shared" si="20"/>
        <v>49682920.250761099</v>
      </c>
      <c r="N254" s="4">
        <f t="shared" si="21"/>
        <v>0</v>
      </c>
    </row>
    <row r="255" spans="1:14" x14ac:dyDescent="0.7">
      <c r="A255" s="2">
        <v>44439</v>
      </c>
      <c r="B255" s="5">
        <v>110.00700000000001</v>
      </c>
      <c r="C255" s="5">
        <v>4522.68</v>
      </c>
      <c r="D255" s="7">
        <v>741.27099999999996</v>
      </c>
      <c r="E255" s="5">
        <v>15582.51</v>
      </c>
      <c r="F255" s="7">
        <f t="shared" si="17"/>
        <v>3.0743730292092351</v>
      </c>
      <c r="G255" s="7">
        <f t="shared" si="17"/>
        <v>2.3190954858984782</v>
      </c>
      <c r="H255" s="7">
        <f t="shared" si="17"/>
        <v>3.9425278580979972</v>
      </c>
      <c r="I255" s="5">
        <f t="shared" si="18"/>
        <v>1.031738322231754</v>
      </c>
      <c r="J255" s="5">
        <f t="shared" si="18"/>
        <v>1.0262929947180714</v>
      </c>
      <c r="K255" s="5">
        <f t="shared" si="18"/>
        <v>1.0444003193571054</v>
      </c>
      <c r="L255" s="4">
        <f t="shared" si="19"/>
        <v>61573152.684851378</v>
      </c>
      <c r="M255" s="4">
        <f t="shared" si="20"/>
        <v>50839233.010492727</v>
      </c>
      <c r="N255" s="4">
        <f t="shared" si="21"/>
        <v>0</v>
      </c>
    </row>
    <row r="256" spans="1:14" x14ac:dyDescent="0.7">
      <c r="A256" s="2">
        <v>44469</v>
      </c>
      <c r="B256" s="5">
        <v>111.2945</v>
      </c>
      <c r="C256" s="5">
        <v>4307.54</v>
      </c>
      <c r="D256" s="7">
        <v>709.51199999999994</v>
      </c>
      <c r="E256" s="5">
        <v>14689.62</v>
      </c>
      <c r="F256" s="7">
        <f t="shared" si="17"/>
        <v>2.9623979703533538</v>
      </c>
      <c r="G256" s="7">
        <f t="shared" si="17"/>
        <v>2.2457155550420045</v>
      </c>
      <c r="H256" s="7">
        <f t="shared" si="17"/>
        <v>3.7601164863483958</v>
      </c>
      <c r="I256" s="5">
        <f t="shared" si="18"/>
        <v>0.96357792050866298</v>
      </c>
      <c r="J256" s="5">
        <f t="shared" si="18"/>
        <v>0.96835838312709899</v>
      </c>
      <c r="K256" s="5">
        <f t="shared" si="18"/>
        <v>0.95373238228997514</v>
      </c>
      <c r="L256" s="4">
        <f t="shared" si="19"/>
        <v>59180530.42323149</v>
      </c>
      <c r="M256" s="4">
        <f t="shared" si="20"/>
        <v>49080597.477462575</v>
      </c>
      <c r="N256" s="4">
        <f t="shared" si="21"/>
        <v>0</v>
      </c>
    </row>
    <row r="257" spans="1:14" x14ac:dyDescent="0.7">
      <c r="A257" s="2">
        <v>44500</v>
      </c>
      <c r="B257" s="5">
        <v>113.977</v>
      </c>
      <c r="C257" s="5">
        <v>4605.38</v>
      </c>
      <c r="D257" s="7">
        <v>745.22900000000004</v>
      </c>
      <c r="E257" s="5">
        <v>15850.47</v>
      </c>
      <c r="F257" s="7">
        <f t="shared" si="17"/>
        <v>3.2435684846112771</v>
      </c>
      <c r="G257" s="7">
        <f t="shared" si="17"/>
        <v>2.4156180596322594</v>
      </c>
      <c r="H257" s="7">
        <f t="shared" si="17"/>
        <v>4.1550514083824277</v>
      </c>
      <c r="I257" s="5">
        <f t="shared" si="18"/>
        <v>1.0949131470760445</v>
      </c>
      <c r="J257" s="5">
        <f t="shared" si="18"/>
        <v>1.0756562887979271</v>
      </c>
      <c r="K257" s="5">
        <f t="shared" si="18"/>
        <v>1.1050326295655721</v>
      </c>
      <c r="L257" s="4">
        <f t="shared" si="19"/>
        <v>64647540.811329983</v>
      </c>
      <c r="M257" s="4">
        <f t="shared" si="20"/>
        <v>52643853.334592298</v>
      </c>
      <c r="N257" s="4">
        <f t="shared" si="21"/>
        <v>0</v>
      </c>
    </row>
    <row r="258" spans="1:14" x14ac:dyDescent="0.7">
      <c r="A258" s="2">
        <v>44530</v>
      </c>
      <c r="B258" s="5">
        <v>113.188</v>
      </c>
      <c r="C258" s="5">
        <v>4567</v>
      </c>
      <c r="D258" s="7">
        <v>726.53099999999995</v>
      </c>
      <c r="E258" s="5">
        <v>16135.92</v>
      </c>
      <c r="F258" s="7">
        <f t="shared" si="17"/>
        <v>3.194271138671342</v>
      </c>
      <c r="G258" s="7">
        <f t="shared" si="17"/>
        <v>2.3387071059355833</v>
      </c>
      <c r="H258" s="7">
        <f t="shared" si="17"/>
        <v>4.2005983113060514</v>
      </c>
      <c r="I258" s="5">
        <f t="shared" si="18"/>
        <v>0.98480150914838993</v>
      </c>
      <c r="J258" s="5">
        <f t="shared" si="18"/>
        <v>0.96816096261990003</v>
      </c>
      <c r="K258" s="5">
        <f t="shared" si="18"/>
        <v>1.0109618145353718</v>
      </c>
      <c r="L258" s="4">
        <f t="shared" si="19"/>
        <v>63514995.753729895</v>
      </c>
      <c r="M258" s="4">
        <f t="shared" si="20"/>
        <v>50817723.72043971</v>
      </c>
      <c r="N258" s="4">
        <f t="shared" si="21"/>
        <v>0</v>
      </c>
    </row>
    <row r="259" spans="1:14" x14ac:dyDescent="0.7">
      <c r="A259" s="2">
        <v>44561</v>
      </c>
      <c r="B259" s="5">
        <v>115.096</v>
      </c>
      <c r="C259" s="5">
        <v>4766.18</v>
      </c>
      <c r="D259" s="7">
        <v>754.82799999999997</v>
      </c>
      <c r="E259" s="5">
        <v>16320.08</v>
      </c>
      <c r="F259" s="7">
        <f t="shared" ref="F259:H284" si="22">C259*$B259/C$3/$B$3</f>
        <v>3.3897763885116281</v>
      </c>
      <c r="G259" s="7">
        <f t="shared" si="22"/>
        <v>2.4707541397704258</v>
      </c>
      <c r="H259" s="7">
        <f t="shared" si="22"/>
        <v>4.3201571917434558</v>
      </c>
      <c r="I259" s="5">
        <f t="shared" si="18"/>
        <v>1.0612049639347794</v>
      </c>
      <c r="J259" s="5">
        <f t="shared" si="18"/>
        <v>1.0564615524106076</v>
      </c>
      <c r="K259" s="5">
        <f t="shared" si="18"/>
        <v>1.0284623454986419</v>
      </c>
      <c r="L259" s="4">
        <f t="shared" si="19"/>
        <v>67252428.778154597</v>
      </c>
      <c r="M259" s="4">
        <f t="shared" si="20"/>
        <v>53536971.291669093</v>
      </c>
      <c r="N259" s="4">
        <f t="shared" si="21"/>
        <v>0</v>
      </c>
    </row>
    <row r="260" spans="1:14" x14ac:dyDescent="0.7">
      <c r="A260" s="2">
        <v>44592</v>
      </c>
      <c r="B260" s="5">
        <v>115.119</v>
      </c>
      <c r="C260" s="5">
        <v>4515.55</v>
      </c>
      <c r="D260" s="7">
        <v>717.375</v>
      </c>
      <c r="E260" s="5">
        <v>14930.05</v>
      </c>
      <c r="F260" s="7">
        <f t="shared" si="22"/>
        <v>3.2121664642701862</v>
      </c>
      <c r="G260" s="7">
        <f t="shared" si="22"/>
        <v>2.3486296835723381</v>
      </c>
      <c r="H260" s="7">
        <f t="shared" si="22"/>
        <v>3.9529862692722517</v>
      </c>
      <c r="I260" s="5">
        <f t="shared" si="18"/>
        <v>0.94760423583001407</v>
      </c>
      <c r="J260" s="5">
        <f t="shared" si="18"/>
        <v>0.95057199167156503</v>
      </c>
      <c r="K260" s="5">
        <f t="shared" si="18"/>
        <v>0.9150098234450984</v>
      </c>
      <c r="L260" s="4">
        <f t="shared" si="19"/>
        <v>63578686.380035631</v>
      </c>
      <c r="M260" s="4">
        <f t="shared" si="20"/>
        <v>50740745.428785287</v>
      </c>
      <c r="N260" s="4">
        <f t="shared" si="21"/>
        <v>0</v>
      </c>
    </row>
    <row r="261" spans="1:14" x14ac:dyDescent="0.7">
      <c r="A261" s="2">
        <v>44620</v>
      </c>
      <c r="B261" s="5">
        <v>115.001</v>
      </c>
      <c r="C261" s="5">
        <v>4373.9399999999996</v>
      </c>
      <c r="D261" s="7">
        <v>698.02</v>
      </c>
      <c r="E261" s="5">
        <v>14237.81</v>
      </c>
      <c r="F261" s="7">
        <f t="shared" si="22"/>
        <v>3.1082419520481843</v>
      </c>
      <c r="G261" s="7">
        <f t="shared" si="22"/>
        <v>2.2829204717123153</v>
      </c>
      <c r="H261" s="7">
        <f t="shared" si="22"/>
        <v>3.7658398358652074</v>
      </c>
      <c r="I261" s="5">
        <f t="shared" ref="I261:K284" si="23">F261/F260</f>
        <v>0.96764659821401444</v>
      </c>
      <c r="J261" s="5">
        <f t="shared" si="23"/>
        <v>0.97202231909115744</v>
      </c>
      <c r="K261" s="5">
        <f t="shared" si="23"/>
        <v>0.95265694827685343</v>
      </c>
      <c r="L261" s="4">
        <f t="shared" ref="L261:L284" si="24">MAX(L260*I261-L$3*0.03/12,0)</f>
        <v>61371699.594557174</v>
      </c>
      <c r="M261" s="4">
        <f t="shared" ref="M261:M284" si="25">MAX(M260*J261-M$3*0.03/12,0)</f>
        <v>49171137.044101924</v>
      </c>
      <c r="N261" s="4">
        <f t="shared" ref="N261:N284" si="26">MAX(N260*K261-N$3*0.03/12,0)</f>
        <v>0</v>
      </c>
    </row>
    <row r="262" spans="1:14" x14ac:dyDescent="0.7">
      <c r="A262" s="2">
        <v>44651</v>
      </c>
      <c r="B262" s="5">
        <v>121.68600000000001</v>
      </c>
      <c r="C262" s="5">
        <v>4530.41</v>
      </c>
      <c r="D262" s="7">
        <v>711.55799999999999</v>
      </c>
      <c r="E262" s="5">
        <v>14838.49</v>
      </c>
      <c r="F262" s="7">
        <f t="shared" si="22"/>
        <v>3.4065792947110056</v>
      </c>
      <c r="G262" s="7">
        <f t="shared" si="22"/>
        <v>2.4624772140689086</v>
      </c>
      <c r="H262" s="7">
        <f t="shared" si="22"/>
        <v>4.1528606552512617</v>
      </c>
      <c r="I262" s="5">
        <f t="shared" si="23"/>
        <v>1.0959826639191428</v>
      </c>
      <c r="J262" s="5">
        <f t="shared" si="23"/>
        <v>1.0786522108770245</v>
      </c>
      <c r="K262" s="5">
        <f t="shared" si="23"/>
        <v>1.1027714497308503</v>
      </c>
      <c r="L262" s="4">
        <f t="shared" si="24"/>
        <v>67112318.810888141</v>
      </c>
      <c r="M262" s="4">
        <f t="shared" si="25"/>
        <v>52888555.683957696</v>
      </c>
      <c r="N262" s="4">
        <f t="shared" si="26"/>
        <v>0</v>
      </c>
    </row>
    <row r="263" spans="1:14" x14ac:dyDescent="0.7">
      <c r="A263" s="2">
        <v>44681</v>
      </c>
      <c r="B263" s="5">
        <v>129.76300000000001</v>
      </c>
      <c r="C263" s="5">
        <v>4131.93</v>
      </c>
      <c r="D263" s="7">
        <v>653.66700000000003</v>
      </c>
      <c r="E263" s="5">
        <v>12854.8</v>
      </c>
      <c r="F263" s="7">
        <f t="shared" si="22"/>
        <v>3.3131737563668771</v>
      </c>
      <c r="G263" s="7">
        <f t="shared" si="22"/>
        <v>2.4122856716103591</v>
      </c>
      <c r="H263" s="7">
        <f t="shared" si="22"/>
        <v>3.8364826355421378</v>
      </c>
      <c r="I263" s="5">
        <f t="shared" si="23"/>
        <v>0.97258084128875311</v>
      </c>
      <c r="J263" s="5">
        <f t="shared" si="23"/>
        <v>0.97961745912945331</v>
      </c>
      <c r="K263" s="5">
        <f t="shared" si="23"/>
        <v>0.92381684675379938</v>
      </c>
      <c r="L263" s="4">
        <f t="shared" si="24"/>
        <v>65122155.489932597</v>
      </c>
      <c r="M263" s="4">
        <f t="shared" si="25"/>
        <v>51660552.53614524</v>
      </c>
      <c r="N263" s="4">
        <f t="shared" si="26"/>
        <v>0</v>
      </c>
    </row>
    <row r="264" spans="1:14" x14ac:dyDescent="0.7">
      <c r="A264" s="2">
        <v>44712</v>
      </c>
      <c r="B264" s="5">
        <v>128.70150000000001</v>
      </c>
      <c r="C264" s="5">
        <v>4132.1499999999996</v>
      </c>
      <c r="D264" s="7">
        <v>652.81399999999996</v>
      </c>
      <c r="E264" s="5">
        <v>12642.1</v>
      </c>
      <c r="F264" s="7">
        <f t="shared" si="22"/>
        <v>3.2862459711356355</v>
      </c>
      <c r="G264" s="7">
        <f t="shared" si="22"/>
        <v>2.3894303048736831</v>
      </c>
      <c r="H264" s="7">
        <f t="shared" si="22"/>
        <v>3.7421385695955673</v>
      </c>
      <c r="I264" s="5">
        <f t="shared" si="23"/>
        <v>0.99187251040501734</v>
      </c>
      <c r="J264" s="5">
        <f t="shared" si="23"/>
        <v>0.99052543112714397</v>
      </c>
      <c r="K264" s="5">
        <f t="shared" si="23"/>
        <v>0.97540870768642529</v>
      </c>
      <c r="L264" s="4">
        <f t="shared" si="24"/>
        <v>64442875.848785326</v>
      </c>
      <c r="M264" s="4">
        <f t="shared" si="25"/>
        <v>51021091.073131733</v>
      </c>
      <c r="N264" s="4">
        <f t="shared" si="26"/>
        <v>0</v>
      </c>
    </row>
    <row r="265" spans="1:14" x14ac:dyDescent="0.7">
      <c r="A265" s="2">
        <v>44742</v>
      </c>
      <c r="B265" s="5">
        <v>135.745</v>
      </c>
      <c r="C265" s="5">
        <v>3785.38</v>
      </c>
      <c r="D265" s="7">
        <v>596.774</v>
      </c>
      <c r="E265" s="5">
        <v>11503.72</v>
      </c>
      <c r="F265" s="7">
        <f t="shared" si="22"/>
        <v>3.1752191474518834</v>
      </c>
      <c r="G265" s="7">
        <f t="shared" si="22"/>
        <v>2.3038544320503185</v>
      </c>
      <c r="H265" s="7">
        <f t="shared" si="22"/>
        <v>3.5915273632577134</v>
      </c>
      <c r="I265" s="5">
        <f t="shared" si="23"/>
        <v>0.96621469462147891</v>
      </c>
      <c r="J265" s="5">
        <f t="shared" si="23"/>
        <v>0.96418565854429117</v>
      </c>
      <c r="K265" s="5">
        <f t="shared" si="23"/>
        <v>0.95975263782010845</v>
      </c>
      <c r="L265" s="4">
        <f t="shared" si="24"/>
        <v>62115653.608763993</v>
      </c>
      <c r="M265" s="4">
        <f t="shared" si="25"/>
        <v>49043804.295995772</v>
      </c>
      <c r="N265" s="4">
        <f t="shared" si="26"/>
        <v>0</v>
      </c>
    </row>
    <row r="266" spans="1:14" x14ac:dyDescent="0.7">
      <c r="A266" s="2">
        <v>44773</v>
      </c>
      <c r="B266" s="5">
        <v>133.36000000000001</v>
      </c>
      <c r="C266" s="5">
        <v>4130.29</v>
      </c>
      <c r="D266" s="7">
        <v>637.71699999999998</v>
      </c>
      <c r="E266" s="5">
        <v>12947.97</v>
      </c>
      <c r="F266" s="7">
        <f t="shared" si="22"/>
        <v>3.4036626771307632</v>
      </c>
      <c r="G266" s="7">
        <f t="shared" si="22"/>
        <v>2.418660324667008</v>
      </c>
      <c r="H266" s="7">
        <f t="shared" si="22"/>
        <v>3.9714061736458879</v>
      </c>
      <c r="I266" s="5">
        <f t="shared" si="23"/>
        <v>1.071945752110435</v>
      </c>
      <c r="J266" s="5">
        <f t="shared" si="23"/>
        <v>1.0498320948665658</v>
      </c>
      <c r="K266" s="5">
        <f t="shared" si="23"/>
        <v>1.105770824489446</v>
      </c>
      <c r="L266" s="4">
        <f t="shared" si="24"/>
        <v>66434611.025477774</v>
      </c>
      <c r="M266" s="4">
        <f t="shared" si="25"/>
        <v>51337759.804291122</v>
      </c>
      <c r="N266" s="4">
        <f t="shared" si="26"/>
        <v>0</v>
      </c>
    </row>
    <row r="267" spans="1:14" x14ac:dyDescent="0.7">
      <c r="A267" s="2">
        <v>44804</v>
      </c>
      <c r="B267" s="5">
        <v>139.089</v>
      </c>
      <c r="C267" s="5">
        <v>3955</v>
      </c>
      <c r="D267" s="7">
        <v>613.10699999999997</v>
      </c>
      <c r="E267" s="5">
        <v>12272.03</v>
      </c>
      <c r="F267" s="7">
        <f t="shared" si="22"/>
        <v>3.3992229661354769</v>
      </c>
      <c r="G267" s="7">
        <f t="shared" si="22"/>
        <v>2.4252156309558734</v>
      </c>
      <c r="H267" s="7">
        <f t="shared" si="22"/>
        <v>3.9257824416849956</v>
      </c>
      <c r="I267" s="5">
        <f t="shared" si="23"/>
        <v>0.99869560781533473</v>
      </c>
      <c r="J267" s="5">
        <f t="shared" si="23"/>
        <v>1.0027103046351777</v>
      </c>
      <c r="K267" s="5">
        <f t="shared" si="23"/>
        <v>0.98851194514838348</v>
      </c>
      <c r="L267" s="4">
        <f t="shared" si="24"/>
        <v>66197954.238064863</v>
      </c>
      <c r="M267" s="4">
        <f t="shared" si="25"/>
        <v>51326900.772648335</v>
      </c>
      <c r="N267" s="4">
        <f t="shared" si="26"/>
        <v>0</v>
      </c>
    </row>
    <row r="268" spans="1:14" x14ac:dyDescent="0.7">
      <c r="A268" s="2">
        <v>44834</v>
      </c>
      <c r="B268" s="5">
        <v>144.72200000000001</v>
      </c>
      <c r="C268" s="5">
        <v>3585.62</v>
      </c>
      <c r="D268" s="7">
        <v>553.37099999999998</v>
      </c>
      <c r="E268" s="5">
        <v>10971.22</v>
      </c>
      <c r="F268" s="7">
        <f t="shared" si="22"/>
        <v>3.2065587179606747</v>
      </c>
      <c r="G268" s="7">
        <f t="shared" si="22"/>
        <v>2.2775727117333586</v>
      </c>
      <c r="H268" s="7">
        <f t="shared" si="22"/>
        <v>3.6517960520928461</v>
      </c>
      <c r="I268" s="5">
        <f t="shared" si="23"/>
        <v>0.94332109129227282</v>
      </c>
      <c r="J268" s="5">
        <f t="shared" si="23"/>
        <v>0.93912173526428955</v>
      </c>
      <c r="K268" s="5">
        <f t="shared" si="23"/>
        <v>0.93020846323961059</v>
      </c>
      <c r="L268" s="4">
        <f t="shared" si="24"/>
        <v>62295926.433167286</v>
      </c>
      <c r="M268" s="4">
        <f t="shared" si="25"/>
        <v>48052208.119347505</v>
      </c>
      <c r="N268" s="4">
        <f t="shared" si="26"/>
        <v>0</v>
      </c>
    </row>
    <row r="269" spans="1:14" x14ac:dyDescent="0.7">
      <c r="A269" s="2">
        <v>44865</v>
      </c>
      <c r="B269" s="5">
        <v>148.684</v>
      </c>
      <c r="C269" s="5">
        <v>3871.98</v>
      </c>
      <c r="D269" s="7">
        <v>586.37400000000002</v>
      </c>
      <c r="E269" s="5">
        <v>11405.57</v>
      </c>
      <c r="F269" s="7">
        <f t="shared" si="22"/>
        <v>3.5574411257174701</v>
      </c>
      <c r="G269" s="7">
        <f t="shared" si="22"/>
        <v>2.4794778956401173</v>
      </c>
      <c r="H269" s="7">
        <f t="shared" si="22"/>
        <v>3.9003022705575585</v>
      </c>
      <c r="I269" s="5">
        <f t="shared" si="23"/>
        <v>1.1094264719967304</v>
      </c>
      <c r="J269" s="5">
        <f t="shared" si="23"/>
        <v>1.0886492812574566</v>
      </c>
      <c r="K269" s="5">
        <f t="shared" si="23"/>
        <v>1.0680504099680741</v>
      </c>
      <c r="L269" s="4">
        <f t="shared" si="24"/>
        <v>68962749.882516637</v>
      </c>
      <c r="M269" s="4">
        <f t="shared" si="25"/>
        <v>52162001.831961386</v>
      </c>
      <c r="N269" s="4">
        <f t="shared" si="26"/>
        <v>0</v>
      </c>
    </row>
    <row r="270" spans="1:14" x14ac:dyDescent="0.7">
      <c r="A270" s="2">
        <v>44895</v>
      </c>
      <c r="B270" s="5">
        <v>138.08500000000001</v>
      </c>
      <c r="C270" s="5">
        <v>4080.11</v>
      </c>
      <c r="D270" s="7">
        <v>630.91800000000001</v>
      </c>
      <c r="E270" s="5">
        <v>12030.06</v>
      </c>
      <c r="F270" s="7">
        <f t="shared" si="22"/>
        <v>3.4814387258467669</v>
      </c>
      <c r="G270" s="7">
        <f t="shared" si="22"/>
        <v>2.477654363746308</v>
      </c>
      <c r="H270" s="7">
        <f t="shared" si="22"/>
        <v>3.8205979028040113</v>
      </c>
      <c r="I270" s="5">
        <f t="shared" si="23"/>
        <v>0.97863565490338933</v>
      </c>
      <c r="J270" s="5">
        <f t="shared" si="23"/>
        <v>0.99926455005022796</v>
      </c>
      <c r="K270" s="5">
        <f t="shared" si="23"/>
        <v>0.9795645664811119</v>
      </c>
      <c r="L270" s="4">
        <f t="shared" si="24"/>
        <v>67339405.895215303</v>
      </c>
      <c r="M270" s="4">
        <f t="shared" si="25"/>
        <v>51973639.290334061</v>
      </c>
      <c r="N270" s="4">
        <f t="shared" si="26"/>
        <v>0</v>
      </c>
    </row>
    <row r="271" spans="1:14" x14ac:dyDescent="0.7">
      <c r="A271" s="2">
        <v>44926</v>
      </c>
      <c r="B271" s="5">
        <v>131.279</v>
      </c>
      <c r="C271" s="5">
        <v>3839.5</v>
      </c>
      <c r="D271" s="7">
        <v>605.38199999999995</v>
      </c>
      <c r="E271" s="5">
        <v>10939.76</v>
      </c>
      <c r="F271" s="7">
        <f t="shared" si="22"/>
        <v>3.1146576052572392</v>
      </c>
      <c r="G271" s="7">
        <f t="shared" si="22"/>
        <v>2.2601957973056117</v>
      </c>
      <c r="H271" s="7">
        <f t="shared" si="22"/>
        <v>3.3030875845010512</v>
      </c>
      <c r="I271" s="5">
        <f t="shared" si="23"/>
        <v>0.89464668217007959</v>
      </c>
      <c r="J271" s="5">
        <f t="shared" si="23"/>
        <v>0.91223208143048229</v>
      </c>
      <c r="K271" s="5">
        <f t="shared" si="23"/>
        <v>0.86454729561486976</v>
      </c>
      <c r="L271" s="4">
        <f t="shared" si="24"/>
        <v>60094976.063458666</v>
      </c>
      <c r="M271" s="4">
        <f t="shared" si="25"/>
        <v>47262021.149338536</v>
      </c>
      <c r="N271" s="4">
        <f t="shared" si="26"/>
        <v>0</v>
      </c>
    </row>
    <row r="272" spans="1:14" x14ac:dyDescent="0.7">
      <c r="A272" s="2">
        <v>44957</v>
      </c>
      <c r="B272" s="5">
        <v>130.09049999999999</v>
      </c>
      <c r="C272" s="5">
        <v>4076.6</v>
      </c>
      <c r="D272" s="7">
        <v>648.36500000000001</v>
      </c>
      <c r="E272" s="5">
        <v>12101.93</v>
      </c>
      <c r="F272" s="7">
        <f t="shared" si="22"/>
        <v>3.2770575084387326</v>
      </c>
      <c r="G272" s="7">
        <f t="shared" si="22"/>
        <v>2.3987580489290634</v>
      </c>
      <c r="H272" s="7">
        <f t="shared" si="22"/>
        <v>3.6209060351222879</v>
      </c>
      <c r="I272" s="5">
        <f t="shared" si="23"/>
        <v>1.052140531565132</v>
      </c>
      <c r="J272" s="5">
        <f t="shared" si="23"/>
        <v>1.061305419551984</v>
      </c>
      <c r="K272" s="5">
        <f t="shared" si="23"/>
        <v>1.0962185962347846</v>
      </c>
      <c r="L272" s="4">
        <f t="shared" si="24"/>
        <v>63078360.05980128</v>
      </c>
      <c r="M272" s="4">
        <f t="shared" si="25"/>
        <v>50009439.184773475</v>
      </c>
      <c r="N272" s="4">
        <f t="shared" si="26"/>
        <v>0</v>
      </c>
    </row>
    <row r="273" spans="1:14" x14ac:dyDescent="0.7">
      <c r="A273" s="2">
        <v>44985</v>
      </c>
      <c r="B273" s="5">
        <v>136.2115</v>
      </c>
      <c r="C273" s="5">
        <v>3970.15</v>
      </c>
      <c r="D273" s="7">
        <v>629.02300000000002</v>
      </c>
      <c r="E273" s="5">
        <v>12042.12</v>
      </c>
      <c r="F273" s="7">
        <f t="shared" si="22"/>
        <v>3.341650849091359</v>
      </c>
      <c r="G273" s="7">
        <f t="shared" si="22"/>
        <v>2.4366974030856565</v>
      </c>
      <c r="H273" s="7">
        <f t="shared" si="22"/>
        <v>3.7725392025635611</v>
      </c>
      <c r="I273" s="5">
        <f t="shared" si="23"/>
        <v>1.0197107742193392</v>
      </c>
      <c r="J273" s="5">
        <f t="shared" si="23"/>
        <v>1.0158162488182296</v>
      </c>
      <c r="K273" s="5">
        <f t="shared" si="23"/>
        <v>1.0418771340571813</v>
      </c>
      <c r="L273" s="4">
        <f t="shared" si="24"/>
        <v>64171683.373066209</v>
      </c>
      <c r="M273" s="4">
        <f t="shared" si="25"/>
        <v>50650400.918179974</v>
      </c>
      <c r="N273" s="4">
        <f t="shared" si="26"/>
        <v>0</v>
      </c>
    </row>
    <row r="274" spans="1:14" x14ac:dyDescent="0.7">
      <c r="A274" s="2">
        <v>45016</v>
      </c>
      <c r="B274" s="5">
        <v>132.76</v>
      </c>
      <c r="C274" s="5">
        <v>4109.3100000000004</v>
      </c>
      <c r="D274" s="7">
        <v>646.76199999999994</v>
      </c>
      <c r="E274" s="5">
        <v>13181.35</v>
      </c>
      <c r="F274" s="7">
        <f t="shared" si="22"/>
        <v>3.3711379802475756</v>
      </c>
      <c r="G274" s="7">
        <f t="shared" si="22"/>
        <v>2.4419290333149899</v>
      </c>
      <c r="H274" s="7">
        <f t="shared" si="22"/>
        <v>4.0247987634169853</v>
      </c>
      <c r="I274" s="5">
        <f t="shared" si="23"/>
        <v>1.0088241209174305</v>
      </c>
      <c r="J274" s="5">
        <f t="shared" si="23"/>
        <v>1.0021470167870283</v>
      </c>
      <c r="K274" s="5">
        <f t="shared" si="23"/>
        <v>1.066867313315659</v>
      </c>
      <c r="L274" s="4">
        <f t="shared" si="24"/>
        <v>64587942.066625208</v>
      </c>
      <c r="M274" s="4">
        <f t="shared" si="25"/>
        <v>50609148.179221019</v>
      </c>
      <c r="N274" s="4">
        <f t="shared" si="26"/>
        <v>0</v>
      </c>
    </row>
    <row r="275" spans="1:14" x14ac:dyDescent="0.7">
      <c r="A275" s="2">
        <v>45046</v>
      </c>
      <c r="B275" s="5">
        <v>136.24199999999999</v>
      </c>
      <c r="C275" s="5">
        <v>4169.4799999999996</v>
      </c>
      <c r="D275" s="7">
        <v>654.99699999999996</v>
      </c>
      <c r="E275" s="5">
        <v>13245.99</v>
      </c>
      <c r="F275" s="7">
        <f t="shared" si="22"/>
        <v>3.5102115029957837</v>
      </c>
      <c r="G275" s="7">
        <f t="shared" si="22"/>
        <v>2.5378831397874757</v>
      </c>
      <c r="H275" s="7">
        <f t="shared" si="22"/>
        <v>4.1506151646084115</v>
      </c>
      <c r="I275" s="5">
        <f t="shared" si="23"/>
        <v>1.0412541769465025</v>
      </c>
      <c r="J275" s="5">
        <f t="shared" si="23"/>
        <v>1.0392943878234764</v>
      </c>
      <c r="K275" s="5">
        <f t="shared" si="23"/>
        <v>1.0312602961258641</v>
      </c>
      <c r="L275" s="4">
        <f t="shared" si="24"/>
        <v>67102464.457252219</v>
      </c>
      <c r="M275" s="4">
        <f t="shared" si="25"/>
        <v>52447803.675191112</v>
      </c>
      <c r="N275" s="4">
        <f t="shared" si="26"/>
        <v>0</v>
      </c>
    </row>
    <row r="276" spans="1:14" x14ac:dyDescent="0.7">
      <c r="A276" s="2">
        <v>45077</v>
      </c>
      <c r="B276" s="5">
        <v>139.32499999999999</v>
      </c>
      <c r="C276" s="5">
        <v>4179.83</v>
      </c>
      <c r="D276" s="7">
        <v>646.375</v>
      </c>
      <c r="E276" s="5">
        <v>14254.09</v>
      </c>
      <c r="F276" s="7">
        <f t="shared" si="22"/>
        <v>3.5985542163119262</v>
      </c>
      <c r="G276" s="7">
        <f t="shared" si="22"/>
        <v>2.5611493344159033</v>
      </c>
      <c r="H276" s="7">
        <f t="shared" si="22"/>
        <v>4.5675739101229365</v>
      </c>
      <c r="I276" s="5">
        <f t="shared" si="23"/>
        <v>1.0251673476771261</v>
      </c>
      <c r="J276" s="5">
        <f t="shared" si="23"/>
        <v>1.0091675594765077</v>
      </c>
      <c r="K276" s="5">
        <f t="shared" si="23"/>
        <v>1.1004570958709594</v>
      </c>
      <c r="L276" s="4">
        <f t="shared" si="24"/>
        <v>68641255.510239884</v>
      </c>
      <c r="M276" s="4">
        <f t="shared" si="25"/>
        <v>52778622.034795627</v>
      </c>
      <c r="N276" s="4">
        <f t="shared" si="26"/>
        <v>0</v>
      </c>
    </row>
    <row r="277" spans="1:14" x14ac:dyDescent="0.7">
      <c r="A277" s="2">
        <v>45107</v>
      </c>
      <c r="B277" s="5">
        <v>144.27099999999999</v>
      </c>
      <c r="C277" s="5">
        <v>4450.38</v>
      </c>
      <c r="D277" s="7">
        <v>682.84100000000001</v>
      </c>
      <c r="E277" s="5">
        <v>15179.21</v>
      </c>
      <c r="F277" s="7">
        <f t="shared" si="22"/>
        <v>3.9674961779573299</v>
      </c>
      <c r="G277" s="7">
        <f t="shared" si="22"/>
        <v>2.8016890394551597</v>
      </c>
      <c r="H277" s="7">
        <f t="shared" si="22"/>
        <v>5.0366902915587506</v>
      </c>
      <c r="I277" s="5">
        <f t="shared" si="23"/>
        <v>1.1025250529707245</v>
      </c>
      <c r="J277" s="5">
        <f t="shared" si="23"/>
        <v>1.0939186566776724</v>
      </c>
      <c r="K277" s="5">
        <f t="shared" si="23"/>
        <v>1.1027058107141146</v>
      </c>
      <c r="L277" s="4">
        <f t="shared" si="24"/>
        <v>75528703.867404267</v>
      </c>
      <c r="M277" s="4">
        <f t="shared" si="25"/>
        <v>57585519.317602232</v>
      </c>
      <c r="N277" s="4">
        <f t="shared" si="26"/>
        <v>0</v>
      </c>
    </row>
    <row r="278" spans="1:14" x14ac:dyDescent="0.7">
      <c r="A278" s="2">
        <v>45138</v>
      </c>
      <c r="B278" s="5">
        <v>142.28049999999999</v>
      </c>
      <c r="C278" s="5">
        <v>4588.96</v>
      </c>
      <c r="D278" s="7">
        <v>707.10900000000004</v>
      </c>
      <c r="E278" s="5">
        <v>15757</v>
      </c>
      <c r="F278" s="7">
        <f t="shared" si="22"/>
        <v>4.0345958235449064</v>
      </c>
      <c r="G278" s="7">
        <f t="shared" si="22"/>
        <v>2.8612318250657784</v>
      </c>
      <c r="H278" s="7">
        <f t="shared" si="22"/>
        <v>5.1562735924898186</v>
      </c>
      <c r="I278" s="5">
        <f t="shared" si="23"/>
        <v>1.0169123403219313</v>
      </c>
      <c r="J278" s="5">
        <f t="shared" si="23"/>
        <v>1.0212524604879769</v>
      </c>
      <c r="K278" s="5">
        <f t="shared" si="23"/>
        <v>1.0237424368005084</v>
      </c>
      <c r="L278" s="4">
        <f t="shared" si="24"/>
        <v>76656071.011284173</v>
      </c>
      <c r="M278" s="4">
        <f t="shared" si="25"/>
        <v>58659353.291579202</v>
      </c>
      <c r="N278" s="4">
        <f t="shared" si="26"/>
        <v>0</v>
      </c>
    </row>
    <row r="279" spans="1:14" x14ac:dyDescent="0.7">
      <c r="A279" s="2">
        <v>45169</v>
      </c>
      <c r="B279" s="5">
        <v>145.53649999999999</v>
      </c>
      <c r="C279" s="5">
        <v>4507.66</v>
      </c>
      <c r="D279" s="7">
        <v>686.15</v>
      </c>
      <c r="E279" s="5">
        <v>15501.074000000001</v>
      </c>
      <c r="F279" s="7">
        <f t="shared" si="22"/>
        <v>4.0538106299064349</v>
      </c>
      <c r="G279" s="7">
        <f t="shared" si="22"/>
        <v>2.8399604593090944</v>
      </c>
      <c r="H279" s="7">
        <f t="shared" si="22"/>
        <v>5.1886066890809168</v>
      </c>
      <c r="I279" s="5">
        <f t="shared" si="23"/>
        <v>1.0047625108441831</v>
      </c>
      <c r="J279" s="5">
        <f t="shared" si="23"/>
        <v>0.99256566155516079</v>
      </c>
      <c r="K279" s="5">
        <f t="shared" si="23"/>
        <v>1.0062706324657</v>
      </c>
      <c r="L279" s="4">
        <f t="shared" si="24"/>
        <v>76871146.380747885</v>
      </c>
      <c r="M279" s="4">
        <f t="shared" si="25"/>
        <v>58073259.806254208</v>
      </c>
      <c r="N279" s="4">
        <f t="shared" si="26"/>
        <v>0</v>
      </c>
    </row>
    <row r="280" spans="1:14" x14ac:dyDescent="0.7">
      <c r="A280" s="2">
        <v>45199</v>
      </c>
      <c r="B280" s="5">
        <v>149.428</v>
      </c>
      <c r="C280" s="5">
        <v>4288.05</v>
      </c>
      <c r="D280" s="7">
        <v>656.82</v>
      </c>
      <c r="E280" s="5">
        <v>14715.244000000001</v>
      </c>
      <c r="F280" s="7">
        <f t="shared" si="22"/>
        <v>3.9594257595094491</v>
      </c>
      <c r="G280" s="7">
        <f t="shared" si="22"/>
        <v>2.7912558838680437</v>
      </c>
      <c r="H280" s="7">
        <f t="shared" si="22"/>
        <v>5.0572740310436028</v>
      </c>
      <c r="I280" s="5">
        <f t="shared" si="23"/>
        <v>0.97671700061648803</v>
      </c>
      <c r="J280" s="5">
        <f t="shared" si="23"/>
        <v>0.98285026283327215</v>
      </c>
      <c r="K280" s="5">
        <f t="shared" si="23"/>
        <v>0.97468826104825113</v>
      </c>
      <c r="L280" s="4">
        <f t="shared" si="24"/>
        <v>74931355.526955068</v>
      </c>
      <c r="M280" s="4">
        <f t="shared" si="25"/>
        <v>56927318.664161846</v>
      </c>
      <c r="N280" s="4">
        <f t="shared" si="26"/>
        <v>0</v>
      </c>
    </row>
    <row r="281" spans="1:14" x14ac:dyDescent="0.7">
      <c r="A281" s="2">
        <v>45230</v>
      </c>
      <c r="B281" s="5">
        <v>151.41</v>
      </c>
      <c r="C281" s="5">
        <v>4193.8</v>
      </c>
      <c r="D281" s="7">
        <v>636.65499999999997</v>
      </c>
      <c r="E281" s="5">
        <v>14409.782999999999</v>
      </c>
      <c r="F281" s="7">
        <f t="shared" si="22"/>
        <v>3.9237619789308771</v>
      </c>
      <c r="G281" s="7">
        <f t="shared" si="22"/>
        <v>2.7414480026806274</v>
      </c>
      <c r="H281" s="7">
        <f t="shared" si="22"/>
        <v>5.0179812645265685</v>
      </c>
      <c r="I281" s="5">
        <f t="shared" si="23"/>
        <v>0.99099268865114654</v>
      </c>
      <c r="J281" s="5">
        <f t="shared" si="23"/>
        <v>0.98215574520584836</v>
      </c>
      <c r="K281" s="5">
        <f t="shared" si="23"/>
        <v>0.99223044543842409</v>
      </c>
      <c r="L281" s="4">
        <f t="shared" si="24"/>
        <v>74106425.477932155</v>
      </c>
      <c r="M281" s="4">
        <f t="shared" si="25"/>
        <v>55761493.085170679</v>
      </c>
      <c r="N281" s="4">
        <f t="shared" si="26"/>
        <v>0</v>
      </c>
    </row>
    <row r="282" spans="1:14" x14ac:dyDescent="0.7">
      <c r="A282" s="2">
        <v>45260</v>
      </c>
      <c r="B282" s="5">
        <v>148.1755</v>
      </c>
      <c r="C282" s="5">
        <v>4567.8</v>
      </c>
      <c r="D282" s="7">
        <v>694.38</v>
      </c>
      <c r="E282" s="5">
        <v>15947.869000000001</v>
      </c>
      <c r="F282" s="7">
        <f t="shared" si="22"/>
        <v>4.182383584424552</v>
      </c>
      <c r="G282" s="7">
        <f t="shared" si="22"/>
        <v>2.9261386748253888</v>
      </c>
      <c r="H282" s="7">
        <f t="shared" si="22"/>
        <v>5.4349567980354294</v>
      </c>
      <c r="I282" s="5">
        <f t="shared" si="23"/>
        <v>1.0659116447130013</v>
      </c>
      <c r="J282" s="5">
        <f t="shared" si="23"/>
        <v>1.0673697520303753</v>
      </c>
      <c r="K282" s="5">
        <f t="shared" si="23"/>
        <v>1.0830962714939911</v>
      </c>
      <c r="L282" s="4">
        <f t="shared" si="24"/>
        <v>78840901.864984125</v>
      </c>
      <c r="M282" s="4">
        <f t="shared" si="25"/>
        <v>59368131.047162116</v>
      </c>
      <c r="N282" s="4">
        <f t="shared" si="26"/>
        <v>0</v>
      </c>
    </row>
    <row r="283" spans="1:14" x14ac:dyDescent="0.7">
      <c r="A283" s="2">
        <v>45291</v>
      </c>
      <c r="B283" s="5">
        <v>140.965</v>
      </c>
      <c r="C283" s="5">
        <v>4769.83</v>
      </c>
      <c r="D283" s="7">
        <v>726.99599999999998</v>
      </c>
      <c r="E283" s="5">
        <v>16825.932000000001</v>
      </c>
      <c r="F283" s="7">
        <f t="shared" si="22"/>
        <v>4.1548426035492509</v>
      </c>
      <c r="G283" s="7">
        <f t="shared" si="22"/>
        <v>2.9145037360705568</v>
      </c>
      <c r="H283" s="7">
        <f t="shared" si="22"/>
        <v>5.4551595907459429</v>
      </c>
      <c r="I283" s="5">
        <f t="shared" si="23"/>
        <v>0.99341500359319856</v>
      </c>
      <c r="J283" s="5">
        <f t="shared" si="23"/>
        <v>0.99602379106126049</v>
      </c>
      <c r="K283" s="5">
        <f t="shared" si="23"/>
        <v>1.0037171947195267</v>
      </c>
      <c r="L283" s="4">
        <f t="shared" si="24"/>
        <v>78171734.809494227</v>
      </c>
      <c r="M283" s="4">
        <f t="shared" si="25"/>
        <v>58982070.953816131</v>
      </c>
      <c r="N283" s="4">
        <f t="shared" si="26"/>
        <v>0</v>
      </c>
    </row>
    <row r="284" spans="1:14" x14ac:dyDescent="0.7">
      <c r="A284" s="2">
        <v>45322</v>
      </c>
      <c r="B284" s="5">
        <v>146.88550000000001</v>
      </c>
      <c r="C284" s="5">
        <v>4924.97</v>
      </c>
      <c r="D284" s="7">
        <v>730.83799999999997</v>
      </c>
      <c r="E284" s="5">
        <v>17137.236000000001</v>
      </c>
      <c r="F284" s="7">
        <f t="shared" si="22"/>
        <v>4.4701582194429026</v>
      </c>
      <c r="G284" s="7">
        <f t="shared" si="22"/>
        <v>3.0529616278127225</v>
      </c>
      <c r="H284" s="7">
        <f t="shared" si="22"/>
        <v>5.7894424175875248</v>
      </c>
      <c r="I284" s="5">
        <f t="shared" si="23"/>
        <v>1.0758911097196064</v>
      </c>
      <c r="J284" s="5">
        <f t="shared" si="23"/>
        <v>1.0475065068637859</v>
      </c>
      <c r="K284" s="5">
        <f t="shared" si="23"/>
        <v>1.0612782854984948</v>
      </c>
      <c r="L284" s="4">
        <f t="shared" si="24"/>
        <v>83954274.512893528</v>
      </c>
      <c r="M284" s="4">
        <f t="shared" si="25"/>
        <v>61634103.112423904</v>
      </c>
      <c r="N284" s="4">
        <f t="shared" si="26"/>
        <v>0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FC24406-F566-4745-9A90-48E1C7B6D79D}">
  <dimension ref="A1:N284"/>
  <sheetViews>
    <sheetView topLeftCell="G1" workbookViewId="0">
      <pane ySplit="2" topLeftCell="A3" activePane="bottomLeft" state="frozen"/>
      <selection pane="bottomLeft" activeCell="F1" sqref="F1:H1"/>
    </sheetView>
  </sheetViews>
  <sheetFormatPr defaultRowHeight="17.649999999999999" x14ac:dyDescent="0.7"/>
  <cols>
    <col min="1" max="1" width="10.8125" bestFit="1" customWidth="1"/>
    <col min="2" max="2" width="6.9375" style="1" bestFit="1" customWidth="1"/>
    <col min="3" max="4" width="8.375" style="1" bestFit="1" customWidth="1"/>
    <col min="5" max="5" width="9.3125" style="1" customWidth="1"/>
    <col min="6" max="8" width="8.375" style="1" bestFit="1" customWidth="1"/>
    <col min="9" max="11" width="5" style="1" customWidth="1"/>
    <col min="12" max="12" width="11.0625" style="1" bestFit="1" customWidth="1"/>
    <col min="13" max="13" width="11.0625" style="1" customWidth="1"/>
    <col min="14" max="14" width="12.5625" style="1" customWidth="1"/>
  </cols>
  <sheetData>
    <row r="1" spans="1:14" ht="18" customHeight="1" x14ac:dyDescent="0.7">
      <c r="A1" s="10" t="s">
        <v>0</v>
      </c>
      <c r="B1" s="12" t="s">
        <v>2</v>
      </c>
      <c r="C1" s="9" t="s">
        <v>4</v>
      </c>
      <c r="D1" s="9"/>
      <c r="E1" s="9"/>
      <c r="F1" s="9" t="s">
        <v>5</v>
      </c>
      <c r="G1" s="9"/>
      <c r="H1" s="9"/>
      <c r="I1" s="9" t="s">
        <v>3</v>
      </c>
      <c r="J1" s="9"/>
      <c r="K1" s="9"/>
      <c r="L1" s="9" t="s">
        <v>9</v>
      </c>
      <c r="M1" s="9"/>
      <c r="N1" s="9"/>
    </row>
    <row r="2" spans="1:14" x14ac:dyDescent="0.7">
      <c r="A2" s="11"/>
      <c r="B2" s="13"/>
      <c r="C2" s="8" t="s">
        <v>7</v>
      </c>
      <c r="D2" s="8" t="s">
        <v>6</v>
      </c>
      <c r="E2" s="8" t="s">
        <v>8</v>
      </c>
      <c r="F2" s="8" t="s">
        <v>7</v>
      </c>
      <c r="G2" s="8" t="s">
        <v>6</v>
      </c>
      <c r="H2" s="8" t="s">
        <v>8</v>
      </c>
      <c r="I2" s="8" t="s">
        <v>7</v>
      </c>
      <c r="J2" s="8" t="s">
        <v>6</v>
      </c>
      <c r="K2" s="8" t="s">
        <v>8</v>
      </c>
      <c r="L2" s="8" t="s">
        <v>7</v>
      </c>
      <c r="M2" s="8" t="s">
        <v>6</v>
      </c>
      <c r="N2" s="8" t="s">
        <v>8</v>
      </c>
    </row>
    <row r="3" spans="1:14" x14ac:dyDescent="0.7">
      <c r="A3" s="2">
        <v>36769</v>
      </c>
      <c r="B3" s="5">
        <v>106.63</v>
      </c>
      <c r="C3" s="5">
        <v>1517.68</v>
      </c>
      <c r="D3" s="7">
        <v>329.76100000000002</v>
      </c>
      <c r="E3" s="5">
        <v>4077.59</v>
      </c>
      <c r="F3" s="7">
        <f t="shared" ref="F3:H66" si="0">C3*$B3/C$3/$B$3</f>
        <v>1.0000000000000002</v>
      </c>
      <c r="G3" s="7">
        <f t="shared" si="0"/>
        <v>1</v>
      </c>
      <c r="H3" s="7">
        <f t="shared" si="0"/>
        <v>1</v>
      </c>
      <c r="I3" s="6" t="s">
        <v>1</v>
      </c>
      <c r="J3" s="6" t="s">
        <v>1</v>
      </c>
      <c r="K3" s="6" t="s">
        <v>1</v>
      </c>
      <c r="L3" s="4">
        <v>60000000</v>
      </c>
      <c r="M3" s="4">
        <v>60000000</v>
      </c>
      <c r="N3" s="4">
        <v>60000000</v>
      </c>
    </row>
    <row r="4" spans="1:14" x14ac:dyDescent="0.7">
      <c r="A4" s="2">
        <v>36799</v>
      </c>
      <c r="B4" s="5">
        <v>108.05</v>
      </c>
      <c r="C4" s="5">
        <v>1436.51</v>
      </c>
      <c r="D4" s="7">
        <v>311.30900000000003</v>
      </c>
      <c r="E4" s="5">
        <v>3570.61</v>
      </c>
      <c r="F4" s="7">
        <f t="shared" si="0"/>
        <v>0.95912189351652011</v>
      </c>
      <c r="G4" s="7">
        <f t="shared" si="0"/>
        <v>0.9566162346543895</v>
      </c>
      <c r="H4" s="7">
        <f t="shared" si="0"/>
        <v>0.88732807638059996</v>
      </c>
      <c r="I4" s="5">
        <f>F4/F3</f>
        <v>0.95912189351651989</v>
      </c>
      <c r="J4" s="5">
        <f t="shared" ref="J4:K19" si="1">G4/G3</f>
        <v>0.9566162346543895</v>
      </c>
      <c r="K4" s="5">
        <f t="shared" si="1"/>
        <v>0.88732807638059996</v>
      </c>
      <c r="L4" s="4">
        <f>MAX(L3*I4-L$3*0.025/12,0)</f>
        <v>57422313.610991195</v>
      </c>
      <c r="M4" s="4">
        <f t="shared" ref="M4:N4" si="2">MAX(M3*J4-M$3*0.025/12,0)</f>
        <v>57271974.079263367</v>
      </c>
      <c r="N4" s="4">
        <f t="shared" si="2"/>
        <v>53114684.582835995</v>
      </c>
    </row>
    <row r="5" spans="1:14" x14ac:dyDescent="0.7">
      <c r="A5" s="2">
        <v>36830</v>
      </c>
      <c r="B5" s="5">
        <v>108.96</v>
      </c>
      <c r="C5" s="5">
        <v>1429.4</v>
      </c>
      <c r="D5" s="7">
        <v>304.89499999999998</v>
      </c>
      <c r="E5" s="5">
        <v>3282.3</v>
      </c>
      <c r="F5" s="7">
        <f t="shared" si="0"/>
        <v>0.9624124934135293</v>
      </c>
      <c r="G5" s="7">
        <f t="shared" si="0"/>
        <v>0.94479741490273372</v>
      </c>
      <c r="H5" s="7">
        <f t="shared" si="0"/>
        <v>0.82255018165101179</v>
      </c>
      <c r="I5" s="5">
        <f t="shared" ref="I5:K68" si="3">F5/F4</f>
        <v>1.0034308464015398</v>
      </c>
      <c r="J5" s="5">
        <f t="shared" si="1"/>
        <v>0.98764518171079785</v>
      </c>
      <c r="K5" s="5">
        <f t="shared" si="1"/>
        <v>0.92699668087386977</v>
      </c>
      <c r="L5" s="4">
        <f t="shared" ref="L5:L68" si="4">MAX(L4*I5-L$3*0.025/12,0)</f>
        <v>57494320.749011554</v>
      </c>
      <c r="M5" s="4">
        <f t="shared" ref="M5:M68" si="5">MAX(M4*J5-M$3*0.025/12,0)</f>
        <v>56439389.246450171</v>
      </c>
      <c r="N5" s="4">
        <f t="shared" ref="N5:N68" si="6">MAX(N4*K5-N$3*0.025/12,0)</f>
        <v>49112136.31395147</v>
      </c>
    </row>
    <row r="6" spans="1:14" x14ac:dyDescent="0.7">
      <c r="A6" s="2">
        <v>36860</v>
      </c>
      <c r="B6" s="5">
        <v>110.34</v>
      </c>
      <c r="C6" s="5">
        <v>1314.95</v>
      </c>
      <c r="D6" s="7">
        <v>285.68200000000002</v>
      </c>
      <c r="E6" s="5">
        <v>2506.54</v>
      </c>
      <c r="F6" s="7">
        <f t="shared" si="0"/>
        <v>0.89656668843746679</v>
      </c>
      <c r="G6" s="7">
        <f t="shared" si="0"/>
        <v>0.89647288147064585</v>
      </c>
      <c r="H6" s="7">
        <f t="shared" si="0"/>
        <v>0.63609891455724388</v>
      </c>
      <c r="I6" s="5">
        <f t="shared" si="3"/>
        <v>0.93158255381482258</v>
      </c>
      <c r="J6" s="5">
        <f t="shared" si="1"/>
        <v>0.94885196268550032</v>
      </c>
      <c r="K6" s="5">
        <f t="shared" si="1"/>
        <v>0.77332535904432553</v>
      </c>
      <c r="L6" s="4">
        <f t="shared" si="4"/>
        <v>53435706.153212726</v>
      </c>
      <c r="M6" s="4">
        <f t="shared" si="5"/>
        <v>53427625.259265162</v>
      </c>
      <c r="N6" s="4">
        <f t="shared" si="6"/>
        <v>37854660.448420376</v>
      </c>
    </row>
    <row r="7" spans="1:14" x14ac:dyDescent="0.7">
      <c r="A7" s="2">
        <v>36891</v>
      </c>
      <c r="B7" s="5">
        <v>114.27</v>
      </c>
      <c r="C7" s="5">
        <v>1320.28</v>
      </c>
      <c r="D7" s="7">
        <v>290.113</v>
      </c>
      <c r="E7" s="5">
        <v>2341.6999999999998</v>
      </c>
      <c r="F7" s="7">
        <f t="shared" si="0"/>
        <v>0.932263436900855</v>
      </c>
      <c r="G7" s="7">
        <f t="shared" si="0"/>
        <v>0.94280248113205345</v>
      </c>
      <c r="H7" s="7">
        <f t="shared" si="0"/>
        <v>0.6154326299458821</v>
      </c>
      <c r="I7" s="5">
        <f t="shared" si="3"/>
        <v>1.0398149395061738</v>
      </c>
      <c r="J7" s="5">
        <f t="shared" si="1"/>
        <v>1.0516798674215386</v>
      </c>
      <c r="K7" s="5">
        <f t="shared" si="1"/>
        <v>0.9675108947077099</v>
      </c>
      <c r="L7" s="4">
        <f t="shared" si="4"/>
        <v>55438245.561172567</v>
      </c>
      <c r="M7" s="4">
        <f t="shared" si="5"/>
        <v>56063757.849311635</v>
      </c>
      <c r="N7" s="4">
        <f t="shared" si="6"/>
        <v>36499796.399307758</v>
      </c>
    </row>
    <row r="8" spans="1:14" x14ac:dyDescent="0.7">
      <c r="A8" s="2">
        <v>36922</v>
      </c>
      <c r="B8" s="5">
        <v>116.33</v>
      </c>
      <c r="C8" s="5">
        <v>1366.01</v>
      </c>
      <c r="D8" s="7">
        <v>297.27100000000002</v>
      </c>
      <c r="E8" s="5">
        <v>2593</v>
      </c>
      <c r="F8" s="7">
        <f t="shared" si="0"/>
        <v>0.98194233976267065</v>
      </c>
      <c r="G8" s="7">
        <f t="shared" si="0"/>
        <v>0.98348008824489352</v>
      </c>
      <c r="H8" s="7">
        <f t="shared" si="0"/>
        <v>0.69376323317082977</v>
      </c>
      <c r="I8" s="5">
        <f t="shared" si="3"/>
        <v>1.0532884814478667</v>
      </c>
      <c r="J8" s="5">
        <f t="shared" si="1"/>
        <v>1.04314541797132</v>
      </c>
      <c r="K8" s="5">
        <f t="shared" si="1"/>
        <v>1.1272772995995284</v>
      </c>
      <c r="L8" s="4">
        <f t="shared" si="4"/>
        <v>58267465.481261387</v>
      </c>
      <c r="M8" s="4">
        <f t="shared" si="5"/>
        <v>58357652.114763059</v>
      </c>
      <c r="N8" s="4">
        <f t="shared" si="6"/>
        <v>41020391.920944236</v>
      </c>
    </row>
    <row r="9" spans="1:14" x14ac:dyDescent="0.7">
      <c r="A9" s="2">
        <v>36950</v>
      </c>
      <c r="B9" s="5">
        <v>117.3</v>
      </c>
      <c r="C9" s="5">
        <v>1239.94</v>
      </c>
      <c r="D9" s="7">
        <v>271.96800000000002</v>
      </c>
      <c r="E9" s="5">
        <v>1908.32</v>
      </c>
      <c r="F9" s="7">
        <f t="shared" si="0"/>
        <v>0.89875032881992323</v>
      </c>
      <c r="G9" s="7">
        <f t="shared" si="0"/>
        <v>0.90727118742763802</v>
      </c>
      <c r="H9" s="7">
        <f t="shared" si="0"/>
        <v>0.51483284895338144</v>
      </c>
      <c r="I9" s="5">
        <f t="shared" si="3"/>
        <v>0.91527810995210324</v>
      </c>
      <c r="J9" s="5">
        <f t="shared" si="1"/>
        <v>0.92251098753482952</v>
      </c>
      <c r="K9" s="5">
        <f t="shared" si="1"/>
        <v>0.74208724870061082</v>
      </c>
      <c r="L9" s="4">
        <f t="shared" si="4"/>
        <v>53205935.67738834</v>
      </c>
      <c r="M9" s="4">
        <f t="shared" si="5"/>
        <v>53710575.282604098</v>
      </c>
      <c r="N9" s="4">
        <f t="shared" si="6"/>
        <v>30315709.781234272</v>
      </c>
    </row>
    <row r="10" spans="1:14" x14ac:dyDescent="0.7">
      <c r="A10" s="2">
        <v>36981</v>
      </c>
      <c r="B10" s="5">
        <v>126.19</v>
      </c>
      <c r="C10" s="5">
        <v>1160.33</v>
      </c>
      <c r="D10" s="7">
        <v>253.11699999999999</v>
      </c>
      <c r="E10" s="5">
        <v>1573.25</v>
      </c>
      <c r="F10" s="7">
        <f t="shared" si="0"/>
        <v>0.9047880188734887</v>
      </c>
      <c r="G10" s="7">
        <f t="shared" si="0"/>
        <v>0.90837998014063048</v>
      </c>
      <c r="H10" s="7">
        <f t="shared" si="0"/>
        <v>0.45660400454950123</v>
      </c>
      <c r="I10" s="5">
        <f t="shared" si="3"/>
        <v>1.0067178724279222</v>
      </c>
      <c r="J10" s="5">
        <f t="shared" si="1"/>
        <v>1.0012221182909338</v>
      </c>
      <c r="K10" s="5">
        <f t="shared" si="1"/>
        <v>0.88689757360616106</v>
      </c>
      <c r="L10" s="4">
        <f t="shared" si="4"/>
        <v>53438366.365677267</v>
      </c>
      <c r="M10" s="4">
        <f t="shared" si="5"/>
        <v>53651215.959073544</v>
      </c>
      <c r="N10" s="4">
        <f t="shared" si="6"/>
        <v>26761929.447125241</v>
      </c>
    </row>
    <row r="11" spans="1:14" x14ac:dyDescent="0.7">
      <c r="A11" s="2">
        <v>37011</v>
      </c>
      <c r="B11" s="5">
        <v>123.54</v>
      </c>
      <c r="C11" s="5">
        <v>1249.46</v>
      </c>
      <c r="D11" s="7">
        <v>271.089</v>
      </c>
      <c r="E11" s="5">
        <v>1855.15</v>
      </c>
      <c r="F11" s="7">
        <f t="shared" si="0"/>
        <v>0.95382858607079535</v>
      </c>
      <c r="G11" s="7">
        <f t="shared" si="0"/>
        <v>0.95244694229471505</v>
      </c>
      <c r="H11" s="7">
        <f t="shared" si="0"/>
        <v>0.5271129220490689</v>
      </c>
      <c r="I11" s="5">
        <f t="shared" si="3"/>
        <v>1.0542011677590126</v>
      </c>
      <c r="J11" s="5">
        <f t="shared" si="1"/>
        <v>1.0485115954969222</v>
      </c>
      <c r="K11" s="5">
        <f t="shared" si="1"/>
        <v>1.1544202783966686</v>
      </c>
      <c r="L11" s="4">
        <f t="shared" si="4"/>
        <v>56209788.22583092</v>
      </c>
      <c r="M11" s="4">
        <f t="shared" si="5"/>
        <v>56128922.045598134</v>
      </c>
      <c r="N11" s="4">
        <f t="shared" si="6"/>
        <v>30769514.042782325</v>
      </c>
    </row>
    <row r="12" spans="1:14" x14ac:dyDescent="0.7">
      <c r="A12" s="2">
        <v>37042</v>
      </c>
      <c r="B12" s="5">
        <v>119.16</v>
      </c>
      <c r="C12" s="5">
        <v>1255.82</v>
      </c>
      <c r="D12" s="7">
        <v>267.37400000000002</v>
      </c>
      <c r="E12" s="5">
        <v>1799.89</v>
      </c>
      <c r="F12" s="7">
        <f t="shared" si="0"/>
        <v>0.92469448956759226</v>
      </c>
      <c r="G12" s="7">
        <f t="shared" si="0"/>
        <v>0.90608922767055755</v>
      </c>
      <c r="H12" s="7">
        <f t="shared" si="0"/>
        <v>0.49327998469117595</v>
      </c>
      <c r="I12" s="5">
        <f t="shared" si="3"/>
        <v>0.96945562658882123</v>
      </c>
      <c r="J12" s="5">
        <f t="shared" si="1"/>
        <v>0.95132777211456143</v>
      </c>
      <c r="K12" s="5">
        <f t="shared" si="1"/>
        <v>0.93581463109200069</v>
      </c>
      <c r="L12" s="4">
        <f t="shared" si="4"/>
        <v>54367895.464897864</v>
      </c>
      <c r="M12" s="4">
        <f t="shared" si="5"/>
        <v>53272002.360830769</v>
      </c>
      <c r="N12" s="4">
        <f t="shared" si="6"/>
        <v>28669561.432826478</v>
      </c>
    </row>
    <row r="13" spans="1:14" x14ac:dyDescent="0.7">
      <c r="A13" s="2">
        <v>37072</v>
      </c>
      <c r="B13" s="5">
        <v>124.73</v>
      </c>
      <c r="C13" s="5">
        <v>1224.3800000000001</v>
      </c>
      <c r="D13" s="7">
        <v>258.84399999999999</v>
      </c>
      <c r="E13" s="5">
        <v>1832.75</v>
      </c>
      <c r="F13" s="7">
        <f t="shared" si="0"/>
        <v>0.94368603657523087</v>
      </c>
      <c r="G13" s="7">
        <f t="shared" si="0"/>
        <v>0.91818527610177891</v>
      </c>
      <c r="H13" s="7">
        <f t="shared" si="0"/>
        <v>0.52576441153640396</v>
      </c>
      <c r="I13" s="5">
        <f t="shared" si="3"/>
        <v>1.0205381855541493</v>
      </c>
      <c r="J13" s="5">
        <f t="shared" si="1"/>
        <v>1.0133497320813745</v>
      </c>
      <c r="K13" s="5">
        <f t="shared" si="1"/>
        <v>1.0658539325603598</v>
      </c>
      <c r="L13" s="4">
        <f t="shared" si="4"/>
        <v>55359513.390144527</v>
      </c>
      <c r="M13" s="4">
        <f t="shared" si="5"/>
        <v>53858169.319786206</v>
      </c>
      <c r="N13" s="4">
        <f t="shared" si="6"/>
        <v>30432564.797958925</v>
      </c>
    </row>
    <row r="14" spans="1:14" x14ac:dyDescent="0.7">
      <c r="A14" s="2">
        <v>37103</v>
      </c>
      <c r="B14" s="5">
        <v>125.01</v>
      </c>
      <c r="C14" s="5">
        <v>1211.23</v>
      </c>
      <c r="D14" s="7">
        <v>254.542</v>
      </c>
      <c r="E14" s="5">
        <v>1683.61</v>
      </c>
      <c r="F14" s="7">
        <f t="shared" si="0"/>
        <v>0.93564640644395258</v>
      </c>
      <c r="G14" s="7">
        <f t="shared" si="0"/>
        <v>0.90495192184241835</v>
      </c>
      <c r="H14" s="7">
        <f t="shared" si="0"/>
        <v>0.48406455938797377</v>
      </c>
      <c r="I14" s="5">
        <f t="shared" si="3"/>
        <v>0.99148060920721548</v>
      </c>
      <c r="J14" s="5">
        <f t="shared" si="1"/>
        <v>0.98558749023340508</v>
      </c>
      <c r="K14" s="5">
        <f t="shared" si="1"/>
        <v>0.92068719138563659</v>
      </c>
      <c r="L14" s="4">
        <f t="shared" si="4"/>
        <v>54762884.0614755</v>
      </c>
      <c r="M14" s="4">
        <f t="shared" si="5"/>
        <v>52956937.928453863</v>
      </c>
      <c r="N14" s="4">
        <f t="shared" si="6"/>
        <v>27893872.610494196</v>
      </c>
    </row>
    <row r="15" spans="1:14" x14ac:dyDescent="0.7">
      <c r="A15" s="2">
        <v>37134</v>
      </c>
      <c r="B15" s="5">
        <v>118.84</v>
      </c>
      <c r="C15" s="5">
        <v>1133.58</v>
      </c>
      <c r="D15" s="7">
        <v>242.41399999999999</v>
      </c>
      <c r="E15" s="5">
        <v>1469.7</v>
      </c>
      <c r="F15" s="7">
        <f t="shared" si="0"/>
        <v>0.83244432672655899</v>
      </c>
      <c r="G15" s="7">
        <f t="shared" si="0"/>
        <v>0.8192975200281909</v>
      </c>
      <c r="H15" s="7">
        <f t="shared" si="0"/>
        <v>0.40170605000668991</v>
      </c>
      <c r="I15" s="5">
        <f t="shared" si="3"/>
        <v>0.88969969958028627</v>
      </c>
      <c r="J15" s="5">
        <f t="shared" si="1"/>
        <v>0.90534922381308269</v>
      </c>
      <c r="K15" s="5">
        <f t="shared" si="1"/>
        <v>0.82986048496214282</v>
      </c>
      <c r="L15" s="4">
        <f t="shared" si="4"/>
        <v>48597521.497644797</v>
      </c>
      <c r="M15" s="4">
        <f t="shared" si="5"/>
        <v>47819522.649043307</v>
      </c>
      <c r="N15" s="4">
        <f t="shared" si="6"/>
        <v>23023022.652016945</v>
      </c>
    </row>
    <row r="16" spans="1:14" x14ac:dyDescent="0.7">
      <c r="A16" s="2">
        <v>37164</v>
      </c>
      <c r="B16" s="5">
        <v>119.56</v>
      </c>
      <c r="C16" s="5">
        <v>1040.94</v>
      </c>
      <c r="D16" s="7">
        <v>219.96100000000001</v>
      </c>
      <c r="E16" s="5">
        <v>1168.3699999999999</v>
      </c>
      <c r="F16" s="7">
        <f t="shared" si="0"/>
        <v>0.76904540839450553</v>
      </c>
      <c r="G16" s="7">
        <f t="shared" si="0"/>
        <v>0.74791611549991865</v>
      </c>
      <c r="H16" s="7">
        <f t="shared" si="0"/>
        <v>0.32127973936179727</v>
      </c>
      <c r="I16" s="5">
        <f t="shared" si="3"/>
        <v>0.92384004996303049</v>
      </c>
      <c r="J16" s="5">
        <f t="shared" si="1"/>
        <v>0.91287486806280571</v>
      </c>
      <c r="K16" s="5">
        <f t="shared" si="1"/>
        <v>0.79978815194953312</v>
      </c>
      <c r="L16" s="4">
        <f t="shared" si="4"/>
        <v>44771336.688463621</v>
      </c>
      <c r="M16" s="4">
        <f t="shared" si="5"/>
        <v>43528240.429071762</v>
      </c>
      <c r="N16" s="4">
        <f t="shared" si="6"/>
        <v>18288540.73914887</v>
      </c>
    </row>
    <row r="17" spans="1:14" x14ac:dyDescent="0.7">
      <c r="A17" s="2">
        <v>37195</v>
      </c>
      <c r="B17" s="5">
        <v>122.47</v>
      </c>
      <c r="C17" s="5">
        <v>1059.78</v>
      </c>
      <c r="D17" s="7">
        <v>224.482</v>
      </c>
      <c r="E17" s="5">
        <v>1364.78</v>
      </c>
      <c r="F17" s="7">
        <f t="shared" si="0"/>
        <v>0.80202114217748588</v>
      </c>
      <c r="G17" s="7">
        <f t="shared" si="0"/>
        <v>0.78186638215257553</v>
      </c>
      <c r="H17" s="7">
        <f t="shared" si="0"/>
        <v>0.38442303461372723</v>
      </c>
      <c r="I17" s="5">
        <f t="shared" si="3"/>
        <v>1.0428787863798863</v>
      </c>
      <c r="J17" s="5">
        <f t="shared" si="1"/>
        <v>1.0453931476392428</v>
      </c>
      <c r="K17" s="5">
        <f t="shared" si="1"/>
        <v>1.1965368104984158</v>
      </c>
      <c r="L17" s="4">
        <f t="shared" si="4"/>
        <v>46566077.270270221</v>
      </c>
      <c r="M17" s="4">
        <f t="shared" si="5"/>
        <v>45379124.273345076</v>
      </c>
      <c r="N17" s="4">
        <f t="shared" si="6"/>
        <v>21757912.204691529</v>
      </c>
    </row>
    <row r="18" spans="1:14" x14ac:dyDescent="0.7">
      <c r="A18" s="2">
        <v>37225</v>
      </c>
      <c r="B18" s="5">
        <v>123.52</v>
      </c>
      <c r="C18" s="5">
        <v>1139.45</v>
      </c>
      <c r="D18" s="7">
        <v>238</v>
      </c>
      <c r="E18" s="5">
        <v>1596.05</v>
      </c>
      <c r="F18" s="7">
        <f t="shared" si="0"/>
        <v>0.86970693972690083</v>
      </c>
      <c r="G18" s="7">
        <f t="shared" si="0"/>
        <v>0.83605633004717606</v>
      </c>
      <c r="H18" s="7">
        <f t="shared" si="0"/>
        <v>0.45342014428181954</v>
      </c>
      <c r="I18" s="5">
        <f t="shared" si="3"/>
        <v>1.0843940315159875</v>
      </c>
      <c r="J18" s="5">
        <f t="shared" si="1"/>
        <v>1.0693084510749891</v>
      </c>
      <c r="K18" s="5">
        <f t="shared" si="1"/>
        <v>1.1794822460038623</v>
      </c>
      <c r="L18" s="4">
        <f t="shared" si="4"/>
        <v>50370976.262993313</v>
      </c>
      <c r="M18" s="4">
        <f t="shared" si="5"/>
        <v>48399281.087870061</v>
      </c>
      <c r="N18" s="4">
        <f t="shared" si="6"/>
        <v>25538071.155544411</v>
      </c>
    </row>
    <row r="19" spans="1:14" x14ac:dyDescent="0.7">
      <c r="A19" s="2">
        <v>37256</v>
      </c>
      <c r="B19" s="5">
        <v>131.71</v>
      </c>
      <c r="C19" s="5">
        <v>1148.08</v>
      </c>
      <c r="D19" s="7">
        <v>240.03299999999999</v>
      </c>
      <c r="E19" s="5">
        <v>1577.05</v>
      </c>
      <c r="F19" s="7">
        <f t="shared" si="0"/>
        <v>0.93439666766216256</v>
      </c>
      <c r="G19" s="7">
        <f t="shared" si="0"/>
        <v>0.89910622018949282</v>
      </c>
      <c r="H19" s="7">
        <f t="shared" si="0"/>
        <v>0.4777286065825499</v>
      </c>
      <c r="I19" s="5">
        <f t="shared" si="3"/>
        <v>1.0743810644486465</v>
      </c>
      <c r="J19" s="5">
        <f t="shared" si="1"/>
        <v>1.0754134474871557</v>
      </c>
      <c r="K19" s="5">
        <f t="shared" si="1"/>
        <v>1.053611341726409</v>
      </c>
      <c r="L19" s="4">
        <f t="shared" si="4"/>
        <v>53992623.09475226</v>
      </c>
      <c r="M19" s="4">
        <f t="shared" si="5"/>
        <v>51924237.730606243</v>
      </c>
      <c r="N19" s="4">
        <f t="shared" si="6"/>
        <v>26782201.415297654</v>
      </c>
    </row>
    <row r="20" spans="1:14" x14ac:dyDescent="0.7">
      <c r="A20" s="2">
        <v>37287</v>
      </c>
      <c r="B20" s="5">
        <v>134.87</v>
      </c>
      <c r="C20" s="5">
        <v>1130.2</v>
      </c>
      <c r="D20" s="7">
        <v>233.25800000000001</v>
      </c>
      <c r="E20" s="5">
        <v>1550.17</v>
      </c>
      <c r="F20" s="7">
        <f t="shared" si="0"/>
        <v>0.94191354066664246</v>
      </c>
      <c r="G20" s="7">
        <f t="shared" si="0"/>
        <v>0.89469127974522655</v>
      </c>
      <c r="H20" s="7">
        <f t="shared" si="0"/>
        <v>0.48085232541594364</v>
      </c>
      <c r="I20" s="5">
        <f t="shared" si="3"/>
        <v>1.0080446273671833</v>
      </c>
      <c r="J20" s="5">
        <f t="shared" si="3"/>
        <v>0.99508963418878826</v>
      </c>
      <c r="K20" s="5">
        <f t="shared" si="3"/>
        <v>1.0065386891016206</v>
      </c>
      <c r="L20" s="4">
        <f t="shared" si="4"/>
        <v>54301973.628126316</v>
      </c>
      <c r="M20" s="4">
        <f t="shared" si="5"/>
        <v>51544270.728880644</v>
      </c>
      <c r="N20" s="4">
        <f t="shared" si="6"/>
        <v>26832321.903809268</v>
      </c>
    </row>
    <row r="21" spans="1:14" x14ac:dyDescent="0.7">
      <c r="A21" s="2">
        <v>37315</v>
      </c>
      <c r="B21" s="5">
        <v>133.68</v>
      </c>
      <c r="C21" s="5">
        <v>1106.73</v>
      </c>
      <c r="D21" s="7">
        <v>231.208</v>
      </c>
      <c r="E21" s="5">
        <v>1359.22</v>
      </c>
      <c r="F21" s="7">
        <f t="shared" si="0"/>
        <v>0.91421532926757776</v>
      </c>
      <c r="G21" s="7">
        <f t="shared" si="0"/>
        <v>0.8790034774923311</v>
      </c>
      <c r="H21" s="7">
        <f t="shared" si="0"/>
        <v>0.41790082492409525</v>
      </c>
      <c r="I21" s="5">
        <f t="shared" si="3"/>
        <v>0.97059367956483433</v>
      </c>
      <c r="J21" s="5">
        <f t="shared" si="3"/>
        <v>0.98246568105887566</v>
      </c>
      <c r="K21" s="5">
        <f t="shared" si="3"/>
        <v>0.8690835061733464</v>
      </c>
      <c r="L21" s="4">
        <f t="shared" si="4"/>
        <v>52580152.391355716</v>
      </c>
      <c r="M21" s="4">
        <f t="shared" si="5"/>
        <v>50515477.046332791</v>
      </c>
      <c r="N21" s="4">
        <f t="shared" si="6"/>
        <v>23194528.398934439</v>
      </c>
    </row>
    <row r="22" spans="1:14" x14ac:dyDescent="0.7">
      <c r="A22" s="2">
        <v>37346</v>
      </c>
      <c r="B22" s="5">
        <v>132.82</v>
      </c>
      <c r="C22" s="5">
        <v>1147.3900000000001</v>
      </c>
      <c r="D22" s="7">
        <v>241.17099999999999</v>
      </c>
      <c r="E22" s="5">
        <v>1452.81</v>
      </c>
      <c r="F22" s="7">
        <f t="shared" si="0"/>
        <v>0.94170508639689277</v>
      </c>
      <c r="G22" s="7">
        <f t="shared" si="0"/>
        <v>0.91098213328856048</v>
      </c>
      <c r="H22" s="7">
        <f t="shared" si="0"/>
        <v>0.44380207834225383</v>
      </c>
      <c r="I22" s="5">
        <f t="shared" si="3"/>
        <v>1.0300692366986872</v>
      </c>
      <c r="J22" s="5">
        <f t="shared" si="3"/>
        <v>1.0363805793891281</v>
      </c>
      <c r="K22" s="5">
        <f t="shared" si="3"/>
        <v>1.0619794263934825</v>
      </c>
      <c r="L22" s="4">
        <f t="shared" si="4"/>
        <v>54036197.439264439</v>
      </c>
      <c r="M22" s="4">
        <f t="shared" si="5"/>
        <v>52228259.369396582</v>
      </c>
      <c r="N22" s="4">
        <f t="shared" si="6"/>
        <v>24507111.964567736</v>
      </c>
    </row>
    <row r="23" spans="1:14" x14ac:dyDescent="0.7">
      <c r="A23" s="2">
        <v>37376</v>
      </c>
      <c r="B23" s="5">
        <v>128.63</v>
      </c>
      <c r="C23" s="5">
        <v>1076.92</v>
      </c>
      <c r="D23" s="7">
        <v>233.131</v>
      </c>
      <c r="E23" s="5">
        <v>1277.07</v>
      </c>
      <c r="F23" s="7">
        <f t="shared" si="0"/>
        <v>0.85598487704939052</v>
      </c>
      <c r="G23" s="7">
        <f t="shared" si="0"/>
        <v>0.85283221198777581</v>
      </c>
      <c r="H23" s="7">
        <f t="shared" si="0"/>
        <v>0.37781048631720821</v>
      </c>
      <c r="I23" s="5">
        <f t="shared" si="3"/>
        <v>0.90897340304757102</v>
      </c>
      <c r="J23" s="5">
        <f t="shared" si="3"/>
        <v>0.93616787950509095</v>
      </c>
      <c r="K23" s="5">
        <f t="shared" si="3"/>
        <v>0.8513040040922164</v>
      </c>
      <c r="L23" s="4">
        <f t="shared" si="4"/>
        <v>48992466.27411864</v>
      </c>
      <c r="M23" s="4">
        <f t="shared" si="5"/>
        <v>48769418.8240899</v>
      </c>
      <c r="N23" s="4">
        <f t="shared" si="6"/>
        <v>20738002.544172779</v>
      </c>
    </row>
    <row r="24" spans="1:14" x14ac:dyDescent="0.7">
      <c r="A24" s="2">
        <v>37407</v>
      </c>
      <c r="B24" s="5">
        <v>124.29</v>
      </c>
      <c r="C24" s="5">
        <v>1067.1400000000001</v>
      </c>
      <c r="D24" s="7">
        <v>232.82400000000001</v>
      </c>
      <c r="E24" s="5">
        <v>1208.3399999999999</v>
      </c>
      <c r="F24" s="7">
        <f t="shared" si="0"/>
        <v>0.8195924834764976</v>
      </c>
      <c r="G24" s="7">
        <f t="shared" si="0"/>
        <v>0.82297233014631965</v>
      </c>
      <c r="H24" s="7">
        <f t="shared" si="0"/>
        <v>0.34541594031665179</v>
      </c>
      <c r="I24" s="5">
        <f t="shared" si="3"/>
        <v>0.95748477041050217</v>
      </c>
      <c r="J24" s="5">
        <f t="shared" si="3"/>
        <v>0.96498738975646925</v>
      </c>
      <c r="K24" s="5">
        <f t="shared" si="3"/>
        <v>0.91425715491295789</v>
      </c>
      <c r="L24" s="4">
        <f t="shared" si="4"/>
        <v>46784540.322318755</v>
      </c>
      <c r="M24" s="4">
        <f t="shared" si="5"/>
        <v>46936874.170998529</v>
      </c>
      <c r="N24" s="4">
        <f t="shared" si="6"/>
        <v>18834867.204613086</v>
      </c>
    </row>
    <row r="25" spans="1:14" x14ac:dyDescent="0.7">
      <c r="A25" s="2">
        <v>37437</v>
      </c>
      <c r="B25" s="5">
        <v>119.64</v>
      </c>
      <c r="C25" s="5">
        <v>989.82</v>
      </c>
      <c r="D25" s="7">
        <v>218.25200000000001</v>
      </c>
      <c r="E25" s="5">
        <v>1051.4100000000001</v>
      </c>
      <c r="F25" s="7">
        <f t="shared" si="0"/>
        <v>0.73176731744434209</v>
      </c>
      <c r="G25" s="7">
        <f t="shared" si="0"/>
        <v>0.74260169447068047</v>
      </c>
      <c r="H25" s="7">
        <f t="shared" si="0"/>
        <v>0.2893113973715854</v>
      </c>
      <c r="I25" s="5">
        <f t="shared" si="3"/>
        <v>0.89284288496689956</v>
      </c>
      <c r="J25" s="5">
        <f t="shared" si="3"/>
        <v>0.9023410232257143</v>
      </c>
      <c r="K25" s="5">
        <f t="shared" si="3"/>
        <v>0.83757396113904325</v>
      </c>
      <c r="L25" s="4">
        <f t="shared" si="4"/>
        <v>41646243.953229316</v>
      </c>
      <c r="M25" s="4">
        <f t="shared" si="5"/>
        <v>42228067.066475414</v>
      </c>
      <c r="N25" s="4">
        <f t="shared" si="6"/>
        <v>15650594.332095642</v>
      </c>
    </row>
    <row r="26" spans="1:14" x14ac:dyDescent="0.7">
      <c r="A26" s="2">
        <v>37468</v>
      </c>
      <c r="B26" s="5">
        <v>119.95</v>
      </c>
      <c r="C26" s="5">
        <v>911.62</v>
      </c>
      <c r="D26" s="7">
        <v>199.72900000000001</v>
      </c>
      <c r="E26" s="5">
        <v>962.1</v>
      </c>
      <c r="F26" s="7">
        <f t="shared" si="0"/>
        <v>0.67570086774349936</v>
      </c>
      <c r="G26" s="7">
        <f t="shared" si="0"/>
        <v>0.68133810652722848</v>
      </c>
      <c r="H26" s="7">
        <f t="shared" si="0"/>
        <v>0.26542235746985776</v>
      </c>
      <c r="I26" s="5">
        <f t="shared" si="3"/>
        <v>0.92338213477932873</v>
      </c>
      <c r="J26" s="5">
        <f t="shared" si="3"/>
        <v>0.91750141643950855</v>
      </c>
      <c r="K26" s="5">
        <f t="shared" si="3"/>
        <v>0.91742793364256903</v>
      </c>
      <c r="L26" s="4">
        <f t="shared" si="4"/>
        <v>38330397.647073597</v>
      </c>
      <c r="M26" s="4">
        <f t="shared" si="5"/>
        <v>38619311.346993752</v>
      </c>
      <c r="N26" s="4">
        <f t="shared" si="6"/>
        <v>14233292.418372607</v>
      </c>
    </row>
    <row r="27" spans="1:14" x14ac:dyDescent="0.7">
      <c r="A27" s="2">
        <v>37499</v>
      </c>
      <c r="B27" s="5">
        <v>118.43</v>
      </c>
      <c r="C27" s="5">
        <v>916.07</v>
      </c>
      <c r="D27" s="7">
        <v>199.846</v>
      </c>
      <c r="E27" s="5">
        <v>942.38</v>
      </c>
      <c r="F27" s="7">
        <f t="shared" si="0"/>
        <v>0.67039500516425188</v>
      </c>
      <c r="G27" s="7">
        <f t="shared" si="0"/>
        <v>0.67309829232627327</v>
      </c>
      <c r="H27" s="7">
        <f t="shared" si="0"/>
        <v>0.25668756202343435</v>
      </c>
      <c r="I27" s="5">
        <f t="shared" si="3"/>
        <v>0.9921476161530377</v>
      </c>
      <c r="J27" s="5">
        <f t="shared" si="3"/>
        <v>0.98790642395894535</v>
      </c>
      <c r="K27" s="5">
        <f t="shared" si="3"/>
        <v>0.96709095823845448</v>
      </c>
      <c r="L27" s="4">
        <f t="shared" si="4"/>
        <v>37904412.651742071</v>
      </c>
      <c r="M27" s="4">
        <f t="shared" si="5"/>
        <v>38027265.768565714</v>
      </c>
      <c r="N27" s="4">
        <f t="shared" si="6"/>
        <v>13639888.403772093</v>
      </c>
    </row>
    <row r="28" spans="1:14" x14ac:dyDescent="0.7">
      <c r="A28" s="2">
        <v>37529</v>
      </c>
      <c r="B28" s="5">
        <v>121.78</v>
      </c>
      <c r="C28" s="5">
        <v>815.28</v>
      </c>
      <c r="D28" s="7">
        <v>177.625</v>
      </c>
      <c r="E28" s="5">
        <v>832.52</v>
      </c>
      <c r="F28" s="7">
        <f t="shared" si="0"/>
        <v>0.61351210782275012</v>
      </c>
      <c r="G28" s="7">
        <f t="shared" si="0"/>
        <v>0.61517879916590246</v>
      </c>
      <c r="H28" s="7">
        <f t="shared" si="0"/>
        <v>0.23317805776268949</v>
      </c>
      <c r="I28" s="5">
        <f t="shared" si="3"/>
        <v>0.9151501772785956</v>
      </c>
      <c r="J28" s="5">
        <f t="shared" si="3"/>
        <v>0.91395091352824986</v>
      </c>
      <c r="K28" s="5">
        <f t="shared" si="3"/>
        <v>0.90841198507858145</v>
      </c>
      <c r="L28" s="4">
        <f t="shared" si="4"/>
        <v>34563229.957882799</v>
      </c>
      <c r="M28" s="4">
        <f t="shared" si="5"/>
        <v>34630054.288162179</v>
      </c>
      <c r="N28" s="4">
        <f t="shared" si="6"/>
        <v>12265638.10112093</v>
      </c>
    </row>
    <row r="29" spans="1:14" x14ac:dyDescent="0.7">
      <c r="A29" s="2">
        <v>37560</v>
      </c>
      <c r="B29" s="5">
        <v>122.55</v>
      </c>
      <c r="C29" s="5">
        <v>885.76</v>
      </c>
      <c r="D29" s="7">
        <v>190.489</v>
      </c>
      <c r="E29" s="5">
        <v>989.54</v>
      </c>
      <c r="F29" s="7">
        <f t="shared" si="0"/>
        <v>0.67076402091786336</v>
      </c>
      <c r="G29" s="7">
        <f t="shared" si="0"/>
        <v>0.66390282534694456</v>
      </c>
      <c r="H29" s="7">
        <f t="shared" si="0"/>
        <v>0.27890975563947912</v>
      </c>
      <c r="I29" s="5">
        <f t="shared" si="3"/>
        <v>1.0933183100465458</v>
      </c>
      <c r="J29" s="5">
        <f t="shared" si="3"/>
        <v>1.0792030321056336</v>
      </c>
      <c r="K29" s="5">
        <f t="shared" si="3"/>
        <v>1.1961235045680489</v>
      </c>
      <c r="L29" s="4">
        <f t="shared" si="4"/>
        <v>37663612.167302564</v>
      </c>
      <c r="M29" s="4">
        <f t="shared" si="5"/>
        <v>37247859.589767322</v>
      </c>
      <c r="N29" s="4">
        <f t="shared" si="6"/>
        <v>14546218.031276155</v>
      </c>
    </row>
    <row r="30" spans="1:14" x14ac:dyDescent="0.7">
      <c r="A30" s="2">
        <v>37590</v>
      </c>
      <c r="B30" s="5">
        <v>122.55</v>
      </c>
      <c r="C30" s="5">
        <v>936.31</v>
      </c>
      <c r="D30" s="7">
        <v>200.60400000000001</v>
      </c>
      <c r="E30" s="5">
        <v>1116.0999999999999</v>
      </c>
      <c r="F30" s="7">
        <f t="shared" si="0"/>
        <v>0.70904427884032306</v>
      </c>
      <c r="G30" s="7">
        <f t="shared" si="0"/>
        <v>0.69915618422007819</v>
      </c>
      <c r="H30" s="7">
        <f t="shared" si="0"/>
        <v>0.31458170288136167</v>
      </c>
      <c r="I30" s="5">
        <f t="shared" si="3"/>
        <v>1.0570696351156068</v>
      </c>
      <c r="J30" s="5">
        <f t="shared" si="3"/>
        <v>1.0531001790129615</v>
      </c>
      <c r="K30" s="5">
        <f t="shared" si="3"/>
        <v>1.1278978111041493</v>
      </c>
      <c r="L30" s="4">
        <f t="shared" si="4"/>
        <v>39688060.77082625</v>
      </c>
      <c r="M30" s="4">
        <f t="shared" si="5"/>
        <v>39100727.601833619</v>
      </c>
      <c r="N30" s="4">
        <f t="shared" si="6"/>
        <v>16281647.477320084</v>
      </c>
    </row>
    <row r="31" spans="1:14" x14ac:dyDescent="0.7">
      <c r="A31" s="2">
        <v>37621</v>
      </c>
      <c r="B31" s="5">
        <v>118.74</v>
      </c>
      <c r="C31" s="5">
        <v>879.82</v>
      </c>
      <c r="D31" s="7">
        <v>190.797</v>
      </c>
      <c r="E31" s="5">
        <v>984.37</v>
      </c>
      <c r="F31" s="7">
        <f t="shared" si="0"/>
        <v>0.64555203492205127</v>
      </c>
      <c r="G31" s="7">
        <f t="shared" si="0"/>
        <v>0.64430260273504758</v>
      </c>
      <c r="H31" s="7">
        <f t="shared" si="0"/>
        <v>0.26882673004341823</v>
      </c>
      <c r="I31" s="5">
        <f t="shared" si="3"/>
        <v>0.91045376739783235</v>
      </c>
      <c r="J31" s="5">
        <f t="shared" si="3"/>
        <v>0.92154316485633203</v>
      </c>
      <c r="K31" s="5">
        <f t="shared" si="3"/>
        <v>0.85455297489059934</v>
      </c>
      <c r="L31" s="4">
        <f t="shared" si="4"/>
        <v>36009144.449512877</v>
      </c>
      <c r="M31" s="4">
        <f t="shared" si="5"/>
        <v>35908008.262379088</v>
      </c>
      <c r="N31" s="4">
        <f t="shared" si="6"/>
        <v>13788530.287863901</v>
      </c>
    </row>
    <row r="32" spans="1:14" x14ac:dyDescent="0.7">
      <c r="A32" s="2">
        <v>37652</v>
      </c>
      <c r="B32" s="5">
        <v>119.88</v>
      </c>
      <c r="C32" s="5">
        <v>855.7</v>
      </c>
      <c r="D32" s="7">
        <v>185.03299999999999</v>
      </c>
      <c r="E32" s="5">
        <v>983.05</v>
      </c>
      <c r="F32" s="7">
        <f t="shared" si="0"/>
        <v>0.63388233059444477</v>
      </c>
      <c r="G32" s="7">
        <f t="shared" si="0"/>
        <v>0.6308370960509978</v>
      </c>
      <c r="H32" s="7">
        <f t="shared" si="0"/>
        <v>0.27104373736664561</v>
      </c>
      <c r="I32" s="5">
        <f t="shared" si="3"/>
        <v>0.98192290675837524</v>
      </c>
      <c r="J32" s="5">
        <f t="shared" si="3"/>
        <v>0.97910064831821408</v>
      </c>
      <c r="K32" s="5">
        <f t="shared" si="3"/>
        <v>1.0082469750045664</v>
      </c>
      <c r="L32" s="4">
        <f t="shared" si="4"/>
        <v>35233203.787747897</v>
      </c>
      <c r="M32" s="4">
        <f t="shared" si="5"/>
        <v>35032554.169511154</v>
      </c>
      <c r="N32" s="4">
        <f t="shared" si="6"/>
        <v>13777243.952497622</v>
      </c>
    </row>
    <row r="33" spans="1:14" x14ac:dyDescent="0.7">
      <c r="A33" s="2">
        <v>37680</v>
      </c>
      <c r="B33" s="5">
        <v>118.1</v>
      </c>
      <c r="C33" s="5">
        <v>841.15</v>
      </c>
      <c r="D33" s="7">
        <v>181.416</v>
      </c>
      <c r="E33" s="5">
        <v>1009.74</v>
      </c>
      <c r="F33" s="7">
        <f t="shared" si="0"/>
        <v>0.61385207275973119</v>
      </c>
      <c r="G33" s="7">
        <f t="shared" si="0"/>
        <v>0.60932189492648847</v>
      </c>
      <c r="H33" s="7">
        <f t="shared" si="0"/>
        <v>0.27426885515825639</v>
      </c>
      <c r="I33" s="5">
        <f t="shared" si="3"/>
        <v>0.9684006685973886</v>
      </c>
      <c r="J33" s="5">
        <f t="shared" si="3"/>
        <v>0.96589420428951756</v>
      </c>
      <c r="K33" s="5">
        <f t="shared" si="3"/>
        <v>1.0118988832686</v>
      </c>
      <c r="L33" s="4">
        <f t="shared" si="4"/>
        <v>33994858.104883105</v>
      </c>
      <c r="M33" s="4">
        <f t="shared" si="5"/>
        <v>33712741.033789396</v>
      </c>
      <c r="N33" s="4">
        <f t="shared" si="6"/>
        <v>13816177.770051416</v>
      </c>
    </row>
    <row r="34" spans="1:14" x14ac:dyDescent="0.7">
      <c r="A34" s="2">
        <v>37711</v>
      </c>
      <c r="B34" s="5">
        <v>118.07</v>
      </c>
      <c r="C34" s="5">
        <v>848.18</v>
      </c>
      <c r="D34" s="7">
        <v>180.20099999999999</v>
      </c>
      <c r="E34" s="5">
        <v>1018.66</v>
      </c>
      <c r="F34" s="7">
        <f t="shared" si="0"/>
        <v>0.61882517115851576</v>
      </c>
      <c r="G34" s="7">
        <f t="shared" si="0"/>
        <v>0.60508733003158188</v>
      </c>
      <c r="H34" s="7">
        <f t="shared" si="0"/>
        <v>0.27662144870946653</v>
      </c>
      <c r="I34" s="5">
        <f t="shared" si="3"/>
        <v>1.008101460627846</v>
      </c>
      <c r="J34" s="5">
        <f t="shared" si="3"/>
        <v>0.9930503647904898</v>
      </c>
      <c r="K34" s="5">
        <f t="shared" si="3"/>
        <v>1.0085776912214575</v>
      </c>
      <c r="L34" s="4">
        <f t="shared" si="4"/>
        <v>34145266.109369025</v>
      </c>
      <c r="M34" s="4">
        <f t="shared" si="5"/>
        <v>33353449.781691875</v>
      </c>
      <c r="N34" s="4">
        <f t="shared" si="6"/>
        <v>13809688.676823681</v>
      </c>
    </row>
    <row r="35" spans="1:14" x14ac:dyDescent="0.7">
      <c r="A35" s="2">
        <v>37741</v>
      </c>
      <c r="B35" s="5">
        <v>118.93</v>
      </c>
      <c r="C35" s="5">
        <v>916.92</v>
      </c>
      <c r="D35" s="7">
        <v>195.75299999999999</v>
      </c>
      <c r="E35" s="5">
        <v>1106.06</v>
      </c>
      <c r="F35" s="7">
        <f t="shared" si="0"/>
        <v>0.67385001811256284</v>
      </c>
      <c r="G35" s="7">
        <f t="shared" si="0"/>
        <v>0.66209627539230742</v>
      </c>
      <c r="H35" s="7">
        <f t="shared" si="0"/>
        <v>0.30254302212226869</v>
      </c>
      <c r="I35" s="5">
        <f t="shared" si="3"/>
        <v>1.0889182430168991</v>
      </c>
      <c r="J35" s="5">
        <f t="shared" si="3"/>
        <v>1.0942160619323329</v>
      </c>
      <c r="K35" s="5">
        <f t="shared" si="3"/>
        <v>1.0937077494667717</v>
      </c>
      <c r="L35" s="4">
        <f t="shared" si="4"/>
        <v>37056403.179158591</v>
      </c>
      <c r="M35" s="4">
        <f t="shared" si="5"/>
        <v>36370880.471980713</v>
      </c>
      <c r="N35" s="4">
        <f t="shared" si="6"/>
        <v>14978763.523565589</v>
      </c>
    </row>
    <row r="36" spans="1:14" x14ac:dyDescent="0.7">
      <c r="A36" s="2">
        <v>37772</v>
      </c>
      <c r="B36" s="5">
        <v>119.23</v>
      </c>
      <c r="C36" s="5">
        <v>963.59</v>
      </c>
      <c r="D36" s="7">
        <v>206.535</v>
      </c>
      <c r="E36" s="5">
        <v>1197.8900000000001</v>
      </c>
      <c r="F36" s="7">
        <f t="shared" si="0"/>
        <v>0.70993437959792072</v>
      </c>
      <c r="G36" s="7">
        <f t="shared" si="0"/>
        <v>0.70032640672887925</v>
      </c>
      <c r="H36" s="7">
        <f t="shared" si="0"/>
        <v>0.32848800734282135</v>
      </c>
      <c r="I36" s="5">
        <f t="shared" si="3"/>
        <v>1.0535495444319039</v>
      </c>
      <c r="J36" s="5">
        <f t="shared" si="3"/>
        <v>1.0577410457624454</v>
      </c>
      <c r="K36" s="5">
        <f t="shared" si="3"/>
        <v>1.0857563497533496</v>
      </c>
      <c r="L36" s="4">
        <f t="shared" si="4"/>
        <v>38915756.687687486</v>
      </c>
      <c r="M36" s="4">
        <f t="shared" si="5"/>
        <v>38345973.145733781</v>
      </c>
      <c r="N36" s="4">
        <f t="shared" si="6"/>
        <v>16138287.607165193</v>
      </c>
    </row>
    <row r="37" spans="1:14" x14ac:dyDescent="0.7">
      <c r="A37" s="2">
        <v>37802</v>
      </c>
      <c r="B37" s="5">
        <v>119.69</v>
      </c>
      <c r="C37" s="5">
        <v>974.5</v>
      </c>
      <c r="D37" s="7">
        <v>210.07900000000001</v>
      </c>
      <c r="E37" s="5">
        <v>1201.69</v>
      </c>
      <c r="F37" s="7">
        <f t="shared" si="0"/>
        <v>0.72074243088335344</v>
      </c>
      <c r="G37" s="7">
        <f t="shared" si="0"/>
        <v>0.71509181614830841</v>
      </c>
      <c r="H37" s="7">
        <f t="shared" si="0"/>
        <v>0.33080140802875452</v>
      </c>
      <c r="I37" s="5">
        <f t="shared" si="3"/>
        <v>1.0152240144949087</v>
      </c>
      <c r="J37" s="5">
        <f t="shared" si="3"/>
        <v>1.0210836108385464</v>
      </c>
      <c r="K37" s="5">
        <f t="shared" si="3"/>
        <v>1.0070425727400112</v>
      </c>
      <c r="L37" s="4">
        <f t="shared" si="4"/>
        <v>39383210.731581181</v>
      </c>
      <c r="M37" s="4">
        <f t="shared" si="5"/>
        <v>39029444.72076378</v>
      </c>
      <c r="N37" s="4">
        <f t="shared" si="6"/>
        <v>16126942.671537874</v>
      </c>
    </row>
    <row r="38" spans="1:14" x14ac:dyDescent="0.7">
      <c r="A38" s="2">
        <v>37833</v>
      </c>
      <c r="B38" s="5">
        <v>120.55</v>
      </c>
      <c r="C38" s="5">
        <v>990.31</v>
      </c>
      <c r="D38" s="7">
        <v>214.45500000000001</v>
      </c>
      <c r="E38" s="5">
        <v>1276.94</v>
      </c>
      <c r="F38" s="7">
        <f t="shared" si="0"/>
        <v>0.73769825982018189</v>
      </c>
      <c r="G38" s="7">
        <f t="shared" si="0"/>
        <v>0.73523248997118174</v>
      </c>
      <c r="H38" s="7">
        <f t="shared" si="0"/>
        <v>0.35404196410821642</v>
      </c>
      <c r="I38" s="5">
        <f t="shared" si="3"/>
        <v>1.0235255039946061</v>
      </c>
      <c r="J38" s="5">
        <f t="shared" si="3"/>
        <v>1.028165157771427</v>
      </c>
      <c r="K38" s="5">
        <f t="shared" si="3"/>
        <v>1.0702553118439018</v>
      </c>
      <c r="L38" s="4">
        <f t="shared" si="4"/>
        <v>40184720.612967409</v>
      </c>
      <c r="M38" s="4">
        <f t="shared" si="5"/>
        <v>40003715.189055279</v>
      </c>
      <c r="N38" s="4">
        <f t="shared" si="6"/>
        <v>17134946.058015496</v>
      </c>
    </row>
    <row r="39" spans="1:14" x14ac:dyDescent="0.7">
      <c r="A39" s="2">
        <v>37864</v>
      </c>
      <c r="B39" s="5">
        <v>116.85</v>
      </c>
      <c r="C39" s="5">
        <v>1008.01</v>
      </c>
      <c r="D39" s="7">
        <v>219.09800000000001</v>
      </c>
      <c r="E39" s="5">
        <v>1341.2</v>
      </c>
      <c r="F39" s="7">
        <f t="shared" si="0"/>
        <v>0.72783667762756965</v>
      </c>
      <c r="G39" s="7">
        <f t="shared" si="0"/>
        <v>0.7280956381101491</v>
      </c>
      <c r="H39" s="7">
        <f t="shared" si="0"/>
        <v>0.3604452417592775</v>
      </c>
      <c r="I39" s="5">
        <f t="shared" si="3"/>
        <v>0.98663195681793248</v>
      </c>
      <c r="J39" s="5">
        <f t="shared" si="3"/>
        <v>0.9902930678956906</v>
      </c>
      <c r="K39" s="5">
        <f t="shared" si="3"/>
        <v>1.018086210958608</v>
      </c>
      <c r="L39" s="4">
        <f t="shared" si="4"/>
        <v>39522529.532553941</v>
      </c>
      <c r="M39" s="4">
        <f t="shared" si="5"/>
        <v>39490401.84179499</v>
      </c>
      <c r="N39" s="4">
        <f t="shared" si="6"/>
        <v>17319852.307185132</v>
      </c>
    </row>
    <row r="40" spans="1:14" x14ac:dyDescent="0.7">
      <c r="A40" s="2">
        <v>37894</v>
      </c>
      <c r="B40" s="5">
        <v>111.49</v>
      </c>
      <c r="C40" s="5">
        <v>995.97</v>
      </c>
      <c r="D40" s="7">
        <v>220.15100000000001</v>
      </c>
      <c r="E40" s="5">
        <v>1303.7</v>
      </c>
      <c r="F40" s="7">
        <f t="shared" si="0"/>
        <v>0.68615550542938641</v>
      </c>
      <c r="G40" s="7">
        <f t="shared" si="0"/>
        <v>0.69803609023568147</v>
      </c>
      <c r="H40" s="7">
        <f t="shared" si="0"/>
        <v>0.33429556599936022</v>
      </c>
      <c r="I40" s="5">
        <f t="shared" si="3"/>
        <v>0.94273279503576857</v>
      </c>
      <c r="J40" s="5">
        <f t="shared" si="3"/>
        <v>0.95871483593489115</v>
      </c>
      <c r="K40" s="5">
        <f t="shared" si="3"/>
        <v>0.92745173821053994</v>
      </c>
      <c r="L40" s="4">
        <f t="shared" si="4"/>
        <v>37134184.733108282</v>
      </c>
      <c r="M40" s="4">
        <f t="shared" si="5"/>
        <v>37735034.122759409</v>
      </c>
      <c r="N40" s="4">
        <f t="shared" si="6"/>
        <v>15938327.127848681</v>
      </c>
    </row>
    <row r="41" spans="1:14" x14ac:dyDescent="0.7">
      <c r="A41" s="2">
        <v>37925</v>
      </c>
      <c r="B41" s="5">
        <v>110.03</v>
      </c>
      <c r="C41" s="5">
        <v>1050.71</v>
      </c>
      <c r="D41" s="7">
        <v>233.23599999999999</v>
      </c>
      <c r="E41" s="5">
        <v>1416.39</v>
      </c>
      <c r="F41" s="7">
        <f t="shared" si="0"/>
        <v>0.71438834133094142</v>
      </c>
      <c r="G41" s="7">
        <f t="shared" si="0"/>
        <v>0.7298405631743029</v>
      </c>
      <c r="H41" s="7">
        <f t="shared" si="0"/>
        <v>0.35843548665170616</v>
      </c>
      <c r="I41" s="5">
        <f t="shared" si="3"/>
        <v>1.04114641022065</v>
      </c>
      <c r="J41" s="5">
        <f t="shared" si="3"/>
        <v>1.0455627916428836</v>
      </c>
      <c r="K41" s="5">
        <f t="shared" si="3"/>
        <v>1.0722113097138481</v>
      </c>
      <c r="L41" s="4">
        <f t="shared" si="4"/>
        <v>38537123.131346151</v>
      </c>
      <c r="M41" s="4">
        <f t="shared" si="5"/>
        <v>39329347.620131798</v>
      </c>
      <c r="N41" s="4">
        <f t="shared" si="6"/>
        <v>16964254.604398388</v>
      </c>
    </row>
    <row r="42" spans="1:14" x14ac:dyDescent="0.7">
      <c r="A42" s="2">
        <v>37955</v>
      </c>
      <c r="B42" s="5">
        <v>109.61</v>
      </c>
      <c r="C42" s="5">
        <v>1058.2</v>
      </c>
      <c r="D42" s="7">
        <v>236.42400000000001</v>
      </c>
      <c r="E42" s="5">
        <v>1424.25</v>
      </c>
      <c r="F42" s="7">
        <f t="shared" si="0"/>
        <v>0.71673450821963425</v>
      </c>
      <c r="G42" s="7">
        <f t="shared" si="0"/>
        <v>0.73699244841667566</v>
      </c>
      <c r="H42" s="7">
        <f t="shared" si="0"/>
        <v>0.35904876823944831</v>
      </c>
      <c r="I42" s="5">
        <f t="shared" si="3"/>
        <v>1.0032841617828223</v>
      </c>
      <c r="J42" s="5">
        <f t="shared" si="3"/>
        <v>1.0097992432912566</v>
      </c>
      <c r="K42" s="5">
        <f t="shared" si="3"/>
        <v>1.0017109957316757</v>
      </c>
      <c r="L42" s="4">
        <f t="shared" si="4"/>
        <v>38538685.278354034</v>
      </c>
      <c r="M42" s="4">
        <f t="shared" si="5"/>
        <v>39589745.465947874</v>
      </c>
      <c r="N42" s="4">
        <f t="shared" si="6"/>
        <v>16868280.371617574</v>
      </c>
    </row>
    <row r="43" spans="1:14" x14ac:dyDescent="0.7">
      <c r="A43" s="2">
        <v>37986</v>
      </c>
      <c r="B43" s="5">
        <v>107.35</v>
      </c>
      <c r="C43" s="5">
        <v>1111.92</v>
      </c>
      <c r="D43" s="7">
        <v>251.131</v>
      </c>
      <c r="E43" s="5">
        <v>1467.92</v>
      </c>
      <c r="F43" s="7">
        <f t="shared" si="0"/>
        <v>0.73759161410116481</v>
      </c>
      <c r="G43" s="7">
        <f t="shared" si="0"/>
        <v>0.76669684150876305</v>
      </c>
      <c r="H43" s="7">
        <f t="shared" si="0"/>
        <v>0.36242777405387777</v>
      </c>
      <c r="I43" s="5">
        <f t="shared" si="3"/>
        <v>1.0291001837393592</v>
      </c>
      <c r="J43" s="5">
        <f t="shared" si="3"/>
        <v>1.0403048812181226</v>
      </c>
      <c r="K43" s="5">
        <f t="shared" si="3"/>
        <v>1.009410994030137</v>
      </c>
      <c r="L43" s="4">
        <f t="shared" si="4"/>
        <v>39535168.101027474</v>
      </c>
      <c r="M43" s="4">
        <f t="shared" si="5"/>
        <v>41060405.454408608</v>
      </c>
      <c r="N43" s="4">
        <f t="shared" si="6"/>
        <v>16902027.657493543</v>
      </c>
    </row>
    <row r="44" spans="1:14" x14ac:dyDescent="0.7">
      <c r="A44" s="2">
        <v>38017</v>
      </c>
      <c r="B44" s="5">
        <v>105.53</v>
      </c>
      <c r="C44" s="5">
        <v>1131.1300000000001</v>
      </c>
      <c r="D44" s="7">
        <v>255.19499999999999</v>
      </c>
      <c r="E44" s="5">
        <v>1493.08</v>
      </c>
      <c r="F44" s="7">
        <f t="shared" si="0"/>
        <v>0.73761346972266095</v>
      </c>
      <c r="G44" s="7">
        <f t="shared" si="0"/>
        <v>0.76589528963425935</v>
      </c>
      <c r="H44" s="7">
        <f t="shared" si="0"/>
        <v>0.36238987191650052</v>
      </c>
      <c r="I44" s="5">
        <f t="shared" si="3"/>
        <v>1.0000296310601671</v>
      </c>
      <c r="J44" s="5">
        <f t="shared" si="3"/>
        <v>0.99895453870277284</v>
      </c>
      <c r="K44" s="5">
        <f t="shared" si="3"/>
        <v>0.99989542154302002</v>
      </c>
      <c r="L44" s="4">
        <f t="shared" si="4"/>
        <v>39411339.569972187</v>
      </c>
      <c r="M44" s="4">
        <f t="shared" si="5"/>
        <v>40892478.389657572</v>
      </c>
      <c r="N44" s="4">
        <f t="shared" si="6"/>
        <v>16775260.069521289</v>
      </c>
    </row>
    <row r="45" spans="1:14" x14ac:dyDescent="0.7">
      <c r="A45" s="2">
        <v>38046</v>
      </c>
      <c r="B45" s="5">
        <v>109.16</v>
      </c>
      <c r="C45" s="5">
        <v>1144.94</v>
      </c>
      <c r="D45" s="7">
        <v>259.51100000000002</v>
      </c>
      <c r="E45" s="5">
        <v>1470.38</v>
      </c>
      <c r="F45" s="7">
        <f t="shared" si="0"/>
        <v>0.77230106735121351</v>
      </c>
      <c r="G45" s="7">
        <f t="shared" si="0"/>
        <v>0.80563921487119516</v>
      </c>
      <c r="H45" s="7">
        <f t="shared" si="0"/>
        <v>0.36915618495890412</v>
      </c>
      <c r="I45" s="5">
        <f t="shared" si="3"/>
        <v>1.0470267952693366</v>
      </c>
      <c r="J45" s="5">
        <f t="shared" si="3"/>
        <v>1.051892113419205</v>
      </c>
      <c r="K45" s="5">
        <f t="shared" si="3"/>
        <v>1.0186713635417566</v>
      </c>
      <c r="L45" s="4">
        <f t="shared" si="4"/>
        <v>41139728.567219578</v>
      </c>
      <c r="M45" s="4">
        <f t="shared" si="5"/>
        <v>42889475.516246073</v>
      </c>
      <c r="N45" s="4">
        <f t="shared" si="6"/>
        <v>16963477.048786834</v>
      </c>
    </row>
    <row r="46" spans="1:14" x14ac:dyDescent="0.7">
      <c r="A46" s="2">
        <v>38077</v>
      </c>
      <c r="B46" s="5">
        <v>104.26</v>
      </c>
      <c r="C46" s="5">
        <v>1126.21</v>
      </c>
      <c r="D46" s="7">
        <v>257.43</v>
      </c>
      <c r="E46" s="5">
        <v>1438.41</v>
      </c>
      <c r="F46" s="7">
        <f t="shared" si="0"/>
        <v>0.72556692909956555</v>
      </c>
      <c r="G46" s="7">
        <f t="shared" si="0"/>
        <v>0.7633051220110677</v>
      </c>
      <c r="H46" s="7">
        <f t="shared" si="0"/>
        <v>0.34491926306897025</v>
      </c>
      <c r="I46" s="5">
        <f t="shared" si="3"/>
        <v>0.93948715050733567</v>
      </c>
      <c r="J46" s="5">
        <f t="shared" si="3"/>
        <v>0.94745279018363604</v>
      </c>
      <c r="K46" s="5">
        <f t="shared" si="3"/>
        <v>0.93434507431419034</v>
      </c>
      <c r="L46" s="4">
        <f t="shared" si="4"/>
        <v>38525246.364262357</v>
      </c>
      <c r="M46" s="4">
        <f t="shared" si="5"/>
        <v>40510753.247380085</v>
      </c>
      <c r="N46" s="4">
        <f t="shared" si="6"/>
        <v>15724741.223775797</v>
      </c>
    </row>
    <row r="47" spans="1:14" x14ac:dyDescent="0.7">
      <c r="A47" s="2">
        <v>38107</v>
      </c>
      <c r="B47" s="5">
        <v>110.48</v>
      </c>
      <c r="C47" s="5">
        <v>1107.3</v>
      </c>
      <c r="D47" s="7">
        <v>250.93199999999999</v>
      </c>
      <c r="E47" s="5">
        <v>1401.36</v>
      </c>
      <c r="F47" s="7">
        <f t="shared" si="0"/>
        <v>0.7559435141935148</v>
      </c>
      <c r="G47" s="7">
        <f t="shared" si="0"/>
        <v>0.78842613685597995</v>
      </c>
      <c r="H47" s="7">
        <f t="shared" si="0"/>
        <v>0.35608232570460713</v>
      </c>
      <c r="I47" s="5">
        <f t="shared" si="3"/>
        <v>1.0418660000554971</v>
      </c>
      <c r="J47" s="5">
        <f t="shared" si="3"/>
        <v>1.032910842755419</v>
      </c>
      <c r="K47" s="5">
        <f t="shared" si="3"/>
        <v>1.0323642771827584</v>
      </c>
      <c r="L47" s="4">
        <f t="shared" si="4"/>
        <v>40013144.330686606</v>
      </c>
      <c r="M47" s="4">
        <f t="shared" si="5"/>
        <v>41718996.27740819</v>
      </c>
      <c r="N47" s="4">
        <f t="shared" si="6"/>
        <v>16108661.107369224</v>
      </c>
    </row>
    <row r="48" spans="1:14" x14ac:dyDescent="0.7">
      <c r="A48" s="2">
        <v>38138</v>
      </c>
      <c r="B48" s="5">
        <v>109.48</v>
      </c>
      <c r="C48" s="5">
        <v>1120.68</v>
      </c>
      <c r="D48" s="7">
        <v>252.27799999999999</v>
      </c>
      <c r="E48" s="5">
        <v>1466.22</v>
      </c>
      <c r="F48" s="7">
        <f t="shared" si="0"/>
        <v>0.75815288153871774</v>
      </c>
      <c r="G48" s="7">
        <f t="shared" si="0"/>
        <v>0.78548060769555605</v>
      </c>
      <c r="H48" s="7">
        <f t="shared" si="0"/>
        <v>0.36919087913606313</v>
      </c>
      <c r="I48" s="5">
        <f t="shared" si="3"/>
        <v>1.0029226619498945</v>
      </c>
      <c r="J48" s="5">
        <f t="shared" si="3"/>
        <v>0.99626403917535022</v>
      </c>
      <c r="K48" s="5">
        <f t="shared" si="3"/>
        <v>1.0368132661611809</v>
      </c>
      <c r="L48" s="4">
        <f t="shared" si="4"/>
        <v>40005089.225117542</v>
      </c>
      <c r="M48" s="4">
        <f t="shared" si="5"/>
        <v>41438135.741672084</v>
      </c>
      <c r="N48" s="4">
        <f t="shared" si="6"/>
        <v>16576673.536215069</v>
      </c>
    </row>
    <row r="49" spans="1:14" x14ac:dyDescent="0.7">
      <c r="A49" s="2">
        <v>38168</v>
      </c>
      <c r="B49" s="5">
        <v>108.82</v>
      </c>
      <c r="C49" s="5">
        <v>1140.8399999999999</v>
      </c>
      <c r="D49" s="7">
        <v>256.89499999999998</v>
      </c>
      <c r="E49" s="5">
        <v>1516.64</v>
      </c>
      <c r="F49" s="7">
        <f t="shared" si="0"/>
        <v>0.76713861000387784</v>
      </c>
      <c r="G49" s="7">
        <f t="shared" si="0"/>
        <v>0.79503394627858748</v>
      </c>
      <c r="H49" s="7">
        <f t="shared" si="0"/>
        <v>0.37958431881215371</v>
      </c>
      <c r="I49" s="5">
        <f t="shared" si="3"/>
        <v>1.0118521325763783</v>
      </c>
      <c r="J49" s="5">
        <f t="shared" si="3"/>
        <v>1.0121624117634922</v>
      </c>
      <c r="K49" s="5">
        <f t="shared" si="3"/>
        <v>1.028151940536592</v>
      </c>
      <c r="L49" s="4">
        <f t="shared" si="4"/>
        <v>40354234.84634348</v>
      </c>
      <c r="M49" s="4">
        <f t="shared" si="5"/>
        <v>41817123.411273785</v>
      </c>
      <c r="N49" s="4">
        <f t="shared" si="6"/>
        <v>16918339.063901093</v>
      </c>
    </row>
    <row r="50" spans="1:14" x14ac:dyDescent="0.7">
      <c r="A50" s="2">
        <v>38199</v>
      </c>
      <c r="B50" s="5">
        <v>111.33</v>
      </c>
      <c r="C50" s="5">
        <v>1101.72</v>
      </c>
      <c r="D50" s="7">
        <v>248.45099999999999</v>
      </c>
      <c r="E50" s="5">
        <v>1400.39</v>
      </c>
      <c r="F50" s="7">
        <f t="shared" si="0"/>
        <v>0.75792079385836142</v>
      </c>
      <c r="G50" s="7">
        <f t="shared" si="0"/>
        <v>0.7866367964699289</v>
      </c>
      <c r="H50" s="7">
        <f t="shared" si="0"/>
        <v>0.35857354531819957</v>
      </c>
      <c r="I50" s="5">
        <f t="shared" si="3"/>
        <v>0.98798415824036045</v>
      </c>
      <c r="J50" s="5">
        <f t="shared" si="3"/>
        <v>0.98943799840501889</v>
      </c>
      <c r="K50" s="5">
        <f t="shared" si="3"/>
        <v>0.94464794130668017</v>
      </c>
      <c r="L50" s="4">
        <f t="shared" si="4"/>
        <v>39744344.746098481</v>
      </c>
      <c r="M50" s="4">
        <f t="shared" si="5"/>
        <v>41250450.887106389</v>
      </c>
      <c r="N50" s="4">
        <f t="shared" si="6"/>
        <v>15856874.167042553</v>
      </c>
    </row>
    <row r="51" spans="1:14" x14ac:dyDescent="0.7">
      <c r="A51" s="2">
        <v>38230</v>
      </c>
      <c r="B51" s="5">
        <v>109.11</v>
      </c>
      <c r="C51" s="5">
        <v>1104.24</v>
      </c>
      <c r="D51" s="7">
        <v>249.50700000000001</v>
      </c>
      <c r="E51" s="5">
        <v>1368.68</v>
      </c>
      <c r="F51" s="7">
        <f t="shared" si="0"/>
        <v>0.74450635728734826</v>
      </c>
      <c r="G51" s="7">
        <f t="shared" si="0"/>
        <v>0.77422749367704635</v>
      </c>
      <c r="H51" s="7">
        <f t="shared" si="0"/>
        <v>0.34346581007621535</v>
      </c>
      <c r="I51" s="5">
        <f t="shared" si="3"/>
        <v>0.9823010046963826</v>
      </c>
      <c r="J51" s="5">
        <f t="shared" si="3"/>
        <v>0.98422486356019712</v>
      </c>
      <c r="K51" s="5">
        <f t="shared" si="3"/>
        <v>0.95786712254921769</v>
      </c>
      <c r="L51" s="4">
        <f t="shared" si="4"/>
        <v>38915909.775091931</v>
      </c>
      <c r="M51" s="4">
        <f t="shared" si="5"/>
        <v>40474719.396158896</v>
      </c>
      <c r="N51" s="4">
        <f t="shared" si="6"/>
        <v>15063778.431010073</v>
      </c>
    </row>
    <row r="52" spans="1:14" x14ac:dyDescent="0.7">
      <c r="A52" s="2">
        <v>38260</v>
      </c>
      <c r="B52" s="5">
        <v>110.08</v>
      </c>
      <c r="C52" s="5">
        <v>1114.58</v>
      </c>
      <c r="D52" s="7">
        <v>254.37299999999999</v>
      </c>
      <c r="E52" s="5">
        <v>1412.74</v>
      </c>
      <c r="F52" s="7">
        <f t="shared" si="0"/>
        <v>0.75815856650910873</v>
      </c>
      <c r="G52" s="7">
        <f t="shared" si="0"/>
        <v>0.79634403659623665</v>
      </c>
      <c r="H52" s="7">
        <f t="shared" si="0"/>
        <v>0.35767426883312481</v>
      </c>
      <c r="I52" s="5">
        <f t="shared" si="3"/>
        <v>1.018337263460722</v>
      </c>
      <c r="J52" s="5">
        <f t="shared" si="3"/>
        <v>1.028565948768045</v>
      </c>
      <c r="K52" s="5">
        <f t="shared" si="3"/>
        <v>1.0413678984634791</v>
      </c>
      <c r="L52" s="4">
        <f t="shared" si="4"/>
        <v>39504521.06545148</v>
      </c>
      <c r="M52" s="4">
        <f t="shared" si="5"/>
        <v>41505918.156830564</v>
      </c>
      <c r="N52" s="4">
        <f t="shared" si="6"/>
        <v>15561935.287620444</v>
      </c>
    </row>
    <row r="53" spans="1:14" x14ac:dyDescent="0.7">
      <c r="A53" s="2">
        <v>38291</v>
      </c>
      <c r="B53" s="5">
        <v>105.79</v>
      </c>
      <c r="C53" s="5">
        <v>1130.2</v>
      </c>
      <c r="D53" s="7">
        <v>260.37900000000002</v>
      </c>
      <c r="E53" s="5">
        <v>1486.72</v>
      </c>
      <c r="F53" s="7">
        <f t="shared" si="0"/>
        <v>0.73882281802568472</v>
      </c>
      <c r="G53" s="7">
        <f t="shared" si="0"/>
        <v>0.78337890253405729</v>
      </c>
      <c r="H53" s="7">
        <f t="shared" si="0"/>
        <v>0.36173525391679134</v>
      </c>
      <c r="I53" s="5">
        <f t="shared" si="3"/>
        <v>0.97449643209539372</v>
      </c>
      <c r="J53" s="5">
        <f t="shared" si="3"/>
        <v>0.98371917981881873</v>
      </c>
      <c r="K53" s="5">
        <f t="shared" si="3"/>
        <v>1.0113538642209714</v>
      </c>
      <c r="L53" s="4">
        <f t="shared" si="4"/>
        <v>38372014.829919793</v>
      </c>
      <c r="M53" s="4">
        <f t="shared" si="5"/>
        <v>40705167.766864382</v>
      </c>
      <c r="N53" s="4">
        <f t="shared" si="6"/>
        <v>15613623.38789163</v>
      </c>
    </row>
    <row r="54" spans="1:14" x14ac:dyDescent="0.7">
      <c r="A54" s="2">
        <v>38321</v>
      </c>
      <c r="B54" s="5">
        <v>103</v>
      </c>
      <c r="C54" s="5">
        <v>1173.82</v>
      </c>
      <c r="D54" s="7">
        <v>274.17</v>
      </c>
      <c r="E54" s="5">
        <v>1571.5</v>
      </c>
      <c r="F54" s="7">
        <f t="shared" si="0"/>
        <v>0.74710064161910561</v>
      </c>
      <c r="G54" s="7">
        <f t="shared" si="0"/>
        <v>0.80311632903086949</v>
      </c>
      <c r="H54" s="7">
        <f t="shared" si="0"/>
        <v>0.37227909145250071</v>
      </c>
      <c r="I54" s="5">
        <f t="shared" si="3"/>
        <v>1.0112040713841801</v>
      </c>
      <c r="J54" s="5">
        <f t="shared" si="3"/>
        <v>1.0251952489822818</v>
      </c>
      <c r="K54" s="5">
        <f t="shared" si="3"/>
        <v>1.0291479401621573</v>
      </c>
      <c r="L54" s="4">
        <f t="shared" si="4"/>
        <v>38676937.623229034</v>
      </c>
      <c r="M54" s="4">
        <f t="shared" si="5"/>
        <v>41605744.603616081</v>
      </c>
      <c r="N54" s="4">
        <f t="shared" si="6"/>
        <v>15943728.348116355</v>
      </c>
    </row>
    <row r="55" spans="1:14" x14ac:dyDescent="0.7">
      <c r="A55" s="2">
        <v>38352</v>
      </c>
      <c r="B55" s="5">
        <v>102.56</v>
      </c>
      <c r="C55" s="5">
        <v>1211.92</v>
      </c>
      <c r="D55" s="7">
        <v>284.52100000000002</v>
      </c>
      <c r="E55" s="5">
        <v>1621.12</v>
      </c>
      <c r="F55" s="7">
        <f t="shared" si="0"/>
        <v>0.7680550420612916</v>
      </c>
      <c r="G55" s="7">
        <f t="shared" si="0"/>
        <v>0.82987682737812418</v>
      </c>
      <c r="H55" s="7">
        <f t="shared" si="0"/>
        <v>0.3823932444744253</v>
      </c>
      <c r="I55" s="5">
        <f t="shared" si="3"/>
        <v>1.0280476274210848</v>
      </c>
      <c r="J55" s="5">
        <f t="shared" si="3"/>
        <v>1.0333208246177075</v>
      </c>
      <c r="K55" s="5">
        <f t="shared" si="3"/>
        <v>1.0271682005628164</v>
      </c>
      <c r="L55" s="4">
        <f t="shared" si="4"/>
        <v>39636733.9594739</v>
      </c>
      <c r="M55" s="4">
        <f t="shared" si="5"/>
        <v>42867082.322642304</v>
      </c>
      <c r="N55" s="4">
        <f t="shared" si="6"/>
        <v>16251890.757597042</v>
      </c>
    </row>
    <row r="56" spans="1:14" x14ac:dyDescent="0.7">
      <c r="A56" s="2">
        <v>38383</v>
      </c>
      <c r="B56" s="5">
        <v>103.6</v>
      </c>
      <c r="C56" s="5">
        <v>1181.27</v>
      </c>
      <c r="D56" s="7">
        <v>278.29899999999998</v>
      </c>
      <c r="E56" s="5">
        <v>1519.63</v>
      </c>
      <c r="F56" s="7">
        <f t="shared" si="0"/>
        <v>0.75622200359089409</v>
      </c>
      <c r="G56" s="7">
        <f t="shared" si="0"/>
        <v>0.8199600638186304</v>
      </c>
      <c r="H56" s="7">
        <f t="shared" si="0"/>
        <v>0.3620884312933017</v>
      </c>
      <c r="I56" s="5">
        <f t="shared" si="3"/>
        <v>0.98459350199871065</v>
      </c>
      <c r="J56" s="5">
        <f t="shared" si="3"/>
        <v>0.98805031875534544</v>
      </c>
      <c r="K56" s="5">
        <f t="shared" si="3"/>
        <v>0.94690070111193714</v>
      </c>
      <c r="L56" s="4">
        <f t="shared" si="4"/>
        <v>38901070.696949631</v>
      </c>
      <c r="M56" s="4">
        <f t="shared" si="5"/>
        <v>42229834.352998361</v>
      </c>
      <c r="N56" s="4">
        <f t="shared" si="6"/>
        <v>15263926.752763251</v>
      </c>
    </row>
    <row r="57" spans="1:14" x14ac:dyDescent="0.7">
      <c r="A57" s="2">
        <v>38411</v>
      </c>
      <c r="B57" s="5">
        <v>104.57</v>
      </c>
      <c r="C57" s="5">
        <v>1203.5999999999999</v>
      </c>
      <c r="D57" s="7">
        <v>287.49400000000003</v>
      </c>
      <c r="E57" s="5">
        <v>1511.02</v>
      </c>
      <c r="F57" s="7">
        <f t="shared" si="0"/>
        <v>0.77773145982481096</v>
      </c>
      <c r="G57" s="7">
        <f t="shared" si="0"/>
        <v>0.85498243543162644</v>
      </c>
      <c r="H57" s="7">
        <f t="shared" si="0"/>
        <v>0.3634078932984004</v>
      </c>
      <c r="I57" s="5">
        <f t="shared" si="3"/>
        <v>1.0284433091496676</v>
      </c>
      <c r="J57" s="5">
        <f t="shared" si="3"/>
        <v>1.042712289486263</v>
      </c>
      <c r="K57" s="5">
        <f t="shared" si="3"/>
        <v>1.0036440324823024</v>
      </c>
      <c r="L57" s="4">
        <f t="shared" si="4"/>
        <v>39882545.877036043</v>
      </c>
      <c r="M57" s="4">
        <f t="shared" si="5"/>
        <v>43908567.262840562</v>
      </c>
      <c r="N57" s="4">
        <f t="shared" si="6"/>
        <v>15194548.997657804</v>
      </c>
    </row>
    <row r="58" spans="1:14" x14ac:dyDescent="0.7">
      <c r="A58" s="2">
        <v>38442</v>
      </c>
      <c r="B58" s="5">
        <v>107.05</v>
      </c>
      <c r="C58" s="5">
        <v>1180.5899999999999</v>
      </c>
      <c r="D58" s="7">
        <v>280.512</v>
      </c>
      <c r="E58" s="5">
        <v>1482.53</v>
      </c>
      <c r="F58" s="7">
        <f t="shared" si="0"/>
        <v>0.78095525514040831</v>
      </c>
      <c r="G58" s="7">
        <f t="shared" si="0"/>
        <v>0.85400303798185351</v>
      </c>
      <c r="H58" s="7">
        <f t="shared" si="0"/>
        <v>0.36501204613326377</v>
      </c>
      <c r="I58" s="5">
        <f t="shared" si="3"/>
        <v>1.0041451265406232</v>
      </c>
      <c r="J58" s="5">
        <f t="shared" si="3"/>
        <v>0.99885448237392327</v>
      </c>
      <c r="K58" s="5">
        <f t="shared" si="3"/>
        <v>1.004414193704775</v>
      </c>
      <c r="L58" s="4">
        <f t="shared" si="4"/>
        <v>39922864.076458566</v>
      </c>
      <c r="M58" s="4">
        <f t="shared" si="5"/>
        <v>43733269.225105204</v>
      </c>
      <c r="N58" s="4">
        <f t="shared" si="6"/>
        <v>15136620.680190161</v>
      </c>
    </row>
    <row r="59" spans="1:14" x14ac:dyDescent="0.7">
      <c r="A59" s="2">
        <v>38472</v>
      </c>
      <c r="B59" s="5">
        <v>104.76</v>
      </c>
      <c r="C59" s="5">
        <v>1156.8499999999999</v>
      </c>
      <c r="D59" s="7">
        <v>273.702</v>
      </c>
      <c r="E59" s="5">
        <v>1420.79</v>
      </c>
      <c r="F59" s="7">
        <f t="shared" si="0"/>
        <v>0.74888118670425019</v>
      </c>
      <c r="G59" s="7">
        <f t="shared" si="0"/>
        <v>0.81544516124272415</v>
      </c>
      <c r="H59" s="7">
        <f t="shared" si="0"/>
        <v>0.34232799525356761</v>
      </c>
      <c r="I59" s="5">
        <f t="shared" si="3"/>
        <v>0.95892969766828506</v>
      </c>
      <c r="J59" s="5">
        <f t="shared" si="3"/>
        <v>0.95485042204270398</v>
      </c>
      <c r="K59" s="5">
        <f t="shared" si="3"/>
        <v>0.93785396641015417</v>
      </c>
      <c r="L59" s="4">
        <f t="shared" si="4"/>
        <v>38158219.978890449</v>
      </c>
      <c r="M59" s="4">
        <f t="shared" si="5"/>
        <v>41633730.576898903</v>
      </c>
      <c r="N59" s="4">
        <f t="shared" si="6"/>
        <v>14070939.742962308</v>
      </c>
    </row>
    <row r="60" spans="1:14" x14ac:dyDescent="0.7">
      <c r="A60" s="2">
        <v>38503</v>
      </c>
      <c r="B60" s="5">
        <v>108.48</v>
      </c>
      <c r="C60" s="5">
        <v>1191.5</v>
      </c>
      <c r="D60" s="7">
        <v>278.07400000000001</v>
      </c>
      <c r="E60" s="5">
        <v>1542.63</v>
      </c>
      <c r="F60" s="7">
        <f t="shared" si="0"/>
        <v>0.79870076971977944</v>
      </c>
      <c r="G60" s="7">
        <f t="shared" si="0"/>
        <v>0.85788951501503841</v>
      </c>
      <c r="H60" s="7">
        <f t="shared" si="0"/>
        <v>0.38488278351981337</v>
      </c>
      <c r="I60" s="5">
        <f t="shared" si="3"/>
        <v>1.0665253499487417</v>
      </c>
      <c r="J60" s="5">
        <f t="shared" si="3"/>
        <v>1.0520505311572759</v>
      </c>
      <c r="K60" s="5">
        <f t="shared" si="3"/>
        <v>1.1243099859090542</v>
      </c>
      <c r="L60" s="4">
        <f t="shared" si="4"/>
        <v>40571708.916407205</v>
      </c>
      <c r="M60" s="4">
        <f t="shared" si="5"/>
        <v>43675788.367485411</v>
      </c>
      <c r="N60" s="4">
        <f t="shared" si="6"/>
        <v>15695098.064137103</v>
      </c>
    </row>
    <row r="61" spans="1:14" x14ac:dyDescent="0.7">
      <c r="A61" s="2">
        <v>38533</v>
      </c>
      <c r="B61" s="5">
        <v>110.74</v>
      </c>
      <c r="C61" s="5">
        <v>1191.33</v>
      </c>
      <c r="D61" s="7">
        <v>280.43799999999999</v>
      </c>
      <c r="E61" s="5">
        <v>1493.52</v>
      </c>
      <c r="F61" s="7">
        <f t="shared" si="0"/>
        <v>0.81522403852851733</v>
      </c>
      <c r="G61" s="7">
        <f t="shared" si="0"/>
        <v>0.88320736047910342</v>
      </c>
      <c r="H61" s="7">
        <f t="shared" si="0"/>
        <v>0.38039307069856704</v>
      </c>
      <c r="I61" s="5">
        <f t="shared" si="3"/>
        <v>1.0206876835921104</v>
      </c>
      <c r="J61" s="5">
        <f t="shared" si="3"/>
        <v>1.0295117786392589</v>
      </c>
      <c r="K61" s="5">
        <f t="shared" si="3"/>
        <v>0.98833485670575549</v>
      </c>
      <c r="L61" s="4">
        <f t="shared" si="4"/>
        <v>41286043.593261041</v>
      </c>
      <c r="M61" s="4">
        <f t="shared" si="5"/>
        <v>44839738.565681763</v>
      </c>
      <c r="N61" s="4">
        <f t="shared" si="6"/>
        <v>15387012.496201724</v>
      </c>
    </row>
    <row r="62" spans="1:14" x14ac:dyDescent="0.7">
      <c r="A62" s="2">
        <v>38564</v>
      </c>
      <c r="B62" s="5">
        <v>112.44</v>
      </c>
      <c r="C62" s="5">
        <v>1234.18</v>
      </c>
      <c r="D62" s="7">
        <v>290.57</v>
      </c>
      <c r="E62" s="5">
        <v>1605.14</v>
      </c>
      <c r="F62" s="7">
        <f t="shared" si="0"/>
        <v>0.85751104195506667</v>
      </c>
      <c r="G62" s="7">
        <f t="shared" si="0"/>
        <v>0.92916514410227469</v>
      </c>
      <c r="H62" s="7">
        <f t="shared" si="0"/>
        <v>0.41509814222656172</v>
      </c>
      <c r="I62" s="5">
        <f t="shared" si="3"/>
        <v>1.0518716345789774</v>
      </c>
      <c r="J62" s="5">
        <f t="shared" si="3"/>
        <v>1.0520351003395636</v>
      </c>
      <c r="K62" s="5">
        <f t="shared" si="3"/>
        <v>1.0912347626739392</v>
      </c>
      <c r="L62" s="4">
        <f t="shared" si="4"/>
        <v>43302618.159742408</v>
      </c>
      <c r="M62" s="4">
        <f t="shared" si="5"/>
        <v>47047978.861146815</v>
      </c>
      <c r="N62" s="4">
        <f t="shared" si="6"/>
        <v>16665842.929553624</v>
      </c>
    </row>
    <row r="63" spans="1:14" x14ac:dyDescent="0.7">
      <c r="A63" s="2">
        <v>38595</v>
      </c>
      <c r="B63" s="5">
        <v>110.61</v>
      </c>
      <c r="C63" s="5">
        <v>1220.33</v>
      </c>
      <c r="D63" s="7">
        <v>292.202</v>
      </c>
      <c r="E63" s="5">
        <v>1581.71</v>
      </c>
      <c r="F63" s="7">
        <f t="shared" si="0"/>
        <v>0.83408835898845934</v>
      </c>
      <c r="G63" s="7">
        <f t="shared" si="0"/>
        <v>0.9191764224600083</v>
      </c>
      <c r="H63" s="7">
        <f t="shared" si="0"/>
        <v>0.40238176193179515</v>
      </c>
      <c r="I63" s="5">
        <f t="shared" si="3"/>
        <v>0.97268526955267509</v>
      </c>
      <c r="J63" s="5">
        <f t="shared" si="3"/>
        <v>0.98924978868862201</v>
      </c>
      <c r="K63" s="5">
        <f t="shared" si="3"/>
        <v>0.96936536447367205</v>
      </c>
      <c r="L63" s="4">
        <f t="shared" si="4"/>
        <v>41994818.817045607</v>
      </c>
      <c r="M63" s="4">
        <f t="shared" si="5"/>
        <v>46417203.146616243</v>
      </c>
      <c r="N63" s="4">
        <f t="shared" si="6"/>
        <v>16030290.905667718</v>
      </c>
    </row>
    <row r="64" spans="1:14" x14ac:dyDescent="0.7">
      <c r="A64" s="2">
        <v>38625</v>
      </c>
      <c r="B64" s="5">
        <v>113.46</v>
      </c>
      <c r="C64" s="5">
        <v>1228.81</v>
      </c>
      <c r="D64" s="7">
        <v>300.60399999999998</v>
      </c>
      <c r="E64" s="5">
        <v>1601.66</v>
      </c>
      <c r="F64" s="7">
        <f t="shared" si="0"/>
        <v>0.86152502281984178</v>
      </c>
      <c r="G64" s="7">
        <f t="shared" si="0"/>
        <v>0.96997118721545106</v>
      </c>
      <c r="H64" s="7">
        <f t="shared" si="0"/>
        <v>0.41795559576194935</v>
      </c>
      <c r="I64" s="5">
        <f t="shared" si="3"/>
        <v>1.0328941934457114</v>
      </c>
      <c r="J64" s="5">
        <f t="shared" si="3"/>
        <v>1.0552611702326957</v>
      </c>
      <c r="K64" s="5">
        <f t="shared" si="3"/>
        <v>1.0387041245492483</v>
      </c>
      <c r="L64" s="4">
        <f t="shared" si="4"/>
        <v>43251204.510931104</v>
      </c>
      <c r="M64" s="4">
        <f t="shared" si="5"/>
        <v>48857272.111427024</v>
      </c>
      <c r="N64" s="4">
        <f t="shared" si="6"/>
        <v>16525729.281441364</v>
      </c>
    </row>
    <row r="65" spans="1:14" x14ac:dyDescent="0.7">
      <c r="A65" s="2">
        <v>38656</v>
      </c>
      <c r="B65" s="5">
        <v>116.52</v>
      </c>
      <c r="C65" s="5">
        <v>1207.01</v>
      </c>
      <c r="D65" s="7">
        <v>292.31900000000002</v>
      </c>
      <c r="E65" s="5">
        <v>1579.18</v>
      </c>
      <c r="F65" s="7">
        <f t="shared" si="0"/>
        <v>0.86906392755631368</v>
      </c>
      <c r="G65" s="7">
        <f t="shared" si="0"/>
        <v>0.96867662427250945</v>
      </c>
      <c r="H65" s="7">
        <f t="shared" si="0"/>
        <v>0.42320339824957387</v>
      </c>
      <c r="I65" s="5">
        <f t="shared" si="3"/>
        <v>1.0087506509234014</v>
      </c>
      <c r="J65" s="5">
        <f t="shared" si="3"/>
        <v>0.99866535938386169</v>
      </c>
      <c r="K65" s="5">
        <f t="shared" si="3"/>
        <v>1.0125558852204326</v>
      </c>
      <c r="L65" s="4">
        <f t="shared" si="4"/>
        <v>43504680.703622907</v>
      </c>
      <c r="M65" s="4">
        <f t="shared" si="5"/>
        <v>48667065.211673394</v>
      </c>
      <c r="N65" s="4">
        <f t="shared" si="6"/>
        <v>16608224.441483084</v>
      </c>
    </row>
    <row r="66" spans="1:14" x14ac:dyDescent="0.7">
      <c r="A66" s="2">
        <v>38686</v>
      </c>
      <c r="B66" s="5">
        <v>119.8</v>
      </c>
      <c r="C66" s="5">
        <v>1249.48</v>
      </c>
      <c r="D66" s="7">
        <v>302.43200000000002</v>
      </c>
      <c r="E66" s="5">
        <v>1672.56</v>
      </c>
      <c r="F66" s="7">
        <f t="shared" si="0"/>
        <v>0.92496757082792147</v>
      </c>
      <c r="G66" s="7">
        <f t="shared" si="0"/>
        <v>1.03040002107159</v>
      </c>
      <c r="H66" s="7">
        <f t="shared" si="0"/>
        <v>0.46084572120838968</v>
      </c>
      <c r="I66" s="5">
        <f t="shared" si="3"/>
        <v>1.0643262727850193</v>
      </c>
      <c r="J66" s="5">
        <f t="shared" si="3"/>
        <v>1.0637193003861694</v>
      </c>
      <c r="K66" s="5">
        <f t="shared" si="3"/>
        <v>1.0889461736708861</v>
      </c>
      <c r="L66" s="4">
        <f t="shared" si="4"/>
        <v>46178174.661989324</v>
      </c>
      <c r="M66" s="4">
        <f t="shared" si="5"/>
        <v>51643096.558809303</v>
      </c>
      <c r="N66" s="4">
        <f t="shared" si="6"/>
        <v>17960462.457020294</v>
      </c>
    </row>
    <row r="67" spans="1:14" x14ac:dyDescent="0.7">
      <c r="A67" s="2">
        <v>38717</v>
      </c>
      <c r="B67" s="5">
        <v>117.74</v>
      </c>
      <c r="C67" s="5">
        <v>1248.29</v>
      </c>
      <c r="D67" s="7">
        <v>309.63</v>
      </c>
      <c r="E67" s="5">
        <v>1645.2</v>
      </c>
      <c r="F67" s="7">
        <f t="shared" ref="F67:H130" si="7">C67*$B67/C$3/$B$3</f>
        <v>0.908196664708944</v>
      </c>
      <c r="G67" s="7">
        <f t="shared" si="7"/>
        <v>1.0367841843110832</v>
      </c>
      <c r="H67" s="7">
        <f t="shared" si="7"/>
        <v>0.44551237054744058</v>
      </c>
      <c r="I67" s="5">
        <f t="shared" si="3"/>
        <v>0.98186865502326082</v>
      </c>
      <c r="J67" s="5">
        <f t="shared" si="3"/>
        <v>1.0061958104706306</v>
      </c>
      <c r="K67" s="5">
        <f t="shared" si="3"/>
        <v>0.96672780074697595</v>
      </c>
      <c r="L67" s="4">
        <f t="shared" si="4"/>
        <v>45215902.246796682</v>
      </c>
      <c r="M67" s="4">
        <f t="shared" si="5"/>
        <v>51838067.397204161</v>
      </c>
      <c r="N67" s="4">
        <f t="shared" si="6"/>
        <v>17237878.371473856</v>
      </c>
    </row>
    <row r="68" spans="1:14" x14ac:dyDescent="0.7">
      <c r="A68" s="2">
        <v>38748</v>
      </c>
      <c r="B68" s="5">
        <v>117.21</v>
      </c>
      <c r="C68" s="5">
        <v>1280.08</v>
      </c>
      <c r="D68" s="7">
        <v>324.65800000000002</v>
      </c>
      <c r="E68" s="5">
        <v>1710.75</v>
      </c>
      <c r="F68" s="7">
        <f t="shared" si="7"/>
        <v>0.92713325288325743</v>
      </c>
      <c r="G68" s="7">
        <f t="shared" si="7"/>
        <v>1.0822113246387977</v>
      </c>
      <c r="H68" s="7">
        <f t="shared" si="7"/>
        <v>0.46117764780340509</v>
      </c>
      <c r="I68" s="5">
        <f t="shared" si="3"/>
        <v>1.0208507572315102</v>
      </c>
      <c r="J68" s="5">
        <f t="shared" si="3"/>
        <v>1.0438154256354708</v>
      </c>
      <c r="K68" s="5">
        <f t="shared" si="3"/>
        <v>1.0351623844624454</v>
      </c>
      <c r="L68" s="4">
        <f t="shared" si="4"/>
        <v>46033688.047548339</v>
      </c>
      <c r="M68" s="4">
        <f t="shared" si="5"/>
        <v>53984374.38433288</v>
      </c>
      <c r="N68" s="4">
        <f t="shared" si="6"/>
        <v>17719003.278088491</v>
      </c>
    </row>
    <row r="69" spans="1:14" x14ac:dyDescent="0.7">
      <c r="A69" s="2">
        <v>38776</v>
      </c>
      <c r="B69" s="5">
        <v>115.75</v>
      </c>
      <c r="C69" s="5">
        <v>1280.6600000000001</v>
      </c>
      <c r="D69" s="7">
        <v>323.745</v>
      </c>
      <c r="E69" s="5">
        <v>1670.56</v>
      </c>
      <c r="F69" s="7">
        <f t="shared" si="7"/>
        <v>0.91599947442201579</v>
      </c>
      <c r="G69" s="7">
        <f t="shared" si="7"/>
        <v>1.0657255280030686</v>
      </c>
      <c r="H69" s="7">
        <f t="shared" si="7"/>
        <v>0.44473377551102911</v>
      </c>
      <c r="I69" s="5">
        <f t="shared" ref="I69:K132" si="8">F69/F68</f>
        <v>0.98799117772270906</v>
      </c>
      <c r="J69" s="5">
        <f t="shared" si="8"/>
        <v>0.98476656429257814</v>
      </c>
      <c r="K69" s="5">
        <f t="shared" si="8"/>
        <v>0.9643437352814076</v>
      </c>
      <c r="L69" s="4">
        <f t="shared" ref="L69:L132" si="9">MAX(L68*I69-L$3*0.025/12,0)</f>
        <v>45355877.669017076</v>
      </c>
      <c r="M69" s="4">
        <f t="shared" ref="M69:M132" si="10">MAX(M68*J69-M$3*0.025/12,0)</f>
        <v>53037006.887943752</v>
      </c>
      <c r="N69" s="4">
        <f t="shared" ref="N69:N132" si="11">MAX(N68*K69-N$3*0.025/12,0)</f>
        <v>16962209.806655362</v>
      </c>
    </row>
    <row r="70" spans="1:14" x14ac:dyDescent="0.7">
      <c r="A70" s="2">
        <v>38807</v>
      </c>
      <c r="B70" s="5">
        <v>117.7</v>
      </c>
      <c r="C70" s="5">
        <v>1294.8699999999999</v>
      </c>
      <c r="D70" s="7">
        <v>329.791</v>
      </c>
      <c r="E70" s="5">
        <v>1703.66</v>
      </c>
      <c r="F70" s="7">
        <f t="shared" si="7"/>
        <v>0.94176600950567579</v>
      </c>
      <c r="G70" s="7">
        <f t="shared" si="7"/>
        <v>1.103917356794621</v>
      </c>
      <c r="H70" s="7">
        <f t="shared" si="7"/>
        <v>0.46118632893750611</v>
      </c>
      <c r="I70" s="5">
        <f t="shared" si="8"/>
        <v>1.0281294212531271</v>
      </c>
      <c r="J70" s="5">
        <f t="shared" si="8"/>
        <v>1.0358364586265616</v>
      </c>
      <c r="K70" s="5">
        <f t="shared" si="8"/>
        <v>1.0369941621986589</v>
      </c>
      <c r="L70" s="4">
        <f t="shared" si="9"/>
        <v>46506712.25827416</v>
      </c>
      <c r="M70" s="4">
        <f t="shared" si="10"/>
        <v>54812665.390960209</v>
      </c>
      <c r="N70" s="4">
        <f t="shared" si="11"/>
        <v>17464712.547490455</v>
      </c>
    </row>
    <row r="71" spans="1:14" x14ac:dyDescent="0.7">
      <c r="A71" s="2">
        <v>38837</v>
      </c>
      <c r="B71" s="5">
        <v>113.81</v>
      </c>
      <c r="C71" s="5">
        <v>1310.6099999999999</v>
      </c>
      <c r="D71" s="7">
        <v>340.19</v>
      </c>
      <c r="E71" s="5">
        <v>1700.71</v>
      </c>
      <c r="F71" s="7">
        <f t="shared" si="7"/>
        <v>0.92170995982540171</v>
      </c>
      <c r="G71" s="7">
        <f t="shared" si="7"/>
        <v>1.1010911345688519</v>
      </c>
      <c r="H71" s="7">
        <f t="shared" si="7"/>
        <v>0.44517188034540123</v>
      </c>
      <c r="I71" s="5">
        <f t="shared" si="8"/>
        <v>0.97870378684531067</v>
      </c>
      <c r="J71" s="5">
        <f t="shared" si="8"/>
        <v>0.99743982445028723</v>
      </c>
      <c r="K71" s="5">
        <f t="shared" si="8"/>
        <v>0.96527553488196538</v>
      </c>
      <c r="L71" s="4">
        <f t="shared" si="9"/>
        <v>45391295.400898151</v>
      </c>
      <c r="M71" s="4">
        <f t="shared" si="10"/>
        <v>54547335.345211685</v>
      </c>
      <c r="N71" s="4">
        <f t="shared" si="11"/>
        <v>16733259.74583862</v>
      </c>
    </row>
    <row r="72" spans="1:14" x14ac:dyDescent="0.7">
      <c r="A72" s="2">
        <v>38868</v>
      </c>
      <c r="B72" s="5">
        <v>112.56</v>
      </c>
      <c r="C72" s="5">
        <v>1270.0899999999999</v>
      </c>
      <c r="D72" s="7">
        <v>325.738</v>
      </c>
      <c r="E72" s="5">
        <v>1579.58</v>
      </c>
      <c r="F72" s="7">
        <f t="shared" si="7"/>
        <v>0.88340318522365657</v>
      </c>
      <c r="G72" s="7">
        <f t="shared" si="7"/>
        <v>1.0427346594829763</v>
      </c>
      <c r="H72" s="7">
        <f t="shared" si="7"/>
        <v>0.40892413713351261</v>
      </c>
      <c r="I72" s="5">
        <f t="shared" si="8"/>
        <v>0.95843944812205184</v>
      </c>
      <c r="J72" s="5">
        <f t="shared" si="8"/>
        <v>0.94700123063952746</v>
      </c>
      <c r="K72" s="5">
        <f t="shared" si="8"/>
        <v>0.91857584719015806</v>
      </c>
      <c r="L72" s="4">
        <f t="shared" si="9"/>
        <v>43379808.113581851</v>
      </c>
      <c r="M72" s="4">
        <f t="shared" si="10"/>
        <v>51531393.700022459</v>
      </c>
      <c r="N72" s="4">
        <f t="shared" si="11"/>
        <v>15245768.247286679</v>
      </c>
    </row>
    <row r="73" spans="1:14" x14ac:dyDescent="0.7">
      <c r="A73" s="2">
        <v>38898</v>
      </c>
      <c r="B73" s="5">
        <v>114.43</v>
      </c>
      <c r="C73" s="5">
        <v>1270.2</v>
      </c>
      <c r="D73" s="7">
        <v>325.108</v>
      </c>
      <c r="E73" s="5">
        <v>1575.23</v>
      </c>
      <c r="F73" s="7">
        <f t="shared" si="7"/>
        <v>0.89815726282181174</v>
      </c>
      <c r="G73" s="7">
        <f t="shared" si="7"/>
        <v>1.058007761556101</v>
      </c>
      <c r="H73" s="7">
        <f t="shared" si="7"/>
        <v>0.41457289807933634</v>
      </c>
      <c r="I73" s="5">
        <f t="shared" si="8"/>
        <v>1.0167014086488944</v>
      </c>
      <c r="J73" s="5">
        <f t="shared" si="8"/>
        <v>1.01464716065034</v>
      </c>
      <c r="K73" s="5">
        <f t="shared" si="8"/>
        <v>1.0138137136766261</v>
      </c>
      <c r="L73" s="4">
        <f t="shared" si="9"/>
        <v>43979312.015997402</v>
      </c>
      <c r="M73" s="4">
        <f t="shared" si="10"/>
        <v>52161182.302082606</v>
      </c>
      <c r="N73" s="4">
        <f t="shared" si="11"/>
        <v>15331368.924634894</v>
      </c>
    </row>
    <row r="74" spans="1:14" x14ac:dyDescent="0.7">
      <c r="A74" s="2">
        <v>38929</v>
      </c>
      <c r="B74" s="5">
        <v>114.62</v>
      </c>
      <c r="C74" s="5">
        <v>1276.6600000000001</v>
      </c>
      <c r="D74" s="7">
        <v>327.03699999999998</v>
      </c>
      <c r="E74" s="5">
        <v>1509.43</v>
      </c>
      <c r="F74" s="7">
        <f t="shared" si="7"/>
        <v>0.90422401110718642</v>
      </c>
      <c r="G74" s="7">
        <f t="shared" si="7"/>
        <v>1.066052501843159</v>
      </c>
      <c r="H74" s="7">
        <f t="shared" si="7"/>
        <v>0.39791509706734834</v>
      </c>
      <c r="I74" s="5">
        <f t="shared" si="8"/>
        <v>1.0067546615013883</v>
      </c>
      <c r="J74" s="5">
        <f t="shared" si="8"/>
        <v>1.0076036684978813</v>
      </c>
      <c r="K74" s="5">
        <f t="shared" si="8"/>
        <v>0.95981936810350732</v>
      </c>
      <c r="L74" s="4">
        <f t="shared" si="9"/>
        <v>44151377.381729402</v>
      </c>
      <c r="M74" s="4">
        <f t="shared" si="10"/>
        <v>52432798.640765198</v>
      </c>
      <c r="N74" s="4">
        <f t="shared" si="11"/>
        <v>14590344.833404813</v>
      </c>
    </row>
    <row r="75" spans="1:14" x14ac:dyDescent="0.7">
      <c r="A75" s="2">
        <v>38960</v>
      </c>
      <c r="B75" s="5">
        <v>117.36</v>
      </c>
      <c r="C75" s="5">
        <v>1303.82</v>
      </c>
      <c r="D75" s="7">
        <v>334.80900000000003</v>
      </c>
      <c r="E75" s="5">
        <v>1579.73</v>
      </c>
      <c r="F75" s="7">
        <f t="shared" si="7"/>
        <v>0.94553611008412242</v>
      </c>
      <c r="G75" s="7">
        <f t="shared" si="7"/>
        <v>1.1174768217565536</v>
      </c>
      <c r="H75" s="7">
        <f t="shared" si="7"/>
        <v>0.42640275484186335</v>
      </c>
      <c r="I75" s="5">
        <f t="shared" si="8"/>
        <v>1.0456879030743178</v>
      </c>
      <c r="J75" s="5">
        <f t="shared" si="8"/>
        <v>1.0482380744142377</v>
      </c>
      <c r="K75" s="5">
        <f t="shared" si="8"/>
        <v>1.0715923019369467</v>
      </c>
      <c r="L75" s="4">
        <f t="shared" si="9"/>
        <v>46043561.232143484</v>
      </c>
      <c r="M75" s="4">
        <f t="shared" si="10"/>
        <v>54837055.883345172</v>
      </c>
      <c r="N75" s="4">
        <f t="shared" si="11"/>
        <v>15509901.2060821</v>
      </c>
    </row>
    <row r="76" spans="1:14" x14ac:dyDescent="0.7">
      <c r="A76" s="2">
        <v>38990</v>
      </c>
      <c r="B76" s="5">
        <v>118.15</v>
      </c>
      <c r="C76" s="5">
        <v>1335.85</v>
      </c>
      <c r="D76" s="7">
        <v>338.27600000000001</v>
      </c>
      <c r="E76" s="5">
        <v>1654.13</v>
      </c>
      <c r="F76" s="7">
        <f t="shared" si="7"/>
        <v>0.97528557435352248</v>
      </c>
      <c r="G76" s="7">
        <f t="shared" si="7"/>
        <v>1.1366485752255957</v>
      </c>
      <c r="H76" s="7">
        <f t="shared" si="7"/>
        <v>0.44949037806475173</v>
      </c>
      <c r="I76" s="5">
        <f t="shared" si="8"/>
        <v>1.0314630651882277</v>
      </c>
      <c r="J76" s="5">
        <f t="shared" si="8"/>
        <v>1.0171562873571787</v>
      </c>
      <c r="K76" s="5">
        <f t="shared" si="8"/>
        <v>1.0541451080245734</v>
      </c>
      <c r="L76" s="4">
        <f t="shared" si="9"/>
        <v>47367232.800688572</v>
      </c>
      <c r="M76" s="4">
        <f t="shared" si="10"/>
        <v>55652856.171901509</v>
      </c>
      <c r="N76" s="4">
        <f t="shared" si="11"/>
        <v>16224686.482335877</v>
      </c>
    </row>
    <row r="77" spans="1:14" x14ac:dyDescent="0.7">
      <c r="A77" s="2">
        <v>39021</v>
      </c>
      <c r="B77" s="5">
        <v>116.89</v>
      </c>
      <c r="C77" s="5">
        <v>1377.94</v>
      </c>
      <c r="D77" s="7">
        <v>350.75</v>
      </c>
      <c r="E77" s="5">
        <v>1732.54</v>
      </c>
      <c r="F77" s="7">
        <f t="shared" si="7"/>
        <v>0.99528634511192149</v>
      </c>
      <c r="G77" s="7">
        <f t="shared" si="7"/>
        <v>1.1659940592425906</v>
      </c>
      <c r="H77" s="7">
        <f t="shared" si="7"/>
        <v>0.46577659755793865</v>
      </c>
      <c r="I77" s="5">
        <f t="shared" si="8"/>
        <v>1.0205076044231012</v>
      </c>
      <c r="J77" s="5">
        <f t="shared" si="8"/>
        <v>1.0258175522818656</v>
      </c>
      <c r="K77" s="5">
        <f t="shared" si="8"/>
        <v>1.0362326320828181</v>
      </c>
      <c r="L77" s="4">
        <f t="shared" si="9"/>
        <v>48213621.273582034</v>
      </c>
      <c r="M77" s="4">
        <f t="shared" si="10"/>
        <v>56964676.695754722</v>
      </c>
      <c r="N77" s="4">
        <f t="shared" si="11"/>
        <v>16687549.578309424</v>
      </c>
    </row>
    <row r="78" spans="1:14" x14ac:dyDescent="0.7">
      <c r="A78" s="2">
        <v>39051</v>
      </c>
      <c r="B78" s="5">
        <v>115.75</v>
      </c>
      <c r="C78" s="5">
        <v>1400.63</v>
      </c>
      <c r="D78" s="7">
        <v>360.04300000000001</v>
      </c>
      <c r="E78" s="5">
        <v>1791.25</v>
      </c>
      <c r="F78" s="7">
        <f t="shared" si="7"/>
        <v>1.0018087110237752</v>
      </c>
      <c r="G78" s="7">
        <f t="shared" si="7"/>
        <v>1.1852137215364218</v>
      </c>
      <c r="H78" s="7">
        <f t="shared" si="7"/>
        <v>0.47686367169340271</v>
      </c>
      <c r="I78" s="5">
        <f t="shared" si="8"/>
        <v>1.0065532556976056</v>
      </c>
      <c r="J78" s="5">
        <f t="shared" si="8"/>
        <v>1.0164834993295901</v>
      </c>
      <c r="K78" s="5">
        <f t="shared" si="8"/>
        <v>1.0238034160445018</v>
      </c>
      <c r="L78" s="4">
        <f t="shared" si="9"/>
        <v>48404577.461895332</v>
      </c>
      <c r="M78" s="4">
        <f t="shared" si="10"/>
        <v>57778653.905879512</v>
      </c>
      <c r="N78" s="4">
        <f t="shared" si="11"/>
        <v>16959770.263685174</v>
      </c>
    </row>
    <row r="79" spans="1:14" x14ac:dyDescent="0.7">
      <c r="A79" s="2">
        <v>39082</v>
      </c>
      <c r="B79" s="5">
        <v>119.05</v>
      </c>
      <c r="C79" s="5">
        <v>1418.3</v>
      </c>
      <c r="D79" s="7">
        <v>367.78399999999999</v>
      </c>
      <c r="E79" s="5">
        <v>1756.9</v>
      </c>
      <c r="F79" s="7">
        <f t="shared" si="7"/>
        <v>1.0433688878961558</v>
      </c>
      <c r="G79" s="7">
        <f t="shared" si="7"/>
        <v>1.2452126699647492</v>
      </c>
      <c r="H79" s="7">
        <f t="shared" si="7"/>
        <v>0.48105360974002065</v>
      </c>
      <c r="I79" s="5">
        <f t="shared" si="8"/>
        <v>1.0414851422382914</v>
      </c>
      <c r="J79" s="5">
        <f t="shared" si="8"/>
        <v>1.0506228938613276</v>
      </c>
      <c r="K79" s="5">
        <f t="shared" si="8"/>
        <v>1.0087864484030393</v>
      </c>
      <c r="L79" s="4">
        <f t="shared" si="9"/>
        <v>50287648.242886454</v>
      </c>
      <c r="M79" s="4">
        <f t="shared" si="10"/>
        <v>60578576.570007227</v>
      </c>
      <c r="N79" s="4">
        <f t="shared" si="11"/>
        <v>16983786.410034444</v>
      </c>
    </row>
    <row r="80" spans="1:14" x14ac:dyDescent="0.7">
      <c r="A80" s="2">
        <v>39113</v>
      </c>
      <c r="B80" s="5">
        <v>120.85</v>
      </c>
      <c r="C80" s="5">
        <v>1438.24</v>
      </c>
      <c r="D80" s="7">
        <v>371.202</v>
      </c>
      <c r="E80" s="5">
        <v>1792.28</v>
      </c>
      <c r="F80" s="7">
        <f t="shared" si="7"/>
        <v>1.074034909663077</v>
      </c>
      <c r="G80" s="7">
        <f t="shared" si="7"/>
        <v>1.2757872618081401</v>
      </c>
      <c r="H80" s="7">
        <f t="shared" si="7"/>
        <v>0.49816079818578363</v>
      </c>
      <c r="I80" s="5">
        <f t="shared" si="8"/>
        <v>1.0293913515369968</v>
      </c>
      <c r="J80" s="5">
        <f t="shared" si="8"/>
        <v>1.0245537108486507</v>
      </c>
      <c r="K80" s="5">
        <f t="shared" si="8"/>
        <v>1.0355619167996855</v>
      </c>
      <c r="L80" s="4">
        <f t="shared" si="9"/>
        <v>51640670.190361969</v>
      </c>
      <c r="M80" s="4">
        <f t="shared" si="10"/>
        <v>61941005.422730029</v>
      </c>
      <c r="N80" s="4">
        <f t="shared" si="11"/>
        <v>17462762.409291718</v>
      </c>
    </row>
    <row r="81" spans="1:14" x14ac:dyDescent="0.7">
      <c r="A81" s="2">
        <v>39141</v>
      </c>
      <c r="B81" s="5">
        <v>118.5</v>
      </c>
      <c r="C81" s="5">
        <v>1406.82</v>
      </c>
      <c r="D81" s="7">
        <v>368.77699999999999</v>
      </c>
      <c r="E81" s="5">
        <v>1761.65</v>
      </c>
      <c r="F81" s="7">
        <f t="shared" si="7"/>
        <v>1.0301424026255901</v>
      </c>
      <c r="G81" s="7">
        <f t="shared" si="7"/>
        <v>1.2428063876043001</v>
      </c>
      <c r="H81" s="7">
        <f t="shared" si="7"/>
        <v>0.48012576681539065</v>
      </c>
      <c r="I81" s="5">
        <f t="shared" si="8"/>
        <v>0.95913307226554123</v>
      </c>
      <c r="J81" s="5">
        <f t="shared" si="8"/>
        <v>0.97414860988884855</v>
      </c>
      <c r="K81" s="5">
        <f t="shared" si="8"/>
        <v>0.96379676715616025</v>
      </c>
      <c r="L81" s="4">
        <f t="shared" si="9"/>
        <v>49405274.653533429</v>
      </c>
      <c r="M81" s="4">
        <f t="shared" si="10"/>
        <v>60214744.32767009</v>
      </c>
      <c r="N81" s="4">
        <f t="shared" si="11"/>
        <v>16705553.955691479</v>
      </c>
    </row>
    <row r="82" spans="1:14" x14ac:dyDescent="0.7">
      <c r="A82" s="2">
        <v>39172</v>
      </c>
      <c r="B82" s="5">
        <v>117.83</v>
      </c>
      <c r="C82" s="5">
        <v>1420.86</v>
      </c>
      <c r="D82" s="7">
        <v>375.29500000000002</v>
      </c>
      <c r="E82" s="5">
        <v>1772.36</v>
      </c>
      <c r="F82" s="7">
        <f t="shared" si="7"/>
        <v>1.0345406158087469</v>
      </c>
      <c r="G82" s="7">
        <f t="shared" si="7"/>
        <v>1.2576215060661433</v>
      </c>
      <c r="H82" s="7">
        <f t="shared" si="7"/>
        <v>0.4803135658848447</v>
      </c>
      <c r="I82" s="5">
        <f t="shared" si="8"/>
        <v>1.0042695196042284</v>
      </c>
      <c r="J82" s="5">
        <f t="shared" si="8"/>
        <v>1.0119206970688344</v>
      </c>
      <c r="K82" s="5">
        <f t="shared" si="8"/>
        <v>1.000391145575668</v>
      </c>
      <c r="L82" s="4">
        <f t="shared" si="9"/>
        <v>49491211.442218974</v>
      </c>
      <c r="M82" s="4">
        <f t="shared" si="10"/>
        <v>60807546.053877555</v>
      </c>
      <c r="N82" s="4">
        <f t="shared" si="11"/>
        <v>16587088.259210331</v>
      </c>
    </row>
    <row r="83" spans="1:14" x14ac:dyDescent="0.7">
      <c r="A83" s="2">
        <v>39202</v>
      </c>
      <c r="B83" s="5">
        <v>119.4</v>
      </c>
      <c r="C83" s="5">
        <v>1482.37</v>
      </c>
      <c r="D83" s="7">
        <v>391.17500000000001</v>
      </c>
      <c r="E83" s="5">
        <v>1867.75</v>
      </c>
      <c r="F83" s="7">
        <f t="shared" si="7"/>
        <v>1.0937078362121275</v>
      </c>
      <c r="G83" s="7">
        <f t="shared" si="7"/>
        <v>1.3283016661065599</v>
      </c>
      <c r="H83" s="7">
        <f t="shared" si="7"/>
        <v>0.51290874900557404</v>
      </c>
      <c r="I83" s="5">
        <f t="shared" si="8"/>
        <v>1.0571917810661566</v>
      </c>
      <c r="J83" s="5">
        <f t="shared" si="8"/>
        <v>1.0562014562406021</v>
      </c>
      <c r="K83" s="5">
        <f t="shared" si="8"/>
        <v>1.0678622996222931</v>
      </c>
      <c r="L83" s="4">
        <f t="shared" si="9"/>
        <v>52196701.971721224</v>
      </c>
      <c r="M83" s="4">
        <f t="shared" si="10"/>
        <v>64100018.69252295</v>
      </c>
      <c r="N83" s="4">
        <f t="shared" si="11"/>
        <v>17587726.212518282</v>
      </c>
    </row>
    <row r="84" spans="1:14" x14ac:dyDescent="0.7">
      <c r="A84" s="2">
        <v>39233</v>
      </c>
      <c r="B84" s="5">
        <v>121.7</v>
      </c>
      <c r="C84" s="5">
        <v>1530.62</v>
      </c>
      <c r="D84" s="7">
        <v>401.51499999999999</v>
      </c>
      <c r="E84" s="5">
        <v>1928.18</v>
      </c>
      <c r="F84" s="7">
        <f t="shared" si="7"/>
        <v>1.1510610060450861</v>
      </c>
      <c r="G84" s="7">
        <f t="shared" si="7"/>
        <v>1.3896763035883395</v>
      </c>
      <c r="H84" s="7">
        <f t="shared" si="7"/>
        <v>0.53970344142398519</v>
      </c>
      <c r="I84" s="5">
        <f t="shared" si="8"/>
        <v>1.0524392053654763</v>
      </c>
      <c r="J84" s="5">
        <f t="shared" si="8"/>
        <v>1.0462053455535274</v>
      </c>
      <c r="K84" s="5">
        <f t="shared" si="8"/>
        <v>1.0522406616583566</v>
      </c>
      <c r="L84" s="4">
        <f t="shared" si="9"/>
        <v>54808855.545816876</v>
      </c>
      <c r="M84" s="4">
        <f t="shared" si="10"/>
        <v>66936782.206198536</v>
      </c>
      <c r="N84" s="4">
        <f t="shared" si="11"/>
        <v>18381520.666926261</v>
      </c>
    </row>
    <row r="85" spans="1:14" x14ac:dyDescent="0.7">
      <c r="A85" s="2">
        <v>39263</v>
      </c>
      <c r="B85" s="5">
        <v>123.16</v>
      </c>
      <c r="C85" s="5">
        <v>1503.35</v>
      </c>
      <c r="D85" s="7">
        <v>399.78199999999998</v>
      </c>
      <c r="E85" s="5">
        <v>1934.1</v>
      </c>
      <c r="F85" s="7">
        <f t="shared" si="7"/>
        <v>1.1441162709324997</v>
      </c>
      <c r="G85" s="7">
        <f t="shared" si="7"/>
        <v>1.4002778397866167</v>
      </c>
      <c r="H85" s="7">
        <f t="shared" si="7"/>
        <v>0.54785501369511636</v>
      </c>
      <c r="I85" s="5">
        <f t="shared" si="8"/>
        <v>0.99396666633991215</v>
      </c>
      <c r="J85" s="5">
        <f t="shared" si="8"/>
        <v>1.0076287810124578</v>
      </c>
      <c r="K85" s="5">
        <f t="shared" si="8"/>
        <v>1.0151037989485923</v>
      </c>
      <c r="L85" s="4">
        <f t="shared" si="9"/>
        <v>54353175.432781406</v>
      </c>
      <c r="M85" s="4">
        <f t="shared" si="10"/>
        <v>67322428.259328201</v>
      </c>
      <c r="N85" s="4">
        <f t="shared" si="11"/>
        <v>18534151.459448908</v>
      </c>
    </row>
    <row r="86" spans="1:14" x14ac:dyDescent="0.7">
      <c r="A86" s="2">
        <v>39294</v>
      </c>
      <c r="B86" s="5">
        <v>118.42</v>
      </c>
      <c r="C86" s="5">
        <v>1455.27</v>
      </c>
      <c r="D86" s="7">
        <v>393.339</v>
      </c>
      <c r="E86" s="5">
        <v>1932.06</v>
      </c>
      <c r="F86" s="7">
        <f t="shared" si="7"/>
        <v>1.0649004561931679</v>
      </c>
      <c r="G86" s="7">
        <f t="shared" si="7"/>
        <v>1.3246872778898855</v>
      </c>
      <c r="H86" s="7">
        <f t="shared" si="7"/>
        <v>0.52621436705605051</v>
      </c>
      <c r="I86" s="5">
        <f t="shared" si="8"/>
        <v>0.93076244368523153</v>
      </c>
      <c r="J86" s="5">
        <f t="shared" si="8"/>
        <v>0.94601745471580834</v>
      </c>
      <c r="K86" s="5">
        <f t="shared" si="8"/>
        <v>0.96049931807120603</v>
      </c>
      <c r="L86" s="4">
        <f t="shared" si="9"/>
        <v>50464894.387867711</v>
      </c>
      <c r="M86" s="4">
        <f t="shared" si="10"/>
        <v>63563192.22717727</v>
      </c>
      <c r="N86" s="4">
        <f t="shared" si="11"/>
        <v>17677039.837829124</v>
      </c>
    </row>
    <row r="87" spans="1:14" x14ac:dyDescent="0.7">
      <c r="A87" s="2">
        <v>39325</v>
      </c>
      <c r="B87" s="5">
        <v>115.77</v>
      </c>
      <c r="C87" s="5">
        <v>1473.99</v>
      </c>
      <c r="D87" s="7">
        <v>391.48899999999998</v>
      </c>
      <c r="E87" s="5">
        <v>1988.73</v>
      </c>
      <c r="F87" s="7">
        <f t="shared" si="7"/>
        <v>1.0544620404467056</v>
      </c>
      <c r="G87" s="7">
        <f t="shared" si="7"/>
        <v>1.2889524503863128</v>
      </c>
      <c r="H87" s="7">
        <f t="shared" si="7"/>
        <v>0.52952795651737894</v>
      </c>
      <c r="I87" s="5">
        <f t="shared" si="8"/>
        <v>0.99019775446075231</v>
      </c>
      <c r="J87" s="5">
        <f t="shared" si="8"/>
        <v>0.97302395206777015</v>
      </c>
      <c r="K87" s="5">
        <f t="shared" si="8"/>
        <v>1.0062970334311976</v>
      </c>
      <c r="L87" s="4">
        <f t="shared" si="9"/>
        <v>49845225.101965629</v>
      </c>
      <c r="M87" s="4">
        <f t="shared" si="10"/>
        <v>61723508.506931394</v>
      </c>
      <c r="N87" s="4">
        <f t="shared" si="11"/>
        <v>17663352.748652544</v>
      </c>
    </row>
    <row r="88" spans="1:14" x14ac:dyDescent="0.7">
      <c r="A88" s="2">
        <v>39355</v>
      </c>
      <c r="B88" s="5">
        <v>114.78</v>
      </c>
      <c r="C88" s="5">
        <v>1526.75</v>
      </c>
      <c r="D88" s="7">
        <v>411.91800000000001</v>
      </c>
      <c r="E88" s="5">
        <v>2091.11</v>
      </c>
      <c r="F88" s="7">
        <f t="shared" si="7"/>
        <v>1.0828655286545668</v>
      </c>
      <c r="G88" s="7">
        <f t="shared" si="7"/>
        <v>1.344616047043842</v>
      </c>
      <c r="H88" s="7">
        <f t="shared" si="7"/>
        <v>0.55202676448404975</v>
      </c>
      <c r="I88" s="5">
        <f t="shared" si="8"/>
        <v>1.0269364729296737</v>
      </c>
      <c r="J88" s="5">
        <f t="shared" si="8"/>
        <v>1.0431851435953641</v>
      </c>
      <c r="K88" s="5">
        <f t="shared" si="8"/>
        <v>1.0424884233018439</v>
      </c>
      <c r="L88" s="4">
        <f t="shared" si="9"/>
        <v>51062879.658598222</v>
      </c>
      <c r="M88" s="4">
        <f t="shared" si="10"/>
        <v>64264047.085012905</v>
      </c>
      <c r="N88" s="4">
        <f t="shared" si="11"/>
        <v>18288840.757167082</v>
      </c>
    </row>
    <row r="89" spans="1:14" x14ac:dyDescent="0.7">
      <c r="A89" s="2">
        <v>39386</v>
      </c>
      <c r="B89" s="5">
        <v>115.3</v>
      </c>
      <c r="C89" s="5">
        <v>1549.38</v>
      </c>
      <c r="D89" s="7">
        <v>427.62900000000002</v>
      </c>
      <c r="E89" s="5">
        <v>2238.98</v>
      </c>
      <c r="F89" s="7">
        <f t="shared" si="7"/>
        <v>1.1038946605042708</v>
      </c>
      <c r="G89" s="7">
        <f t="shared" si="7"/>
        <v>1.4022251627780169</v>
      </c>
      <c r="H89" s="7">
        <f t="shared" si="7"/>
        <v>0.59374033993118258</v>
      </c>
      <c r="I89" s="5">
        <f t="shared" si="8"/>
        <v>1.0194198922149016</v>
      </c>
      <c r="J89" s="5">
        <f t="shared" si="8"/>
        <v>1.0428442869329348</v>
      </c>
      <c r="K89" s="5">
        <f t="shared" si="8"/>
        <v>1.0755644076173014</v>
      </c>
      <c r="L89" s="4">
        <f t="shared" si="9"/>
        <v>51929515.277750693</v>
      </c>
      <c r="M89" s="4">
        <f t="shared" si="10"/>
        <v>66892394.357794836</v>
      </c>
      <c r="N89" s="4">
        <f t="shared" si="11"/>
        <v>19545826.17498957</v>
      </c>
    </row>
    <row r="90" spans="1:14" x14ac:dyDescent="0.7">
      <c r="A90" s="2">
        <v>39416</v>
      </c>
      <c r="B90" s="5">
        <v>111.2</v>
      </c>
      <c r="C90" s="5">
        <v>1481.14</v>
      </c>
      <c r="D90" s="7">
        <v>408.09899999999999</v>
      </c>
      <c r="E90" s="5">
        <v>2089.1</v>
      </c>
      <c r="F90" s="7">
        <f t="shared" si="7"/>
        <v>1.0177503906773446</v>
      </c>
      <c r="G90" s="7">
        <f t="shared" si="7"/>
        <v>1.2905998704879074</v>
      </c>
      <c r="H90" s="7">
        <f t="shared" si="7"/>
        <v>0.53429492813322388</v>
      </c>
      <c r="I90" s="5">
        <f t="shared" si="8"/>
        <v>0.92196332412046045</v>
      </c>
      <c r="J90" s="5">
        <f t="shared" si="8"/>
        <v>0.92039417402197865</v>
      </c>
      <c r="K90" s="5">
        <f t="shared" si="8"/>
        <v>0.89987978279385783</v>
      </c>
      <c r="L90" s="4">
        <f t="shared" si="9"/>
        <v>47752108.525439262</v>
      </c>
      <c r="M90" s="4">
        <f t="shared" si="10"/>
        <v>61442370.053295046</v>
      </c>
      <c r="N90" s="4">
        <f t="shared" si="11"/>
        <v>17463893.812876116</v>
      </c>
    </row>
    <row r="91" spans="1:14" x14ac:dyDescent="0.7">
      <c r="A91" s="2">
        <v>39447</v>
      </c>
      <c r="B91" s="5">
        <v>111.64</v>
      </c>
      <c r="C91" s="5">
        <v>1468.36</v>
      </c>
      <c r="D91" s="7">
        <v>403.24599999999998</v>
      </c>
      <c r="E91" s="5">
        <v>2084.92</v>
      </c>
      <c r="F91" s="7">
        <f t="shared" si="7"/>
        <v>1.0129610651257701</v>
      </c>
      <c r="G91" s="7">
        <f t="shared" si="7"/>
        <v>1.2802983779547479</v>
      </c>
      <c r="H91" s="7">
        <f t="shared" si="7"/>
        <v>0.53533576448771736</v>
      </c>
      <c r="I91" s="5">
        <f t="shared" si="8"/>
        <v>0.99529420416298042</v>
      </c>
      <c r="J91" s="5">
        <f t="shared" si="8"/>
        <v>0.99201805860303938</v>
      </c>
      <c r="K91" s="5">
        <f t="shared" si="8"/>
        <v>1.0019480558389915</v>
      </c>
      <c r="L91" s="4">
        <f t="shared" si="9"/>
        <v>47402396.851931341</v>
      </c>
      <c r="M91" s="4">
        <f t="shared" si="10"/>
        <v>60826940.656239279</v>
      </c>
      <c r="N91" s="4">
        <f t="shared" si="11"/>
        <v>17372914.453189816</v>
      </c>
    </row>
    <row r="92" spans="1:14" x14ac:dyDescent="0.7">
      <c r="A92" s="2">
        <v>39478</v>
      </c>
      <c r="B92" s="5">
        <v>106.38</v>
      </c>
      <c r="C92" s="5">
        <v>1378.55</v>
      </c>
      <c r="D92" s="7">
        <v>369.93099999999998</v>
      </c>
      <c r="E92" s="5">
        <v>1841.42</v>
      </c>
      <c r="F92" s="7">
        <f t="shared" si="7"/>
        <v>0.90619755970124782</v>
      </c>
      <c r="G92" s="7">
        <f t="shared" si="7"/>
        <v>1.1191853374903373</v>
      </c>
      <c r="H92" s="7">
        <f t="shared" si="7"/>
        <v>0.45053639228047226</v>
      </c>
      <c r="I92" s="5">
        <f t="shared" si="8"/>
        <v>0.89460255768935559</v>
      </c>
      <c r="J92" s="5">
        <f t="shared" si="8"/>
        <v>0.87415977147312685</v>
      </c>
      <c r="K92" s="5">
        <f t="shared" si="8"/>
        <v>0.8415959145035028</v>
      </c>
      <c r="L92" s="4">
        <f t="shared" si="9"/>
        <v>42281305.464343637</v>
      </c>
      <c r="M92" s="4">
        <f t="shared" si="10"/>
        <v>53047464.543467574</v>
      </c>
      <c r="N92" s="4">
        <f t="shared" si="11"/>
        <v>14495973.826823404</v>
      </c>
    </row>
    <row r="93" spans="1:14" x14ac:dyDescent="0.7">
      <c r="A93" s="2">
        <v>39507</v>
      </c>
      <c r="B93" s="5">
        <v>103.72</v>
      </c>
      <c r="C93" s="5">
        <v>1330.63</v>
      </c>
      <c r="D93" s="7">
        <v>370.40699999999998</v>
      </c>
      <c r="E93" s="5">
        <v>1745.27</v>
      </c>
      <c r="F93" s="7">
        <f t="shared" si="7"/>
        <v>0.85282554126491861</v>
      </c>
      <c r="G93" s="7">
        <f t="shared" si="7"/>
        <v>1.0926045202009036</v>
      </c>
      <c r="H93" s="7">
        <f t="shared" si="7"/>
        <v>0.41633427592402783</v>
      </c>
      <c r="I93" s="5">
        <f t="shared" si="8"/>
        <v>0.94110333021209558</v>
      </c>
      <c r="J93" s="5">
        <f t="shared" si="8"/>
        <v>0.97624985210310333</v>
      </c>
      <c r="K93" s="5">
        <f t="shared" si="8"/>
        <v>0.92408578542717901</v>
      </c>
      <c r="L93" s="4">
        <f t="shared" si="9"/>
        <v>39666077.378208674</v>
      </c>
      <c r="M93" s="4">
        <f t="shared" si="10"/>
        <v>51662579.415004835</v>
      </c>
      <c r="N93" s="4">
        <f t="shared" si="11"/>
        <v>13270523.359291935</v>
      </c>
    </row>
    <row r="94" spans="1:14" x14ac:dyDescent="0.7">
      <c r="A94" s="2">
        <v>39538</v>
      </c>
      <c r="B94" s="5">
        <v>99.9</v>
      </c>
      <c r="C94" s="5">
        <v>1322.7</v>
      </c>
      <c r="D94" s="7">
        <v>363.98099999999999</v>
      </c>
      <c r="E94" s="5">
        <v>1781.93</v>
      </c>
      <c r="F94" s="7">
        <f t="shared" si="7"/>
        <v>0.81652074196298563</v>
      </c>
      <c r="G94" s="7">
        <f t="shared" si="7"/>
        <v>1.0341070559383923</v>
      </c>
      <c r="H94" s="7">
        <f t="shared" si="7"/>
        <v>0.40942387376510769</v>
      </c>
      <c r="I94" s="5">
        <f t="shared" si="8"/>
        <v>0.95742998122677547</v>
      </c>
      <c r="J94" s="5">
        <f t="shared" si="8"/>
        <v>0.94646053244246597</v>
      </c>
      <c r="K94" s="5">
        <f t="shared" si="8"/>
        <v>0.9834017938023889</v>
      </c>
      <c r="L94" s="4">
        <f t="shared" si="9"/>
        <v>37852491.719558157</v>
      </c>
      <c r="M94" s="4">
        <f t="shared" si="10"/>
        <v>48771592.42047666</v>
      </c>
      <c r="N94" s="4">
        <f t="shared" si="11"/>
        <v>12925256.476224193</v>
      </c>
    </row>
    <row r="95" spans="1:14" x14ac:dyDescent="0.7">
      <c r="A95" s="2">
        <v>39568</v>
      </c>
      <c r="B95" s="5">
        <v>103.94</v>
      </c>
      <c r="C95" s="5">
        <v>1385.59</v>
      </c>
      <c r="D95" s="7">
        <v>383.29500000000002</v>
      </c>
      <c r="E95" s="5">
        <v>1917.7</v>
      </c>
      <c r="F95" s="7">
        <f t="shared" si="7"/>
        <v>0.88993406808626041</v>
      </c>
      <c r="G95" s="7">
        <f t="shared" si="7"/>
        <v>1.1330189298090549</v>
      </c>
      <c r="H95" s="7">
        <f t="shared" si="7"/>
        <v>0.45843779609327057</v>
      </c>
      <c r="I95" s="5">
        <f t="shared" si="8"/>
        <v>1.0899099341270657</v>
      </c>
      <c r="J95" s="5">
        <f t="shared" si="8"/>
        <v>1.0956495493408136</v>
      </c>
      <c r="K95" s="5">
        <f t="shared" si="8"/>
        <v>1.1197143729734795</v>
      </c>
      <c r="L95" s="4">
        <f t="shared" si="9"/>
        <v>41130806.756608933</v>
      </c>
      <c r="M95" s="4">
        <f t="shared" si="10"/>
        <v>53311573.256129093</v>
      </c>
      <c r="N95" s="4">
        <f t="shared" si="11"/>
        <v>14347595.450796777</v>
      </c>
    </row>
    <row r="96" spans="1:14" x14ac:dyDescent="0.7">
      <c r="A96" s="2">
        <v>39599</v>
      </c>
      <c r="B96" s="5">
        <v>105.49</v>
      </c>
      <c r="C96" s="5">
        <v>1400.38</v>
      </c>
      <c r="D96" s="7">
        <v>387.74400000000003</v>
      </c>
      <c r="E96" s="5">
        <v>2032.56</v>
      </c>
      <c r="F96" s="7">
        <f t="shared" si="7"/>
        <v>0.91284611527163328</v>
      </c>
      <c r="G96" s="7">
        <f t="shared" si="7"/>
        <v>1.1632623657902104</v>
      </c>
      <c r="H96" s="7">
        <f t="shared" si="7"/>
        <v>0.4931416707310316</v>
      </c>
      <c r="I96" s="5">
        <f t="shared" si="8"/>
        <v>1.0257457805100592</v>
      </c>
      <c r="J96" s="5">
        <f t="shared" si="8"/>
        <v>1.0266927896661464</v>
      </c>
      <c r="K96" s="5">
        <f t="shared" si="8"/>
        <v>1.0757002911485518</v>
      </c>
      <c r="L96" s="4">
        <f t="shared" si="9"/>
        <v>42064751.479566246</v>
      </c>
      <c r="M96" s="4">
        <f t="shared" si="10"/>
        <v>54609607.867826305</v>
      </c>
      <c r="N96" s="4">
        <f t="shared" si="11"/>
        <v>15308712.603703732</v>
      </c>
    </row>
    <row r="97" spans="1:14" x14ac:dyDescent="0.7">
      <c r="A97" s="2">
        <v>39629</v>
      </c>
      <c r="B97" s="5">
        <v>106.08</v>
      </c>
      <c r="C97" s="5">
        <v>1280</v>
      </c>
      <c r="D97" s="7">
        <v>355.39800000000002</v>
      </c>
      <c r="E97" s="5">
        <v>1837.09</v>
      </c>
      <c r="F97" s="7">
        <f t="shared" si="7"/>
        <v>0.83904230830599924</v>
      </c>
      <c r="G97" s="7">
        <f t="shared" si="7"/>
        <v>1.0721851550571935</v>
      </c>
      <c r="H97" s="7">
        <f t="shared" si="7"/>
        <v>0.44820941963207256</v>
      </c>
      <c r="I97" s="5">
        <f t="shared" si="8"/>
        <v>0.91914978249792689</v>
      </c>
      <c r="J97" s="5">
        <f t="shared" si="8"/>
        <v>0.92170535778388429</v>
      </c>
      <c r="K97" s="5">
        <f t="shared" si="8"/>
        <v>0.90888571425661191</v>
      </c>
      <c r="L97" s="4">
        <f t="shared" si="9"/>
        <v>38538807.173272662</v>
      </c>
      <c r="M97" s="4">
        <f t="shared" si="10"/>
        <v>50208968.15825247</v>
      </c>
      <c r="N97" s="4">
        <f t="shared" si="11"/>
        <v>13788870.189166464</v>
      </c>
    </row>
    <row r="98" spans="1:14" x14ac:dyDescent="0.7">
      <c r="A98" s="2">
        <v>39660</v>
      </c>
      <c r="B98" s="5">
        <v>107.85</v>
      </c>
      <c r="C98" s="5">
        <v>1267.3800000000001</v>
      </c>
      <c r="D98" s="7">
        <v>345.74599999999998</v>
      </c>
      <c r="E98" s="5">
        <v>1849.15</v>
      </c>
      <c r="F98" s="7">
        <f t="shared" si="7"/>
        <v>0.84463170322212222</v>
      </c>
      <c r="G98" s="7">
        <f t="shared" si="7"/>
        <v>1.060470551979938</v>
      </c>
      <c r="H98" s="7">
        <f t="shared" si="7"/>
        <v>0.4586794959322173</v>
      </c>
      <c r="I98" s="5">
        <f t="shared" si="8"/>
        <v>1.0066616365596721</v>
      </c>
      <c r="J98" s="5">
        <f t="shared" si="8"/>
        <v>0.98907408573789612</v>
      </c>
      <c r="K98" s="5">
        <f t="shared" si="8"/>
        <v>1.023359786389004</v>
      </c>
      <c r="L98" s="4">
        <f t="shared" si="9"/>
        <v>38670538.700104289</v>
      </c>
      <c r="M98" s="4">
        <f t="shared" si="10"/>
        <v>49535389.276966698</v>
      </c>
      <c r="N98" s="4">
        <f t="shared" si="11"/>
        <v>13985975.251331098</v>
      </c>
    </row>
    <row r="99" spans="1:14" x14ac:dyDescent="0.7">
      <c r="A99" s="2">
        <v>39691</v>
      </c>
      <c r="B99" s="5">
        <v>108.79</v>
      </c>
      <c r="C99" s="5">
        <v>1282.83</v>
      </c>
      <c r="D99" s="7">
        <v>337.61099999999999</v>
      </c>
      <c r="E99" s="5">
        <v>1872.54</v>
      </c>
      <c r="F99" s="7">
        <f t="shared" si="7"/>
        <v>0.86237957953593158</v>
      </c>
      <c r="G99" s="7">
        <f t="shared" si="7"/>
        <v>1.044544302228557</v>
      </c>
      <c r="H99" s="7">
        <f t="shared" si="7"/>
        <v>0.46852968888880503</v>
      </c>
      <c r="I99" s="5">
        <f t="shared" si="8"/>
        <v>1.0210125623346891</v>
      </c>
      <c r="J99" s="5">
        <f t="shared" si="8"/>
        <v>0.9849819028716581</v>
      </c>
      <c r="K99" s="5">
        <f t="shared" si="8"/>
        <v>1.0214751107122595</v>
      </c>
      <c r="L99" s="4">
        <f t="shared" si="9"/>
        <v>39358105.805056237</v>
      </c>
      <c r="M99" s="4">
        <f t="shared" si="10"/>
        <v>48666461.989514984</v>
      </c>
      <c r="N99" s="4">
        <f t="shared" si="11"/>
        <v>14161325.618272355</v>
      </c>
    </row>
    <row r="100" spans="1:14" x14ac:dyDescent="0.7">
      <c r="A100" s="2">
        <v>39721</v>
      </c>
      <c r="B100" s="5">
        <v>105.98</v>
      </c>
      <c r="C100" s="5">
        <v>1166.3599999999999</v>
      </c>
      <c r="D100" s="7">
        <v>294.79000000000002</v>
      </c>
      <c r="E100" s="5">
        <v>1584.6</v>
      </c>
      <c r="F100" s="7">
        <f t="shared" si="7"/>
        <v>0.76383035271242017</v>
      </c>
      <c r="G100" s="7">
        <f t="shared" si="7"/>
        <v>0.88850108327157107</v>
      </c>
      <c r="H100" s="7">
        <f t="shared" si="7"/>
        <v>0.3862429825717853</v>
      </c>
      <c r="I100" s="5">
        <f t="shared" si="8"/>
        <v>0.88572407190283509</v>
      </c>
      <c r="J100" s="5">
        <f t="shared" si="8"/>
        <v>0.85061120086140485</v>
      </c>
      <c r="K100" s="5">
        <f t="shared" si="8"/>
        <v>0.82437248211062963</v>
      </c>
      <c r="L100" s="4">
        <f t="shared" si="9"/>
        <v>34735421.736037023</v>
      </c>
      <c r="M100" s="4">
        <f t="shared" si="10"/>
        <v>41271237.674577251</v>
      </c>
      <c r="N100" s="4">
        <f t="shared" si="11"/>
        <v>11549207.149912028</v>
      </c>
    </row>
    <row r="101" spans="1:14" x14ac:dyDescent="0.7">
      <c r="A101" s="2">
        <v>39752</v>
      </c>
      <c r="B101" s="5">
        <v>98.5</v>
      </c>
      <c r="C101" s="5">
        <v>968.75</v>
      </c>
      <c r="D101" s="7">
        <v>236.11099999999999</v>
      </c>
      <c r="E101" s="5">
        <v>1334.78</v>
      </c>
      <c r="F101" s="7">
        <f t="shared" si="7"/>
        <v>0.58964188483107183</v>
      </c>
      <c r="G101" s="7">
        <f t="shared" si="7"/>
        <v>0.66141455914196268</v>
      </c>
      <c r="H101" s="7">
        <f t="shared" si="7"/>
        <v>0.30238688866529373</v>
      </c>
      <c r="I101" s="5">
        <f t="shared" si="8"/>
        <v>0.7719539852497459</v>
      </c>
      <c r="J101" s="5">
        <f t="shared" si="8"/>
        <v>0.74441615389657412</v>
      </c>
      <c r="K101" s="5">
        <f t="shared" si="8"/>
        <v>0.78289289983176202</v>
      </c>
      <c r="L101" s="4">
        <f t="shared" si="9"/>
        <v>26689147.238464426</v>
      </c>
      <c r="M101" s="4">
        <f t="shared" si="10"/>
        <v>30597976.016260188</v>
      </c>
      <c r="N101" s="4">
        <f t="shared" si="11"/>
        <v>8916792.2763523459</v>
      </c>
    </row>
    <row r="102" spans="1:14" x14ac:dyDescent="0.7">
      <c r="A102" s="2">
        <v>39782</v>
      </c>
      <c r="B102" s="5">
        <v>95.5</v>
      </c>
      <c r="C102" s="5">
        <v>896.24</v>
      </c>
      <c r="D102" s="7">
        <v>220.05</v>
      </c>
      <c r="E102" s="5">
        <v>1185.75</v>
      </c>
      <c r="F102" s="7">
        <f t="shared" si="7"/>
        <v>0.52889331081814817</v>
      </c>
      <c r="G102" s="7">
        <f t="shared" si="7"/>
        <v>0.59764878899845253</v>
      </c>
      <c r="H102" s="7">
        <f t="shared" si="7"/>
        <v>0.2604435102933389</v>
      </c>
      <c r="I102" s="5">
        <f t="shared" si="8"/>
        <v>0.89697378090715574</v>
      </c>
      <c r="J102" s="5">
        <f t="shared" si="8"/>
        <v>0.90359182563771812</v>
      </c>
      <c r="K102" s="5">
        <f t="shared" si="8"/>
        <v>0.86129233791488502</v>
      </c>
      <c r="L102" s="4">
        <f t="shared" si="9"/>
        <v>23814465.307673212</v>
      </c>
      <c r="M102" s="4">
        <f t="shared" si="10"/>
        <v>27523081.009351656</v>
      </c>
      <c r="N102" s="4">
        <f t="shared" si="11"/>
        <v>7554964.8664009012</v>
      </c>
    </row>
    <row r="103" spans="1:14" x14ac:dyDescent="0.7">
      <c r="A103" s="2">
        <v>39813</v>
      </c>
      <c r="B103" s="5">
        <v>90.67</v>
      </c>
      <c r="C103" s="5">
        <v>903.25</v>
      </c>
      <c r="D103" s="7">
        <v>227.68299999999999</v>
      </c>
      <c r="E103" s="5">
        <v>1211.6500000000001</v>
      </c>
      <c r="F103" s="7">
        <f t="shared" si="7"/>
        <v>0.50607159966608561</v>
      </c>
      <c r="G103" s="7">
        <f t="shared" si="7"/>
        <v>0.58710465016538249</v>
      </c>
      <c r="H103" s="7">
        <f t="shared" si="7"/>
        <v>0.25267241870968726</v>
      </c>
      <c r="I103" s="5">
        <f t="shared" si="8"/>
        <v>0.95685006657248228</v>
      </c>
      <c r="J103" s="5">
        <f t="shared" si="8"/>
        <v>0.98235729909075853</v>
      </c>
      <c r="K103" s="5">
        <f t="shared" si="8"/>
        <v>0.97016208399702875</v>
      </c>
      <c r="L103" s="4">
        <f t="shared" si="9"/>
        <v>22661872.715035181</v>
      </c>
      <c r="M103" s="4">
        <f t="shared" si="10"/>
        <v>26912499.523002841</v>
      </c>
      <c r="N103" s="4">
        <f t="shared" si="11"/>
        <v>7204540.4593118317</v>
      </c>
    </row>
    <row r="104" spans="1:14" x14ac:dyDescent="0.7">
      <c r="A104" s="2">
        <v>39844</v>
      </c>
      <c r="B104" s="5">
        <v>89.95</v>
      </c>
      <c r="C104" s="5">
        <v>825.88</v>
      </c>
      <c r="D104" s="7">
        <v>208.023</v>
      </c>
      <c r="E104" s="5">
        <v>1180.25</v>
      </c>
      <c r="F104" s="7">
        <f t="shared" si="7"/>
        <v>0.45904841959973525</v>
      </c>
      <c r="G104" s="7">
        <f t="shared" si="7"/>
        <v>0.53214970078635471</v>
      </c>
      <c r="H104" s="7">
        <f t="shared" si="7"/>
        <v>0.2441699487653495</v>
      </c>
      <c r="I104" s="5">
        <f t="shared" si="8"/>
        <v>0.90708196212279635</v>
      </c>
      <c r="J104" s="5">
        <f t="shared" si="8"/>
        <v>0.90639667159245385</v>
      </c>
      <c r="K104" s="5">
        <f t="shared" si="8"/>
        <v>0.96634982960246707</v>
      </c>
      <c r="L104" s="4">
        <f t="shared" si="9"/>
        <v>20431175.967731174</v>
      </c>
      <c r="M104" s="4">
        <f t="shared" si="10"/>
        <v>24268399.991883278</v>
      </c>
      <c r="N104" s="4">
        <f t="shared" si="11"/>
        <v>6837106.4452200681</v>
      </c>
    </row>
    <row r="105" spans="1:14" x14ac:dyDescent="0.7">
      <c r="A105" s="2">
        <v>39872</v>
      </c>
      <c r="B105" s="5">
        <v>97.57</v>
      </c>
      <c r="C105" s="5">
        <v>735.09</v>
      </c>
      <c r="D105" s="7">
        <v>187.16800000000001</v>
      </c>
      <c r="E105" s="5">
        <v>1116.99</v>
      </c>
      <c r="F105" s="7">
        <f t="shared" si="7"/>
        <v>0.44319739545009479</v>
      </c>
      <c r="G105" s="7">
        <f t="shared" si="7"/>
        <v>0.51936084414778783</v>
      </c>
      <c r="H105" s="7">
        <f t="shared" si="7"/>
        <v>0.25065860903295262</v>
      </c>
      <c r="I105" s="5">
        <f t="shared" si="8"/>
        <v>0.96546982088847688</v>
      </c>
      <c r="J105" s="5">
        <f t="shared" si="8"/>
        <v>0.9759675583399392</v>
      </c>
      <c r="K105" s="5">
        <f t="shared" si="8"/>
        <v>1.0265743606058533</v>
      </c>
      <c r="L105" s="4">
        <f t="shared" si="9"/>
        <v>19600683.802106369</v>
      </c>
      <c r="M105" s="4">
        <f t="shared" si="10"/>
        <v>23560171.084895324</v>
      </c>
      <c r="N105" s="4">
        <f t="shared" si="11"/>
        <v>6893798.1773959501</v>
      </c>
    </row>
    <row r="106" spans="1:14" x14ac:dyDescent="0.7">
      <c r="A106" s="2">
        <v>39903</v>
      </c>
      <c r="B106" s="5">
        <v>98.88</v>
      </c>
      <c r="C106" s="5">
        <v>797.87</v>
      </c>
      <c r="D106" s="7">
        <v>202.036</v>
      </c>
      <c r="E106" s="5">
        <v>1237.01</v>
      </c>
      <c r="F106" s="7">
        <f t="shared" si="7"/>
        <v>0.48750713173356253</v>
      </c>
      <c r="G106" s="7">
        <f t="shared" si="7"/>
        <v>0.5681441230842087</v>
      </c>
      <c r="H106" s="7">
        <f t="shared" si="7"/>
        <v>0.28131876586761151</v>
      </c>
      <c r="I106" s="5">
        <f t="shared" si="8"/>
        <v>1.0999774293313895</v>
      </c>
      <c r="J106" s="5">
        <f t="shared" si="8"/>
        <v>1.0939294509513298</v>
      </c>
      <c r="K106" s="5">
        <f t="shared" si="8"/>
        <v>1.1223183873593912</v>
      </c>
      <c r="L106" s="4">
        <f t="shared" si="9"/>
        <v>21435309.781778369</v>
      </c>
      <c r="M106" s="4">
        <f t="shared" si="10"/>
        <v>25648165.019218937</v>
      </c>
      <c r="N106" s="4">
        <f t="shared" si="11"/>
        <v>7612036.4532361329</v>
      </c>
    </row>
    <row r="107" spans="1:14" x14ac:dyDescent="0.7">
      <c r="A107" s="2">
        <v>39933</v>
      </c>
      <c r="B107" s="5">
        <v>98.55</v>
      </c>
      <c r="C107" s="5">
        <v>872.81</v>
      </c>
      <c r="D107" s="7">
        <v>225.24100000000001</v>
      </c>
      <c r="E107" s="5">
        <v>1394.33</v>
      </c>
      <c r="F107" s="7">
        <f t="shared" si="7"/>
        <v>0.53151646429465604</v>
      </c>
      <c r="G107" s="7">
        <f t="shared" si="7"/>
        <v>0.63128486136539574</v>
      </c>
      <c r="H107" s="7">
        <f t="shared" si="7"/>
        <v>0.31603794961463644</v>
      </c>
      <c r="I107" s="5">
        <f t="shared" si="8"/>
        <v>1.0902742333319257</v>
      </c>
      <c r="J107" s="5">
        <f t="shared" si="8"/>
        <v>1.1111350724503199</v>
      </c>
      <c r="K107" s="5">
        <f t="shared" si="8"/>
        <v>1.1234158113837445</v>
      </c>
      <c r="L107" s="4">
        <f t="shared" si="9"/>
        <v>23245365.938560739</v>
      </c>
      <c r="M107" s="4">
        <f t="shared" si="10"/>
        <v>28373575.696847595</v>
      </c>
      <c r="N107" s="4">
        <f t="shared" si="11"/>
        <v>8426482.1083949115</v>
      </c>
    </row>
    <row r="108" spans="1:14" x14ac:dyDescent="0.7">
      <c r="A108" s="2">
        <v>39964</v>
      </c>
      <c r="B108" s="5">
        <v>95.3</v>
      </c>
      <c r="C108" s="5">
        <v>919.14</v>
      </c>
      <c r="D108" s="7">
        <v>246.69399999999999</v>
      </c>
      <c r="E108" s="5">
        <v>1435.57</v>
      </c>
      <c r="F108" s="7">
        <f t="shared" si="7"/>
        <v>0.54127123392672871</v>
      </c>
      <c r="G108" s="7">
        <f t="shared" si="7"/>
        <v>0.66860987541662742</v>
      </c>
      <c r="H108" s="7">
        <f t="shared" si="7"/>
        <v>0.3146547628643665</v>
      </c>
      <c r="I108" s="5">
        <f t="shared" si="8"/>
        <v>1.0183527139559405</v>
      </c>
      <c r="J108" s="5">
        <f t="shared" si="8"/>
        <v>1.0591254698718768</v>
      </c>
      <c r="K108" s="5">
        <f t="shared" si="8"/>
        <v>0.99562335234753752</v>
      </c>
      <c r="L108" s="4">
        <f t="shared" si="9"/>
        <v>23546981.490432307</v>
      </c>
      <c r="M108" s="4">
        <f t="shared" si="10"/>
        <v>29926176.691868976</v>
      </c>
      <c r="N108" s="4">
        <f t="shared" si="11"/>
        <v>8264602.3652566876</v>
      </c>
    </row>
    <row r="109" spans="1:14" x14ac:dyDescent="0.7">
      <c r="A109" s="2">
        <v>39994</v>
      </c>
      <c r="B109" s="5">
        <v>96.3</v>
      </c>
      <c r="C109" s="5">
        <v>919.32</v>
      </c>
      <c r="D109" s="7">
        <v>244.905</v>
      </c>
      <c r="E109" s="5">
        <v>1477.25</v>
      </c>
      <c r="F109" s="7">
        <f t="shared" si="7"/>
        <v>0.54705800236379099</v>
      </c>
      <c r="G109" s="7">
        <f t="shared" si="7"/>
        <v>0.67072614925873997</v>
      </c>
      <c r="H109" s="7">
        <f t="shared" si="7"/>
        <v>0.32718796536474831</v>
      </c>
      <c r="I109" s="5">
        <f t="shared" si="8"/>
        <v>1.0106910696049398</v>
      </c>
      <c r="J109" s="5">
        <f t="shared" si="8"/>
        <v>1.0031651848408518</v>
      </c>
      <c r="K109" s="5">
        <f t="shared" si="8"/>
        <v>1.0398315995165288</v>
      </c>
      <c r="L109" s="4">
        <f t="shared" si="9"/>
        <v>23673723.90853275</v>
      </c>
      <c r="M109" s="4">
        <f t="shared" si="10"/>
        <v>29895898.572678734</v>
      </c>
      <c r="N109" s="4">
        <f t="shared" si="11"/>
        <v>8468794.6968329493</v>
      </c>
    </row>
    <row r="110" spans="1:14" x14ac:dyDescent="0.7">
      <c r="A110" s="2">
        <v>40025</v>
      </c>
      <c r="B110" s="5">
        <v>94.66</v>
      </c>
      <c r="C110" s="5">
        <v>987.48</v>
      </c>
      <c r="D110" s="7">
        <v>266.142</v>
      </c>
      <c r="E110" s="5">
        <v>1603.36</v>
      </c>
      <c r="F110" s="7">
        <f t="shared" si="7"/>
        <v>0.57761064481143898</v>
      </c>
      <c r="G110" s="7">
        <f t="shared" si="7"/>
        <v>0.71647528794355064</v>
      </c>
      <c r="H110" s="7">
        <f t="shared" si="7"/>
        <v>0.34907165109945354</v>
      </c>
      <c r="I110" s="5">
        <f t="shared" si="8"/>
        <v>1.0558490001345975</v>
      </c>
      <c r="J110" s="5">
        <f t="shared" si="8"/>
        <v>1.0682083719791913</v>
      </c>
      <c r="K110" s="5">
        <f t="shared" si="8"/>
        <v>1.0668841401617855</v>
      </c>
      <c r="L110" s="4">
        <f t="shared" si="9"/>
        <v>24870877.71828682</v>
      </c>
      <c r="M110" s="4">
        <f t="shared" si="10"/>
        <v>31810049.143176179</v>
      </c>
      <c r="N110" s="4">
        <f t="shared" si="11"/>
        <v>8910222.7483373098</v>
      </c>
    </row>
    <row r="111" spans="1:14" x14ac:dyDescent="0.7">
      <c r="A111" s="2">
        <v>40056</v>
      </c>
      <c r="B111" s="5">
        <v>92.96</v>
      </c>
      <c r="C111" s="5">
        <v>1020.62</v>
      </c>
      <c r="D111" s="7">
        <v>275.096</v>
      </c>
      <c r="E111" s="5">
        <v>1625.19</v>
      </c>
      <c r="F111" s="7">
        <f t="shared" si="7"/>
        <v>0.58627391186910727</v>
      </c>
      <c r="G111" s="7">
        <f t="shared" si="7"/>
        <v>0.7272800758215715</v>
      </c>
      <c r="H111" s="7">
        <f t="shared" si="7"/>
        <v>0.34746998197282064</v>
      </c>
      <c r="I111" s="5">
        <f t="shared" si="8"/>
        <v>1.0149984546432596</v>
      </c>
      <c r="J111" s="5">
        <f t="shared" si="8"/>
        <v>1.0150804752931997</v>
      </c>
      <c r="K111" s="5">
        <f t="shared" si="8"/>
        <v>0.99541163219187756</v>
      </c>
      <c r="L111" s="4">
        <f t="shared" si="9"/>
        <v>25118902.449682601</v>
      </c>
      <c r="M111" s="4">
        <f t="shared" si="10"/>
        <v>32164759.803355314</v>
      </c>
      <c r="N111" s="4">
        <f t="shared" si="11"/>
        <v>8744339.3691156395</v>
      </c>
    </row>
    <row r="112" spans="1:14" x14ac:dyDescent="0.7">
      <c r="A112" s="2">
        <v>40086</v>
      </c>
      <c r="B112" s="5">
        <v>89.71</v>
      </c>
      <c r="C112" s="5">
        <v>1057.08</v>
      </c>
      <c r="D112" s="7">
        <v>287.23200000000003</v>
      </c>
      <c r="E112" s="5">
        <v>1718.99</v>
      </c>
      <c r="F112" s="7">
        <f t="shared" si="7"/>
        <v>0.58598849916648188</v>
      </c>
      <c r="G112" s="7">
        <f t="shared" si="7"/>
        <v>0.73281605955930773</v>
      </c>
      <c r="H112" s="7">
        <f t="shared" si="7"/>
        <v>0.35467554292116837</v>
      </c>
      <c r="I112" s="5">
        <f t="shared" si="8"/>
        <v>0.99951317516122207</v>
      </c>
      <c r="J112" s="5">
        <f t="shared" si="8"/>
        <v>1.0076119007268038</v>
      </c>
      <c r="K112" s="5">
        <f t="shared" si="8"/>
        <v>1.02073721852874</v>
      </c>
      <c r="L112" s="4">
        <f t="shared" si="9"/>
        <v>24981673.944047257</v>
      </c>
      <c r="M112" s="4">
        <f t="shared" si="10"/>
        <v>32284594.761879947</v>
      </c>
      <c r="N112" s="4">
        <f t="shared" si="11"/>
        <v>8800672.6455024555</v>
      </c>
    </row>
    <row r="113" spans="1:14" x14ac:dyDescent="0.7">
      <c r="A113" s="2">
        <v>40117</v>
      </c>
      <c r="B113" s="5">
        <v>90.09</v>
      </c>
      <c r="C113" s="5">
        <v>1036.19</v>
      </c>
      <c r="D113" s="7">
        <v>282.58800000000002</v>
      </c>
      <c r="E113" s="5">
        <v>1667.13</v>
      </c>
      <c r="F113" s="7">
        <f t="shared" si="7"/>
        <v>0.57684132186773351</v>
      </c>
      <c r="G113" s="7">
        <f t="shared" si="7"/>
        <v>0.72402173197349085</v>
      </c>
      <c r="H113" s="7">
        <f t="shared" si="7"/>
        <v>0.34543241503692701</v>
      </c>
      <c r="I113" s="5">
        <f t="shared" si="8"/>
        <v>0.98439017606700574</v>
      </c>
      <c r="J113" s="5">
        <f t="shared" si="8"/>
        <v>0.98799927011547006</v>
      </c>
      <c r="K113" s="5">
        <f t="shared" si="8"/>
        <v>0.97393920142304324</v>
      </c>
      <c r="L113" s="4">
        <f t="shared" si="9"/>
        <v>24466714.41222921</v>
      </c>
      <c r="M113" s="4">
        <f t="shared" si="10"/>
        <v>31772156.060711116</v>
      </c>
      <c r="N113" s="4">
        <f t="shared" si="11"/>
        <v>8446320.088346282</v>
      </c>
    </row>
    <row r="114" spans="1:14" x14ac:dyDescent="0.7">
      <c r="A114" s="2">
        <v>40147</v>
      </c>
      <c r="B114" s="5">
        <v>86.32</v>
      </c>
      <c r="C114" s="5">
        <v>1095.6300000000001</v>
      </c>
      <c r="D114" s="7">
        <v>293.66699999999997</v>
      </c>
      <c r="E114" s="5">
        <v>1767.43</v>
      </c>
      <c r="F114" s="7">
        <f t="shared" si="7"/>
        <v>0.58440742733373208</v>
      </c>
      <c r="G114" s="7">
        <f t="shared" si="7"/>
        <v>0.72092133404385972</v>
      </c>
      <c r="H114" s="7">
        <f t="shared" si="7"/>
        <v>0.35088975588335131</v>
      </c>
      <c r="I114" s="5">
        <f t="shared" si="8"/>
        <v>1.0131164415224287</v>
      </c>
      <c r="J114" s="5">
        <f t="shared" si="8"/>
        <v>0.9957178109541267</v>
      </c>
      <c r="K114" s="5">
        <f t="shared" si="8"/>
        <v>1.0157985776923713</v>
      </c>
      <c r="L114" s="4">
        <f t="shared" si="9"/>
        <v>24662630.64106318</v>
      </c>
      <c r="M114" s="4">
        <f t="shared" si="10"/>
        <v>31511101.682064161</v>
      </c>
      <c r="N114" s="4">
        <f t="shared" si="11"/>
        <v>8454759.9324766565</v>
      </c>
    </row>
    <row r="115" spans="1:14" x14ac:dyDescent="0.7">
      <c r="A115" s="2">
        <v>40178</v>
      </c>
      <c r="B115" s="5">
        <v>93.02</v>
      </c>
      <c r="C115" s="5">
        <v>1115.0999999999999</v>
      </c>
      <c r="D115" s="7">
        <v>299.435</v>
      </c>
      <c r="E115" s="5">
        <v>1860.31</v>
      </c>
      <c r="F115" s="7">
        <f t="shared" si="7"/>
        <v>0.64095941428946357</v>
      </c>
      <c r="G115" s="7">
        <f t="shared" si="7"/>
        <v>0.7921368131108506</v>
      </c>
      <c r="H115" s="7">
        <f t="shared" si="7"/>
        <v>0.39799598513566925</v>
      </c>
      <c r="I115" s="5">
        <f t="shared" si="8"/>
        <v>1.0967680838926726</v>
      </c>
      <c r="J115" s="5">
        <f t="shared" si="8"/>
        <v>1.0987839805870667</v>
      </c>
      <c r="K115" s="5">
        <f t="shared" si="8"/>
        <v>1.1342479467197035</v>
      </c>
      <c r="L115" s="4">
        <f t="shared" si="9"/>
        <v>26924186.151951578</v>
      </c>
      <c r="M115" s="4">
        <f t="shared" si="10"/>
        <v>34498893.738902271</v>
      </c>
      <c r="N115" s="4">
        <f t="shared" si="11"/>
        <v>9464794.0934196673</v>
      </c>
    </row>
    <row r="116" spans="1:14" x14ac:dyDescent="0.7">
      <c r="A116" s="2">
        <v>40209</v>
      </c>
      <c r="B116" s="5">
        <v>90.26</v>
      </c>
      <c r="C116" s="5">
        <v>1073.8699999999999</v>
      </c>
      <c r="D116" s="7">
        <v>286.327</v>
      </c>
      <c r="E116" s="5">
        <v>1741.04</v>
      </c>
      <c r="F116" s="7">
        <f t="shared" si="7"/>
        <v>0.59894565525717658</v>
      </c>
      <c r="G116" s="7">
        <f t="shared" si="7"/>
        <v>0.73498577114103558</v>
      </c>
      <c r="H116" s="7">
        <f t="shared" si="7"/>
        <v>0.36142743325226351</v>
      </c>
      <c r="I116" s="5">
        <f t="shared" si="8"/>
        <v>0.93445176387827711</v>
      </c>
      <c r="J116" s="5">
        <f t="shared" si="8"/>
        <v>0.92785205658429948</v>
      </c>
      <c r="K116" s="5">
        <f t="shared" si="8"/>
        <v>0.90811828950751794</v>
      </c>
      <c r="L116" s="4">
        <f t="shared" si="9"/>
        <v>25034353.240678232</v>
      </c>
      <c r="M116" s="4">
        <f t="shared" si="10"/>
        <v>31884869.505523685</v>
      </c>
      <c r="N116" s="4">
        <f t="shared" si="11"/>
        <v>8470152.6226571277</v>
      </c>
    </row>
    <row r="117" spans="1:14" x14ac:dyDescent="0.7">
      <c r="A117" s="2">
        <v>40237</v>
      </c>
      <c r="B117" s="5">
        <v>88.96</v>
      </c>
      <c r="C117" s="5">
        <v>1104.49</v>
      </c>
      <c r="D117" s="7">
        <v>289.49700000000001</v>
      </c>
      <c r="E117" s="5">
        <v>1818.68</v>
      </c>
      <c r="F117" s="7">
        <f t="shared" si="7"/>
        <v>0.60715131803838684</v>
      </c>
      <c r="G117" s="7">
        <f t="shared" si="7"/>
        <v>0.73241990929972922</v>
      </c>
      <c r="H117" s="7">
        <f t="shared" si="7"/>
        <v>0.37210722316684947</v>
      </c>
      <c r="I117" s="5">
        <f t="shared" si="8"/>
        <v>1.0137001791551303</v>
      </c>
      <c r="J117" s="5">
        <f t="shared" si="8"/>
        <v>0.99650896392548804</v>
      </c>
      <c r="K117" s="5">
        <f t="shared" si="8"/>
        <v>1.0295489189032638</v>
      </c>
      <c r="L117" s="4">
        <f t="shared" si="9"/>
        <v>25252328.365108341</v>
      </c>
      <c r="M117" s="4">
        <f t="shared" si="10"/>
        <v>31648558.275848795</v>
      </c>
      <c r="N117" s="4">
        <f t="shared" si="11"/>
        <v>8595436.4756022915</v>
      </c>
    </row>
    <row r="118" spans="1:14" x14ac:dyDescent="0.7">
      <c r="A118" s="2">
        <v>40268</v>
      </c>
      <c r="B118" s="5">
        <v>93.45</v>
      </c>
      <c r="C118" s="5">
        <v>1169.43</v>
      </c>
      <c r="D118" s="7">
        <v>307.404</v>
      </c>
      <c r="E118" s="5">
        <v>1958.34</v>
      </c>
      <c r="F118" s="7">
        <f t="shared" si="7"/>
        <v>0.67529559423742336</v>
      </c>
      <c r="G118" s="7">
        <f t="shared" si="7"/>
        <v>0.81697754402533662</v>
      </c>
      <c r="H118" s="7">
        <f t="shared" si="7"/>
        <v>0.42090534002207514</v>
      </c>
      <c r="I118" s="5">
        <f t="shared" si="8"/>
        <v>1.1122360673105351</v>
      </c>
      <c r="J118" s="5">
        <f t="shared" si="8"/>
        <v>1.1154496671266807</v>
      </c>
      <c r="K118" s="5">
        <f t="shared" si="8"/>
        <v>1.131139934452025</v>
      </c>
      <c r="L118" s="4">
        <f t="shared" si="9"/>
        <v>27961550.391242377</v>
      </c>
      <c r="M118" s="4">
        <f t="shared" si="10"/>
        <v>35177373.793834895</v>
      </c>
      <c r="N118" s="4">
        <f t="shared" si="11"/>
        <v>9597641.4515993204</v>
      </c>
    </row>
    <row r="119" spans="1:14" x14ac:dyDescent="0.7">
      <c r="A119" s="3">
        <v>40298</v>
      </c>
      <c r="B119" s="5">
        <v>93.84</v>
      </c>
      <c r="C119" s="5">
        <v>1186.69</v>
      </c>
      <c r="D119" s="7">
        <v>307.34800000000001</v>
      </c>
      <c r="E119" s="5">
        <v>2000.63</v>
      </c>
      <c r="F119" s="7">
        <f t="shared" si="7"/>
        <v>0.68812234637631819</v>
      </c>
      <c r="G119" s="7">
        <f t="shared" si="7"/>
        <v>0.82023763064333954</v>
      </c>
      <c r="H119" s="7">
        <f t="shared" si="7"/>
        <v>0.4317892356005717</v>
      </c>
      <c r="I119" s="5">
        <f t="shared" si="8"/>
        <v>1.0189942778367738</v>
      </c>
      <c r="J119" s="5">
        <f t="shared" si="8"/>
        <v>1.0039904237782842</v>
      </c>
      <c r="K119" s="5">
        <f t="shared" si="8"/>
        <v>1.0258582976826232</v>
      </c>
      <c r="L119" s="4">
        <f t="shared" si="9"/>
        <v>28367659.848120585</v>
      </c>
      <c r="M119" s="4">
        <f t="shared" si="10"/>
        <v>35192746.422679402</v>
      </c>
      <c r="N119" s="4">
        <f t="shared" si="11"/>
        <v>9720820.1213058587</v>
      </c>
    </row>
    <row r="120" spans="1:14" x14ac:dyDescent="0.7">
      <c r="A120" s="2">
        <v>40329</v>
      </c>
      <c r="B120" s="5">
        <v>91.17</v>
      </c>
      <c r="C120" s="5">
        <v>1089.4100000000001</v>
      </c>
      <c r="D120" s="7">
        <v>277.173</v>
      </c>
      <c r="E120" s="5">
        <v>1852.39</v>
      </c>
      <c r="F120" s="7">
        <f t="shared" si="7"/>
        <v>0.61373895853309934</v>
      </c>
      <c r="G120" s="7">
        <f t="shared" si="7"/>
        <v>0.71866116422821646</v>
      </c>
      <c r="H120" s="7">
        <f t="shared" si="7"/>
        <v>0.38841985152325043</v>
      </c>
      <c r="I120" s="5">
        <f t="shared" si="8"/>
        <v>0.89190383333003942</v>
      </c>
      <c r="J120" s="5">
        <f t="shared" si="8"/>
        <v>0.87616214786993707</v>
      </c>
      <c r="K120" s="5">
        <f t="shared" si="8"/>
        <v>0.89955890397082461</v>
      </c>
      <c r="L120" s="4">
        <f t="shared" si="9"/>
        <v>25176224.561141394</v>
      </c>
      <c r="M120" s="4">
        <f t="shared" si="10"/>
        <v>30709552.295136828</v>
      </c>
      <c r="N120" s="4">
        <f t="shared" si="11"/>
        <v>8619450.2940194365</v>
      </c>
    </row>
    <row r="121" spans="1:14" x14ac:dyDescent="0.7">
      <c r="A121" s="2">
        <v>40359</v>
      </c>
      <c r="B121" s="5">
        <v>88.39</v>
      </c>
      <c r="C121" s="5">
        <v>1030.71</v>
      </c>
      <c r="D121" s="7">
        <v>268.24700000000001</v>
      </c>
      <c r="E121" s="5">
        <v>1739.14</v>
      </c>
      <c r="F121" s="7">
        <f t="shared" si="7"/>
        <v>0.56296319563021735</v>
      </c>
      <c r="G121" s="7">
        <f t="shared" si="7"/>
        <v>0.6743095444396211</v>
      </c>
      <c r="H121" s="7">
        <f t="shared" si="7"/>
        <v>0.35355315174493585</v>
      </c>
      <c r="I121" s="5">
        <f t="shared" si="8"/>
        <v>0.91726814438463966</v>
      </c>
      <c r="J121" s="5">
        <f t="shared" si="8"/>
        <v>0.93828577082466202</v>
      </c>
      <c r="K121" s="5">
        <f t="shared" si="8"/>
        <v>0.91023450618813828</v>
      </c>
      <c r="L121" s="4">
        <f t="shared" si="9"/>
        <v>22968348.785809156</v>
      </c>
      <c r="M121" s="4">
        <f t="shared" si="10"/>
        <v>28689335.946922727</v>
      </c>
      <c r="N121" s="4">
        <f t="shared" si="11"/>
        <v>7720721.081989985</v>
      </c>
    </row>
    <row r="122" spans="1:14" x14ac:dyDescent="0.7">
      <c r="A122" s="2">
        <v>40390</v>
      </c>
      <c r="B122" s="5">
        <v>86.43</v>
      </c>
      <c r="C122" s="5">
        <v>1101.5999999999999</v>
      </c>
      <c r="D122" s="7">
        <v>289.75099999999998</v>
      </c>
      <c r="E122" s="5">
        <v>1864</v>
      </c>
      <c r="F122" s="7">
        <f t="shared" si="7"/>
        <v>0.58834060128784949</v>
      </c>
      <c r="G122" s="7">
        <f t="shared" si="7"/>
        <v>0.71221440915670331</v>
      </c>
      <c r="H122" s="7">
        <f t="shared" si="7"/>
        <v>0.37053348086567894</v>
      </c>
      <c r="I122" s="5">
        <f t="shared" si="8"/>
        <v>1.0450782677351103</v>
      </c>
      <c r="J122" s="5">
        <f t="shared" si="8"/>
        <v>1.0562128551043759</v>
      </c>
      <c r="K122" s="5">
        <f t="shared" si="8"/>
        <v>1.0480276559180364</v>
      </c>
      <c r="L122" s="4">
        <f t="shared" si="9"/>
        <v>23878722.161809254</v>
      </c>
      <c r="M122" s="4">
        <f t="shared" si="10"/>
        <v>30177045.431547858</v>
      </c>
      <c r="N122" s="4">
        <f t="shared" si="11"/>
        <v>7966529.2175549297</v>
      </c>
    </row>
    <row r="123" spans="1:14" x14ac:dyDescent="0.7">
      <c r="A123" s="2">
        <v>40421</v>
      </c>
      <c r="B123" s="5">
        <v>84.171999999999997</v>
      </c>
      <c r="C123" s="5">
        <v>1049.33</v>
      </c>
      <c r="D123" s="7">
        <v>279.06400000000002</v>
      </c>
      <c r="E123" s="5">
        <v>1767.43</v>
      </c>
      <c r="F123" s="7">
        <f t="shared" si="7"/>
        <v>0.54578314009122042</v>
      </c>
      <c r="G123" s="7">
        <f t="shared" si="7"/>
        <v>0.6680250694029185</v>
      </c>
      <c r="H123" s="7">
        <f t="shared" si="7"/>
        <v>0.34215816186530862</v>
      </c>
      <c r="I123" s="5">
        <f t="shared" si="8"/>
        <v>0.92766526548826855</v>
      </c>
      <c r="J123" s="5">
        <f t="shared" si="8"/>
        <v>0.9379550045805628</v>
      </c>
      <c r="K123" s="5">
        <f t="shared" si="8"/>
        <v>0.92342036424326102</v>
      </c>
      <c r="L123" s="4">
        <f t="shared" si="9"/>
        <v>22026461.133755386</v>
      </c>
      <c r="M123" s="4">
        <f t="shared" si="10"/>
        <v>28179710.785975322</v>
      </c>
      <c r="N123" s="4">
        <f t="shared" si="11"/>
        <v>7231455.3118291544</v>
      </c>
    </row>
    <row r="124" spans="1:14" x14ac:dyDescent="0.7">
      <c r="A124" s="2">
        <v>40451</v>
      </c>
      <c r="B124" s="5">
        <v>83.49</v>
      </c>
      <c r="C124" s="5">
        <v>1141.2</v>
      </c>
      <c r="D124" s="7">
        <v>305.16399999999999</v>
      </c>
      <c r="E124" s="5">
        <v>1998.04</v>
      </c>
      <c r="F124" s="7">
        <f t="shared" si="7"/>
        <v>0.58875770509372305</v>
      </c>
      <c r="G124" s="7">
        <f t="shared" si="7"/>
        <v>0.72458453290050318</v>
      </c>
      <c r="H124" s="7">
        <f t="shared" si="7"/>
        <v>0.38366808528924901</v>
      </c>
      <c r="I124" s="5">
        <f t="shared" si="8"/>
        <v>1.0787392681190555</v>
      </c>
      <c r="J124" s="5">
        <f t="shared" si="8"/>
        <v>1.084666678075626</v>
      </c>
      <c r="K124" s="5">
        <f t="shared" si="8"/>
        <v>1.121317940211173</v>
      </c>
      <c r="L124" s="4">
        <f t="shared" si="9"/>
        <v>23635808.562680107</v>
      </c>
      <c r="M124" s="4">
        <f t="shared" si="10"/>
        <v>30440593.28735574</v>
      </c>
      <c r="N124" s="4">
        <f t="shared" si="11"/>
        <v>7983760.5749894138</v>
      </c>
    </row>
    <row r="125" spans="1:14" x14ac:dyDescent="0.7">
      <c r="A125" s="2">
        <v>40482</v>
      </c>
      <c r="B125" s="5">
        <v>80.388000000000005</v>
      </c>
      <c r="C125" s="5">
        <v>1183.26</v>
      </c>
      <c r="D125" s="7">
        <v>315.947</v>
      </c>
      <c r="E125" s="5">
        <v>2124.4499999999998</v>
      </c>
      <c r="F125" s="7">
        <f t="shared" si="7"/>
        <v>0.58777591614496649</v>
      </c>
      <c r="G125" s="7">
        <f t="shared" si="7"/>
        <v>0.72231520859430343</v>
      </c>
      <c r="H125" s="7">
        <f t="shared" si="7"/>
        <v>0.39278489065512007</v>
      </c>
      <c r="I125" s="5">
        <f t="shared" si="8"/>
        <v>0.99833243974514052</v>
      </c>
      <c r="J125" s="5">
        <f t="shared" si="8"/>
        <v>0.99686810274970172</v>
      </c>
      <c r="K125" s="5">
        <f t="shared" si="8"/>
        <v>1.0237622197817102</v>
      </c>
      <c r="L125" s="4">
        <f t="shared" si="9"/>
        <v>23471394.427729513</v>
      </c>
      <c r="M125" s="4">
        <f t="shared" si="10"/>
        <v>30220256.476941623</v>
      </c>
      <c r="N125" s="4">
        <f t="shared" si="11"/>
        <v>8048472.4484568657</v>
      </c>
    </row>
    <row r="126" spans="1:14" x14ac:dyDescent="0.7">
      <c r="A126" s="2">
        <v>40512</v>
      </c>
      <c r="B126" s="5">
        <v>83.662999999999997</v>
      </c>
      <c r="C126" s="5">
        <v>1180.55</v>
      </c>
      <c r="D126" s="7">
        <v>308.38099999999997</v>
      </c>
      <c r="E126" s="5">
        <v>2117.33</v>
      </c>
      <c r="F126" s="7">
        <f t="shared" si="7"/>
        <v>0.61032083887986643</v>
      </c>
      <c r="G126" s="7">
        <f t="shared" si="7"/>
        <v>0.73374025326450665</v>
      </c>
      <c r="H126" s="7">
        <f t="shared" si="7"/>
        <v>0.40741688109583468</v>
      </c>
      <c r="I126" s="5">
        <f t="shared" si="8"/>
        <v>1.0383563227339507</v>
      </c>
      <c r="J126" s="5">
        <f t="shared" si="8"/>
        <v>1.0158172561428376</v>
      </c>
      <c r="K126" s="5">
        <f t="shared" si="8"/>
        <v>1.0372519177514954</v>
      </c>
      <c r="L126" s="4">
        <f t="shared" si="9"/>
        <v>24246670.807415359</v>
      </c>
      <c r="M126" s="4">
        <f t="shared" si="10"/>
        <v>30573258.014339656</v>
      </c>
      <c r="N126" s="4">
        <f t="shared" si="11"/>
        <v>8223293.482131958</v>
      </c>
    </row>
    <row r="127" spans="1:14" x14ac:dyDescent="0.7">
      <c r="A127" s="2">
        <v>40543</v>
      </c>
      <c r="B127" s="5">
        <v>81.146000000000001</v>
      </c>
      <c r="C127" s="5">
        <v>1257.6400000000001</v>
      </c>
      <c r="D127" s="7">
        <v>330.63600000000002</v>
      </c>
      <c r="E127" s="5">
        <v>2217.86</v>
      </c>
      <c r="F127" s="7">
        <f t="shared" si="7"/>
        <v>0.63061433426329727</v>
      </c>
      <c r="G127" s="7">
        <f t="shared" si="7"/>
        <v>0.76302462523974568</v>
      </c>
      <c r="H127" s="7">
        <f t="shared" si="7"/>
        <v>0.41392178119055484</v>
      </c>
      <c r="I127" s="5">
        <f t="shared" si="8"/>
        <v>1.0332505365877329</v>
      </c>
      <c r="J127" s="5">
        <f t="shared" si="8"/>
        <v>1.0399110882154128</v>
      </c>
      <c r="K127" s="5">
        <f t="shared" si="8"/>
        <v>1.0159662016881181</v>
      </c>
      <c r="L127" s="4">
        <f t="shared" si="9"/>
        <v>24927885.622228038</v>
      </c>
      <c r="M127" s="4">
        <f t="shared" si="10"/>
        <v>31668470.011982542</v>
      </c>
      <c r="N127" s="4">
        <f t="shared" si="11"/>
        <v>8229588.2444082638</v>
      </c>
    </row>
    <row r="128" spans="1:14" x14ac:dyDescent="0.7">
      <c r="A128" s="2">
        <v>40574</v>
      </c>
      <c r="B128" s="5">
        <v>82.06</v>
      </c>
      <c r="C128" s="5">
        <v>1286.1199999999999</v>
      </c>
      <c r="D128" s="7">
        <v>335.58100000000002</v>
      </c>
      <c r="E128" s="5">
        <v>2281.91</v>
      </c>
      <c r="F128" s="7">
        <f t="shared" si="7"/>
        <v>0.65215883809250286</v>
      </c>
      <c r="G128" s="7">
        <f t="shared" si="7"/>
        <v>0.78315941960304636</v>
      </c>
      <c r="H128" s="7">
        <f t="shared" si="7"/>
        <v>0.430672418795705</v>
      </c>
      <c r="I128" s="5">
        <f t="shared" si="8"/>
        <v>1.0341643103536087</v>
      </c>
      <c r="J128" s="5">
        <f t="shared" si="8"/>
        <v>1.0263881317814274</v>
      </c>
      <c r="K128" s="5">
        <f t="shared" si="8"/>
        <v>1.0404681231245445</v>
      </c>
      <c r="L128" s="4">
        <f t="shared" si="9"/>
        <v>25654529.643085096</v>
      </c>
      <c r="M128" s="4">
        <f t="shared" si="10"/>
        <v>32379141.771974918</v>
      </c>
      <c r="N128" s="4">
        <f t="shared" si="11"/>
        <v>8437624.2347472813</v>
      </c>
    </row>
    <row r="129" spans="1:14" x14ac:dyDescent="0.7">
      <c r="A129" s="2">
        <v>40602</v>
      </c>
      <c r="B129" s="5">
        <v>81.77</v>
      </c>
      <c r="C129" s="5">
        <v>1327.22</v>
      </c>
      <c r="D129" s="7">
        <v>344.82299999999998</v>
      </c>
      <c r="E129" s="5">
        <v>2350.9899999999998</v>
      </c>
      <c r="F129" s="7">
        <f t="shared" si="7"/>
        <v>0.67062122558440551</v>
      </c>
      <c r="G129" s="7">
        <f t="shared" si="7"/>
        <v>0.801883953795264</v>
      </c>
      <c r="H129" s="7">
        <f t="shared" si="7"/>
        <v>0.44214204425715209</v>
      </c>
      <c r="I129" s="5">
        <f t="shared" si="8"/>
        <v>1.0283096485296483</v>
      </c>
      <c r="J129" s="5">
        <f t="shared" si="8"/>
        <v>1.0239089688810847</v>
      </c>
      <c r="K129" s="5">
        <f t="shared" si="8"/>
        <v>1.0266319015587757</v>
      </c>
      <c r="L129" s="4">
        <f t="shared" si="9"/>
        <v>26255800.360474281</v>
      </c>
      <c r="M129" s="4">
        <f t="shared" si="10"/>
        <v>33028293.664997298</v>
      </c>
      <c r="N129" s="4">
        <f t="shared" si="11"/>
        <v>8537334.2127570119</v>
      </c>
    </row>
    <row r="130" spans="1:14" x14ac:dyDescent="0.7">
      <c r="A130" s="2">
        <v>40633</v>
      </c>
      <c r="B130" s="5">
        <v>83.185000000000002</v>
      </c>
      <c r="C130" s="5">
        <v>1325.83</v>
      </c>
      <c r="D130" s="7">
        <v>343.64</v>
      </c>
      <c r="E130" s="5">
        <v>2338.9899999999998</v>
      </c>
      <c r="F130" s="7">
        <f t="shared" si="7"/>
        <v>0.68151158442729998</v>
      </c>
      <c r="G130" s="7">
        <f t="shared" si="7"/>
        <v>0.81296159693316028</v>
      </c>
      <c r="H130" s="7">
        <f t="shared" si="7"/>
        <v>0.44749730202737331</v>
      </c>
      <c r="I130" s="5">
        <f t="shared" si="8"/>
        <v>1.0162392098958755</v>
      </c>
      <c r="J130" s="5">
        <f t="shared" si="8"/>
        <v>1.0138145215220562</v>
      </c>
      <c r="K130" s="5">
        <f t="shared" si="8"/>
        <v>1.0121120753834181</v>
      </c>
      <c r="L130" s="4">
        <f t="shared" si="9"/>
        <v>26557173.813512225</v>
      </c>
      <c r="M130" s="4">
        <f t="shared" si="10"/>
        <v>33359563.738669194</v>
      </c>
      <c r="N130" s="4">
        <f t="shared" si="11"/>
        <v>8515739.0483153593</v>
      </c>
    </row>
    <row r="131" spans="1:14" x14ac:dyDescent="0.7">
      <c r="A131" s="2">
        <v>40663</v>
      </c>
      <c r="B131" s="5">
        <v>81.2</v>
      </c>
      <c r="C131" s="5">
        <v>1363.61</v>
      </c>
      <c r="D131" s="7">
        <v>356.90199999999999</v>
      </c>
      <c r="E131" s="5">
        <v>2404.08</v>
      </c>
      <c r="F131" s="7">
        <f t="shared" ref="F131:H194" si="12">C131*$B131/C$3/$B$3</f>
        <v>0.68420554019347468</v>
      </c>
      <c r="G131" s="7">
        <f t="shared" si="12"/>
        <v>0.82418804412606872</v>
      </c>
      <c r="H131" s="7">
        <f t="shared" si="12"/>
        <v>0.44897481483676277</v>
      </c>
      <c r="I131" s="5">
        <f t="shared" si="8"/>
        <v>1.0039529126543587</v>
      </c>
      <c r="J131" s="5">
        <f t="shared" si="8"/>
        <v>1.0138093204343961</v>
      </c>
      <c r="K131" s="5">
        <f t="shared" si="8"/>
        <v>1.0033017245080487</v>
      </c>
      <c r="L131" s="4">
        <f t="shared" si="9"/>
        <v>26537152.001943663</v>
      </c>
      <c r="M131" s="4">
        <f t="shared" si="10"/>
        <v>33695236.643888138</v>
      </c>
      <c r="N131" s="4">
        <f t="shared" si="11"/>
        <v>8418855.6726353299</v>
      </c>
    </row>
    <row r="132" spans="1:14" x14ac:dyDescent="0.7">
      <c r="A132" s="2">
        <v>40694</v>
      </c>
      <c r="B132" s="5">
        <v>81.5</v>
      </c>
      <c r="C132" s="5">
        <v>1345.2</v>
      </c>
      <c r="D132" s="7">
        <v>347.89600000000002</v>
      </c>
      <c r="E132" s="5">
        <v>2372.54</v>
      </c>
      <c r="F132" s="7">
        <f t="shared" si="12"/>
        <v>0.6774618552946351</v>
      </c>
      <c r="G132" s="7">
        <f t="shared" si="12"/>
        <v>0.80635882527595748</v>
      </c>
      <c r="H132" s="7">
        <f t="shared" si="12"/>
        <v>0.44472156281475772</v>
      </c>
      <c r="I132" s="5">
        <f t="shared" si="8"/>
        <v>0.99014377332148951</v>
      </c>
      <c r="J132" s="5">
        <f t="shared" si="8"/>
        <v>0.97836753520367248</v>
      </c>
      <c r="K132" s="5">
        <f t="shared" si="8"/>
        <v>0.99052674697677323</v>
      </c>
      <c r="L132" s="4">
        <f t="shared" si="9"/>
        <v>26150595.816410419</v>
      </c>
      <c r="M132" s="4">
        <f t="shared" si="10"/>
        <v>32841325.623385303</v>
      </c>
      <c r="N132" s="4">
        <f t="shared" si="11"/>
        <v>8214101.7226824276</v>
      </c>
    </row>
    <row r="133" spans="1:14" x14ac:dyDescent="0.7">
      <c r="A133" s="2">
        <v>40724</v>
      </c>
      <c r="B133" s="5">
        <v>80.569999999999993</v>
      </c>
      <c r="C133" s="5">
        <v>1320.64</v>
      </c>
      <c r="D133" s="7">
        <v>341.81700000000001</v>
      </c>
      <c r="E133" s="5">
        <v>2325.0700000000002</v>
      </c>
      <c r="F133" s="7">
        <f t="shared" si="12"/>
        <v>0.65750368412034466</v>
      </c>
      <c r="G133" s="7">
        <f t="shared" si="12"/>
        <v>0.78322820981470886</v>
      </c>
      <c r="H133" s="7">
        <f t="shared" si="12"/>
        <v>0.43085033156103064</v>
      </c>
      <c r="I133" s="5">
        <f t="shared" ref="I133:K196" si="13">F133/F132</f>
        <v>0.97053978608786695</v>
      </c>
      <c r="J133" s="5">
        <f t="shared" si="13"/>
        <v>0.97131473639749311</v>
      </c>
      <c r="K133" s="5">
        <f t="shared" si="13"/>
        <v>0.96880917766628527</v>
      </c>
      <c r="L133" s="4">
        <f t="shared" ref="L133:L196" si="14">MAX(L132*I133-L$3*0.025/12,0)</f>
        <v>25255193.669729237</v>
      </c>
      <c r="M133" s="4">
        <f t="shared" ref="M133:M196" si="15">MAX(M132*J133-M$3*0.025/12,0)</f>
        <v>31774263.540822729</v>
      </c>
      <c r="N133" s="4">
        <f t="shared" ref="N133:N196" si="16">MAX(N132*K133-N$3*0.025/12,0)</f>
        <v>7832897.13521918</v>
      </c>
    </row>
    <row r="134" spans="1:14" x14ac:dyDescent="0.7">
      <c r="A134" s="2">
        <v>40755</v>
      </c>
      <c r="B134" s="5">
        <v>76.75</v>
      </c>
      <c r="C134" s="5">
        <v>1292.28</v>
      </c>
      <c r="D134" s="7">
        <v>335.89600000000002</v>
      </c>
      <c r="E134" s="5">
        <v>2362.81</v>
      </c>
      <c r="F134" s="7">
        <f t="shared" si="12"/>
        <v>0.61287991192626357</v>
      </c>
      <c r="G134" s="7">
        <f t="shared" si="12"/>
        <v>0.73316971216957139</v>
      </c>
      <c r="H134" s="7">
        <f t="shared" si="12"/>
        <v>0.41708466239198388</v>
      </c>
      <c r="I134" s="5">
        <f t="shared" si="13"/>
        <v>0.93213152523429288</v>
      </c>
      <c r="J134" s="5">
        <f t="shared" si="13"/>
        <v>0.93608695777571649</v>
      </c>
      <c r="K134" s="5">
        <f t="shared" si="13"/>
        <v>0.96804999750337473</v>
      </c>
      <c r="L134" s="4">
        <f t="shared" si="14"/>
        <v>23416162.195452172</v>
      </c>
      <c r="M134" s="4">
        <f t="shared" si="15"/>
        <v>29618473.693492614</v>
      </c>
      <c r="N134" s="4">
        <f t="shared" si="16"/>
        <v>7457636.0521931183</v>
      </c>
    </row>
    <row r="135" spans="1:14" x14ac:dyDescent="0.7">
      <c r="A135" s="2">
        <v>40786</v>
      </c>
      <c r="B135" s="5">
        <v>76.67</v>
      </c>
      <c r="C135" s="5">
        <v>1218.8900000000001</v>
      </c>
      <c r="D135" s="7">
        <v>310.61799999999999</v>
      </c>
      <c r="E135" s="5">
        <v>2241.0100000000002</v>
      </c>
      <c r="F135" s="7">
        <f t="shared" si="12"/>
        <v>0.57747123636088482</v>
      </c>
      <c r="G135" s="7">
        <f t="shared" si="12"/>
        <v>0.67728800108770004</v>
      </c>
      <c r="H135" s="7">
        <f t="shared" si="12"/>
        <v>0.39517211651502776</v>
      </c>
      <c r="I135" s="5">
        <f t="shared" si="13"/>
        <v>0.94222575275131748</v>
      </c>
      <c r="J135" s="5">
        <f t="shared" si="13"/>
        <v>0.92378066066517117</v>
      </c>
      <c r="K135" s="5">
        <f t="shared" si="13"/>
        <v>0.94746259488112683</v>
      </c>
      <c r="L135" s="4">
        <f t="shared" si="14"/>
        <v>21938311.051156867</v>
      </c>
      <c r="M135" s="4">
        <f t="shared" si="15"/>
        <v>27235973.196468599</v>
      </c>
      <c r="N135" s="4">
        <f t="shared" si="16"/>
        <v>6940831.2056899341</v>
      </c>
    </row>
    <row r="136" spans="1:14" x14ac:dyDescent="0.7">
      <c r="A136" s="2">
        <v>40816</v>
      </c>
      <c r="B136" s="5">
        <v>77.02</v>
      </c>
      <c r="C136" s="5">
        <v>1131.42</v>
      </c>
      <c r="D136" s="7">
        <v>280.63900000000001</v>
      </c>
      <c r="E136" s="5">
        <v>2139.1799999999998</v>
      </c>
      <c r="F136" s="7">
        <f t="shared" si="12"/>
        <v>0.53847772845865483</v>
      </c>
      <c r="G136" s="7">
        <f t="shared" si="12"/>
        <v>0.61471362293156329</v>
      </c>
      <c r="H136" s="7">
        <f t="shared" si="12"/>
        <v>0.37893775613210934</v>
      </c>
      <c r="I136" s="5">
        <f t="shared" si="13"/>
        <v>0.932475410986771</v>
      </c>
      <c r="J136" s="5">
        <f t="shared" si="13"/>
        <v>0.90761038427427543</v>
      </c>
      <c r="K136" s="5">
        <f t="shared" si="13"/>
        <v>0.95891825433917965</v>
      </c>
      <c r="L136" s="4">
        <f t="shared" si="14"/>
        <v>20331935.613783121</v>
      </c>
      <c r="M136" s="4">
        <f t="shared" si="15"/>
        <v>24594652.098930731</v>
      </c>
      <c r="N136" s="4">
        <f t="shared" si="16"/>
        <v>6530689.743423095</v>
      </c>
    </row>
    <row r="137" spans="1:14" x14ac:dyDescent="0.7">
      <c r="A137" s="2">
        <v>40847</v>
      </c>
      <c r="B137" s="5">
        <v>78.28</v>
      </c>
      <c r="C137" s="5">
        <v>1253.3</v>
      </c>
      <c r="D137" s="7">
        <v>310.43400000000003</v>
      </c>
      <c r="E137" s="5">
        <v>2360.08</v>
      </c>
      <c r="F137" s="7">
        <f t="shared" si="12"/>
        <v>0.60624230115974431</v>
      </c>
      <c r="G137" s="7">
        <f t="shared" si="12"/>
        <v>0.6911008024570171</v>
      </c>
      <c r="H137" s="7">
        <f t="shared" si="12"/>
        <v>0.424907676104337</v>
      </c>
      <c r="I137" s="5">
        <f t="shared" si="13"/>
        <v>1.1258447083690157</v>
      </c>
      <c r="J137" s="5">
        <f t="shared" si="13"/>
        <v>1.1242646602838637</v>
      </c>
      <c r="K137" s="5">
        <f t="shared" si="13"/>
        <v>1.1213125882241228</v>
      </c>
      <c r="L137" s="4">
        <f t="shared" si="14"/>
        <v>22765602.121677265</v>
      </c>
      <c r="M137" s="4">
        <f t="shared" si="15"/>
        <v>27525898.186804175</v>
      </c>
      <c r="N137" s="4">
        <f t="shared" si="16"/>
        <v>7197944.6190864835</v>
      </c>
    </row>
    <row r="138" spans="1:14" x14ac:dyDescent="0.7">
      <c r="A138" s="2">
        <v>40877</v>
      </c>
      <c r="B138" s="5">
        <v>77.584999999999994</v>
      </c>
      <c r="C138" s="5">
        <v>1246.96</v>
      </c>
      <c r="D138" s="7">
        <v>300.447</v>
      </c>
      <c r="E138" s="5">
        <v>2295.1999999999998</v>
      </c>
      <c r="F138" s="7">
        <f t="shared" si="12"/>
        <v>0.59782031166065575</v>
      </c>
      <c r="G138" s="7">
        <f t="shared" si="12"/>
        <v>0.66292887476416451</v>
      </c>
      <c r="H138" s="7">
        <f t="shared" si="12"/>
        <v>0.40955792593124224</v>
      </c>
      <c r="I138" s="5">
        <f t="shared" si="13"/>
        <v>0.98610788214056122</v>
      </c>
      <c r="J138" s="5">
        <f t="shared" si="13"/>
        <v>0.95923615253708994</v>
      </c>
      <c r="K138" s="5">
        <f t="shared" si="13"/>
        <v>0.96387509325831622</v>
      </c>
      <c r="L138" s="4">
        <f t="shared" si="14"/>
        <v>22324339.693861835</v>
      </c>
      <c r="M138" s="4">
        <f t="shared" si="15"/>
        <v>26278836.671837699</v>
      </c>
      <c r="N138" s="4">
        <f t="shared" si="16"/>
        <v>6812919.5409901794</v>
      </c>
    </row>
    <row r="139" spans="1:14" x14ac:dyDescent="0.7">
      <c r="A139" s="2">
        <v>40908</v>
      </c>
      <c r="B139" s="5">
        <v>76.900000000000006</v>
      </c>
      <c r="C139" s="5">
        <v>1257.5999999999999</v>
      </c>
      <c r="D139" s="7">
        <v>299.51100000000002</v>
      </c>
      <c r="E139" s="5">
        <v>2277.83</v>
      </c>
      <c r="F139" s="7">
        <f t="shared" si="12"/>
        <v>0.59759815537640038</v>
      </c>
      <c r="G139" s="7">
        <f t="shared" si="12"/>
        <v>0.65502883173233706</v>
      </c>
      <c r="H139" s="7">
        <f t="shared" si="12"/>
        <v>0.40286977276500963</v>
      </c>
      <c r="I139" s="5">
        <f t="shared" si="13"/>
        <v>0.99962838953457733</v>
      </c>
      <c r="J139" s="5">
        <f t="shared" si="13"/>
        <v>0.98808312123282027</v>
      </c>
      <c r="K139" s="5">
        <f t="shared" si="13"/>
        <v>0.98366982362500921</v>
      </c>
      <c r="L139" s="4">
        <f t="shared" si="14"/>
        <v>22191043.735597946</v>
      </c>
      <c r="M139" s="4">
        <f t="shared" si="15"/>
        <v>25840674.961076893</v>
      </c>
      <c r="N139" s="4">
        <f t="shared" si="16"/>
        <v>6576663.3632571883</v>
      </c>
    </row>
    <row r="140" spans="1:14" x14ac:dyDescent="0.7">
      <c r="A140" s="2">
        <v>40939</v>
      </c>
      <c r="B140" s="5">
        <v>76.290000000000006</v>
      </c>
      <c r="C140" s="5">
        <v>1312.41</v>
      </c>
      <c r="D140" s="7">
        <v>316.65499999999997</v>
      </c>
      <c r="E140" s="5">
        <v>2467.9499999999998</v>
      </c>
      <c r="F140" s="7">
        <f t="shared" si="12"/>
        <v>0.61869630956390043</v>
      </c>
      <c r="G140" s="7">
        <f t="shared" si="12"/>
        <v>0.68702930827070319</v>
      </c>
      <c r="H140" s="7">
        <f t="shared" si="12"/>
        <v>0.43303301315793574</v>
      </c>
      <c r="I140" s="5">
        <f t="shared" si="13"/>
        <v>1.0353049185270848</v>
      </c>
      <c r="J140" s="5">
        <f t="shared" si="13"/>
        <v>1.0488535389407752</v>
      </c>
      <c r="K140" s="5">
        <f t="shared" si="13"/>
        <v>1.0748709444888536</v>
      </c>
      <c r="L140" s="4">
        <f t="shared" si="14"/>
        <v>22849496.726714209</v>
      </c>
      <c r="M140" s="4">
        <f t="shared" si="15"/>
        <v>26978083.381543778</v>
      </c>
      <c r="N140" s="4">
        <f t="shared" si="16"/>
        <v>6944064.3608494941</v>
      </c>
    </row>
    <row r="141" spans="1:14" x14ac:dyDescent="0.7">
      <c r="A141" s="2">
        <v>40968</v>
      </c>
      <c r="B141" s="5">
        <v>81.284999999999997</v>
      </c>
      <c r="C141" s="5">
        <v>1365.68</v>
      </c>
      <c r="D141" s="7">
        <v>331.92700000000002</v>
      </c>
      <c r="E141" s="5">
        <v>2623.1</v>
      </c>
      <c r="F141" s="7">
        <f t="shared" si="12"/>
        <v>0.68596149654581451</v>
      </c>
      <c r="G141" s="7">
        <f t="shared" si="12"/>
        <v>0.76731606361662286</v>
      </c>
      <c r="H141" s="7">
        <f t="shared" si="12"/>
        <v>0.49039077607553416</v>
      </c>
      <c r="I141" s="5">
        <f t="shared" si="13"/>
        <v>1.1087208472753414</v>
      </c>
      <c r="J141" s="5">
        <f t="shared" si="13"/>
        <v>1.1168607428815616</v>
      </c>
      <c r="K141" s="5">
        <f t="shared" si="13"/>
        <v>1.1324558663537252</v>
      </c>
      <c r="L141" s="4">
        <f t="shared" si="14"/>
        <v>25208713.370657716</v>
      </c>
      <c r="M141" s="4">
        <f t="shared" si="15"/>
        <v>30005762.247031692</v>
      </c>
      <c r="N141" s="4">
        <f t="shared" si="16"/>
        <v>7738846.4217818407</v>
      </c>
    </row>
    <row r="142" spans="1:14" x14ac:dyDescent="0.7">
      <c r="A142" s="2">
        <v>40999</v>
      </c>
      <c r="B142" s="5">
        <v>82.86</v>
      </c>
      <c r="C142" s="5">
        <v>1408.47</v>
      </c>
      <c r="D142" s="7">
        <v>333.29700000000003</v>
      </c>
      <c r="E142" s="5">
        <v>2755.27</v>
      </c>
      <c r="F142" s="7">
        <f t="shared" si="12"/>
        <v>0.72116212505834454</v>
      </c>
      <c r="G142" s="7">
        <f t="shared" si="12"/>
        <v>0.78541218179333705</v>
      </c>
      <c r="H142" s="7">
        <f t="shared" si="12"/>
        <v>0.52508078734807595</v>
      </c>
      <c r="I142" s="5">
        <f t="shared" si="13"/>
        <v>1.0513157497757295</v>
      </c>
      <c r="J142" s="5">
        <f t="shared" si="13"/>
        <v>1.0235836561161265</v>
      </c>
      <c r="K142" s="5">
        <f t="shared" si="13"/>
        <v>1.0707395264449235</v>
      </c>
      <c r="L142" s="4">
        <f t="shared" si="14"/>
        <v>26377317.398154475</v>
      </c>
      <c r="M142" s="4">
        <f t="shared" si="15"/>
        <v>30588407.825367939</v>
      </c>
      <c r="N142" s="4">
        <f t="shared" si="16"/>
        <v>8161288.7528886795</v>
      </c>
    </row>
    <row r="143" spans="1:14" x14ac:dyDescent="0.7">
      <c r="A143" s="3">
        <v>41029</v>
      </c>
      <c r="B143" s="5">
        <v>79.81</v>
      </c>
      <c r="C143" s="5">
        <v>1397.91</v>
      </c>
      <c r="D143" s="7">
        <v>328.673</v>
      </c>
      <c r="E143" s="5">
        <v>2723.68</v>
      </c>
      <c r="F143" s="7">
        <f t="shared" si="12"/>
        <v>0.6894089262379689</v>
      </c>
      <c r="G143" s="7">
        <f t="shared" si="12"/>
        <v>0.74600654730959703</v>
      </c>
      <c r="H143" s="7">
        <f t="shared" si="12"/>
        <v>0.49995443801812239</v>
      </c>
      <c r="I143" s="5">
        <f t="shared" si="13"/>
        <v>0.95596940311056033</v>
      </c>
      <c r="J143" s="5">
        <f t="shared" si="13"/>
        <v>0.94982808339722358</v>
      </c>
      <c r="K143" s="5">
        <f t="shared" si="13"/>
        <v>0.95214765054182549</v>
      </c>
      <c r="L143" s="4">
        <f t="shared" si="14"/>
        <v>25090908.368771531</v>
      </c>
      <c r="M143" s="4">
        <f t="shared" si="15"/>
        <v>28928728.778941866</v>
      </c>
      <c r="N143" s="4">
        <f t="shared" si="16"/>
        <v>7645751.911456381</v>
      </c>
    </row>
    <row r="144" spans="1:14" x14ac:dyDescent="0.7">
      <c r="A144" s="2">
        <v>41060</v>
      </c>
      <c r="B144" s="5">
        <v>78.37</v>
      </c>
      <c r="C144" s="5">
        <v>1310.33</v>
      </c>
      <c r="D144" s="7">
        <v>297.98500000000001</v>
      </c>
      <c r="E144" s="5">
        <v>2524.87</v>
      </c>
      <c r="F144" s="7">
        <f t="shared" si="12"/>
        <v>0.63455739672906475</v>
      </c>
      <c r="G144" s="7">
        <f t="shared" si="12"/>
        <v>0.66414903994551899</v>
      </c>
      <c r="H144" s="7">
        <f t="shared" si="12"/>
        <v>0.45509902409822955</v>
      </c>
      <c r="I144" s="5">
        <f t="shared" si="13"/>
        <v>0.92043687364446658</v>
      </c>
      <c r="J144" s="5">
        <f t="shared" si="13"/>
        <v>0.89027240088000636</v>
      </c>
      <c r="K144" s="5">
        <f t="shared" si="13"/>
        <v>0.91028099660900119</v>
      </c>
      <c r="L144" s="4">
        <f t="shared" si="14"/>
        <v>22969597.25585185</v>
      </c>
      <c r="M144" s="4">
        <f t="shared" si="15"/>
        <v>25629448.824435111</v>
      </c>
      <c r="N144" s="4">
        <f t="shared" si="16"/>
        <v>6834782.6697856905</v>
      </c>
    </row>
    <row r="145" spans="1:14" x14ac:dyDescent="0.7">
      <c r="A145" s="2">
        <v>41090</v>
      </c>
      <c r="B145" s="5">
        <v>79.78</v>
      </c>
      <c r="C145" s="5">
        <v>1362.16</v>
      </c>
      <c r="D145" s="7">
        <v>312.11099999999999</v>
      </c>
      <c r="E145" s="5">
        <v>2615.7199999999998</v>
      </c>
      <c r="F145" s="7">
        <f t="shared" si="12"/>
        <v>0.6715255400038439</v>
      </c>
      <c r="G145" s="7">
        <f t="shared" si="12"/>
        <v>0.70814860911846067</v>
      </c>
      <c r="H145" s="7">
        <f t="shared" si="12"/>
        <v>0.47995698919287488</v>
      </c>
      <c r="I145" s="5">
        <f t="shared" si="13"/>
        <v>1.0582581551571817</v>
      </c>
      <c r="J145" s="5">
        <f t="shared" si="13"/>
        <v>1.0662495411821284</v>
      </c>
      <c r="K145" s="5">
        <f t="shared" si="13"/>
        <v>1.0546210028551499</v>
      </c>
      <c r="L145" s="4">
        <f t="shared" si="14"/>
        <v>24182763.61668124</v>
      </c>
      <c r="M145" s="4">
        <f t="shared" si="15"/>
        <v>27202388.049804777</v>
      </c>
      <c r="N145" s="4">
        <f t="shared" si="16"/>
        <v>7083105.3535063835</v>
      </c>
    </row>
    <row r="146" spans="1:14" x14ac:dyDescent="0.7">
      <c r="A146" s="2">
        <v>41121</v>
      </c>
      <c r="B146" s="5">
        <v>78.102000000000004</v>
      </c>
      <c r="C146" s="5">
        <v>1379.32</v>
      </c>
      <c r="D146" s="7">
        <v>316.024</v>
      </c>
      <c r="E146" s="5">
        <v>2642.53</v>
      </c>
      <c r="F146" s="7">
        <f t="shared" si="12"/>
        <v>0.66568315673730816</v>
      </c>
      <c r="G146" s="7">
        <f t="shared" si="12"/>
        <v>0.70194570384779731</v>
      </c>
      <c r="H146" s="7">
        <f t="shared" si="12"/>
        <v>0.47467801433850448</v>
      </c>
      <c r="I146" s="5">
        <f t="shared" si="13"/>
        <v>0.9912998346027132</v>
      </c>
      <c r="J146" s="5">
        <f t="shared" si="13"/>
        <v>0.99124067294520979</v>
      </c>
      <c r="K146" s="5">
        <f t="shared" si="13"/>
        <v>0.98900115015879264</v>
      </c>
      <c r="L146" s="4">
        <f t="shared" si="14"/>
        <v>23847369.573452625</v>
      </c>
      <c r="M146" s="4">
        <f t="shared" si="15"/>
        <v>26839113.436205219</v>
      </c>
      <c r="N146" s="4">
        <f t="shared" si="16"/>
        <v>6880199.3413137151</v>
      </c>
    </row>
    <row r="147" spans="1:14" x14ac:dyDescent="0.7">
      <c r="A147" s="2">
        <v>41152</v>
      </c>
      <c r="B147" s="5">
        <v>78.38</v>
      </c>
      <c r="C147" s="5">
        <v>1406.58</v>
      </c>
      <c r="D147" s="7">
        <v>322.137</v>
      </c>
      <c r="E147" s="5">
        <v>2772.24</v>
      </c>
      <c r="F147" s="7">
        <f t="shared" si="12"/>
        <v>0.68125558681196219</v>
      </c>
      <c r="G147" s="7">
        <f t="shared" si="12"/>
        <v>0.71807063739022547</v>
      </c>
      <c r="H147" s="7">
        <f t="shared" si="12"/>
        <v>0.49975036501339964</v>
      </c>
      <c r="I147" s="5">
        <f t="shared" si="13"/>
        <v>1.0233931562141045</v>
      </c>
      <c r="J147" s="5">
        <f t="shared" si="13"/>
        <v>1.0229717675513041</v>
      </c>
      <c r="K147" s="5">
        <f t="shared" si="13"/>
        <v>1.0528197007603883</v>
      </c>
      <c r="L147" s="4">
        <f t="shared" si="14"/>
        <v>24280234.815179884</v>
      </c>
      <c r="M147" s="4">
        <f t="shared" si="15"/>
        <v>27330655.31134481</v>
      </c>
      <c r="N147" s="4">
        <f t="shared" si="16"/>
        <v>7118609.4116937267</v>
      </c>
    </row>
    <row r="148" spans="1:14" x14ac:dyDescent="0.7">
      <c r="A148" s="2">
        <v>41182</v>
      </c>
      <c r="B148" s="5">
        <v>77.872</v>
      </c>
      <c r="C148" s="5">
        <v>1440.67</v>
      </c>
      <c r="D148" s="7">
        <v>331.57799999999997</v>
      </c>
      <c r="E148" s="5">
        <v>2799.19</v>
      </c>
      <c r="F148" s="7">
        <f t="shared" si="12"/>
        <v>0.69324416261184507</v>
      </c>
      <c r="G148" s="7">
        <f t="shared" si="12"/>
        <v>0.73432503712387875</v>
      </c>
      <c r="H148" s="7">
        <f t="shared" si="12"/>
        <v>0.50133813622967249</v>
      </c>
      <c r="I148" s="5">
        <f t="shared" si="13"/>
        <v>1.0175977651148305</v>
      </c>
      <c r="J148" s="5">
        <f t="shared" si="13"/>
        <v>1.0226362127725048</v>
      </c>
      <c r="K148" s="5">
        <f t="shared" si="13"/>
        <v>1.0031771286774953</v>
      </c>
      <c r="L148" s="4">
        <f t="shared" si="14"/>
        <v>24582512.684390347</v>
      </c>
      <c r="M148" s="4">
        <f t="shared" si="15"/>
        <v>27824317.840184402</v>
      </c>
      <c r="N148" s="4">
        <f t="shared" si="16"/>
        <v>7016226.1497995071</v>
      </c>
    </row>
    <row r="149" spans="1:14" x14ac:dyDescent="0.7">
      <c r="A149" s="2">
        <v>41213</v>
      </c>
      <c r="B149" s="5">
        <v>79.799000000000007</v>
      </c>
      <c r="C149" s="5">
        <v>1412.16</v>
      </c>
      <c r="D149" s="7">
        <v>329.06700000000001</v>
      </c>
      <c r="E149" s="5">
        <v>2647.92</v>
      </c>
      <c r="F149" s="7">
        <f t="shared" si="12"/>
        <v>0.69634062756724313</v>
      </c>
      <c r="G149" s="7">
        <f t="shared" si="12"/>
        <v>0.74679788666042735</v>
      </c>
      <c r="H149" s="7">
        <f t="shared" si="12"/>
        <v>0.48598106027876919</v>
      </c>
      <c r="I149" s="5">
        <f t="shared" si="13"/>
        <v>1.0044666296846005</v>
      </c>
      <c r="J149" s="5">
        <f t="shared" si="13"/>
        <v>1.0169854613501956</v>
      </c>
      <c r="K149" s="5">
        <f t="shared" si="13"/>
        <v>0.96936782813612266</v>
      </c>
      <c r="L149" s="4">
        <f t="shared" si="14"/>
        <v>24567313.665268514</v>
      </c>
      <c r="M149" s="4">
        <f t="shared" si="15"/>
        <v>28171926.715454411</v>
      </c>
      <c r="N149" s="4">
        <f t="shared" si="16"/>
        <v>6676303.904543018</v>
      </c>
    </row>
    <row r="150" spans="1:14" x14ac:dyDescent="0.7">
      <c r="A150" s="2">
        <v>41243</v>
      </c>
      <c r="B150" s="5">
        <v>82.46</v>
      </c>
      <c r="C150" s="5">
        <v>1416.18</v>
      </c>
      <c r="D150" s="7">
        <v>332.642</v>
      </c>
      <c r="E150" s="5">
        <v>2677.88</v>
      </c>
      <c r="F150" s="7">
        <f t="shared" si="12"/>
        <v>0.72160937527351188</v>
      </c>
      <c r="G150" s="7">
        <f t="shared" si="12"/>
        <v>0.78008461547830577</v>
      </c>
      <c r="H150" s="7">
        <f t="shared" si="12"/>
        <v>0.5078687343902839</v>
      </c>
      <c r="I150" s="5">
        <f t="shared" si="13"/>
        <v>1.0362879124180193</v>
      </c>
      <c r="J150" s="5">
        <f t="shared" si="13"/>
        <v>1.0445726071437238</v>
      </c>
      <c r="K150" s="5">
        <f t="shared" si="13"/>
        <v>1.0450381216481142</v>
      </c>
      <c r="L150" s="4">
        <f t="shared" si="14"/>
        <v>25333810.191899788</v>
      </c>
      <c r="M150" s="4">
        <f t="shared" si="15"/>
        <v>29302622.937424138</v>
      </c>
      <c r="N150" s="4">
        <f t="shared" si="16"/>
        <v>6851992.0919556059</v>
      </c>
    </row>
    <row r="151" spans="1:14" x14ac:dyDescent="0.7">
      <c r="A151" s="2">
        <v>41274</v>
      </c>
      <c r="B151" s="5">
        <v>86.55</v>
      </c>
      <c r="C151" s="5">
        <v>1426.19</v>
      </c>
      <c r="D151" s="7">
        <v>339.74900000000002</v>
      </c>
      <c r="E151" s="5">
        <v>2660.93</v>
      </c>
      <c r="F151" s="7">
        <f t="shared" si="12"/>
        <v>0.76275460615704149</v>
      </c>
      <c r="G151" s="7">
        <f t="shared" si="12"/>
        <v>0.83627007958366517</v>
      </c>
      <c r="H151" s="7">
        <f t="shared" si="12"/>
        <v>0.52968485723527214</v>
      </c>
      <c r="I151" s="5">
        <f t="shared" si="13"/>
        <v>1.0570187033226035</v>
      </c>
      <c r="J151" s="5">
        <f t="shared" si="13"/>
        <v>1.0720248329354751</v>
      </c>
      <c r="K151" s="5">
        <f t="shared" si="13"/>
        <v>1.0429562234642764</v>
      </c>
      <c r="L151" s="4">
        <f t="shared" si="14"/>
        <v>26653311.199262872</v>
      </c>
      <c r="M151" s="4">
        <f t="shared" si="15"/>
        <v>31288139.459063333</v>
      </c>
      <c r="N151" s="4">
        <f t="shared" si="16"/>
        <v>7021327.7954331059</v>
      </c>
    </row>
    <row r="152" spans="1:14" x14ac:dyDescent="0.7">
      <c r="A152" s="2">
        <v>41305</v>
      </c>
      <c r="B152" s="5">
        <v>91.72</v>
      </c>
      <c r="C152" s="5">
        <v>1498.11</v>
      </c>
      <c r="D152" s="7">
        <v>355.10199999999998</v>
      </c>
      <c r="E152" s="5">
        <v>2731.53</v>
      </c>
      <c r="F152" s="7">
        <f t="shared" si="12"/>
        <v>0.84907905679499462</v>
      </c>
      <c r="G152" s="7">
        <f t="shared" si="12"/>
        <v>0.92627184571091326</v>
      </c>
      <c r="H152" s="7">
        <f t="shared" si="12"/>
        <v>0.57621831218243569</v>
      </c>
      <c r="I152" s="5">
        <f t="shared" si="13"/>
        <v>1.1131746041795518</v>
      </c>
      <c r="J152" s="5">
        <f t="shared" si="13"/>
        <v>1.1076228461647883</v>
      </c>
      <c r="K152" s="5">
        <f t="shared" si="13"/>
        <v>1.0878512087169119</v>
      </c>
      <c r="L152" s="4">
        <f t="shared" si="14"/>
        <v>29544789.144313864</v>
      </c>
      <c r="M152" s="4">
        <f t="shared" si="15"/>
        <v>34530458.078848548</v>
      </c>
      <c r="N152" s="4">
        <f t="shared" si="16"/>
        <v>7513159.9290595548</v>
      </c>
    </row>
    <row r="153" spans="1:14" x14ac:dyDescent="0.7">
      <c r="A153" s="2">
        <v>41333</v>
      </c>
      <c r="B153" s="5">
        <v>92.611999999999995</v>
      </c>
      <c r="C153" s="5">
        <v>1514.68</v>
      </c>
      <c r="D153" s="7">
        <v>354.43</v>
      </c>
      <c r="E153" s="5">
        <v>2738.58</v>
      </c>
      <c r="F153" s="7">
        <f t="shared" si="12"/>
        <v>0.86681922292950442</v>
      </c>
      <c r="G153" s="7">
        <f t="shared" si="12"/>
        <v>0.93351013457382381</v>
      </c>
      <c r="H153" s="7">
        <f t="shared" si="12"/>
        <v>0.58332384599644915</v>
      </c>
      <c r="I153" s="5">
        <f t="shared" si="13"/>
        <v>1.020893420927697</v>
      </c>
      <c r="J153" s="5">
        <f t="shared" si="13"/>
        <v>1.0078144325517691</v>
      </c>
      <c r="K153" s="5">
        <f t="shared" si="13"/>
        <v>1.0123313224584987</v>
      </c>
      <c r="L153" s="4">
        <f t="shared" si="14"/>
        <v>30037080.860126067</v>
      </c>
      <c r="M153" s="4">
        <f t="shared" si="15"/>
        <v>34675294.014487401</v>
      </c>
      <c r="N153" s="4">
        <f t="shared" si="16"/>
        <v>7480807.1268270593</v>
      </c>
    </row>
    <row r="154" spans="1:14" x14ac:dyDescent="0.7">
      <c r="A154" s="2">
        <v>41364</v>
      </c>
      <c r="B154" s="5">
        <v>94.159000000000006</v>
      </c>
      <c r="C154" s="5">
        <v>1569.19</v>
      </c>
      <c r="D154" s="7">
        <v>360.05700000000002</v>
      </c>
      <c r="E154" s="5">
        <v>2818.69</v>
      </c>
      <c r="F154" s="7">
        <f t="shared" si="12"/>
        <v>0.9130146561675776</v>
      </c>
      <c r="G154" s="7">
        <f t="shared" si="12"/>
        <v>0.96417173417713642</v>
      </c>
      <c r="H154" s="7">
        <f t="shared" si="12"/>
        <v>0.61041639193227015</v>
      </c>
      <c r="I154" s="5">
        <f t="shared" si="13"/>
        <v>1.0532930419816384</v>
      </c>
      <c r="J154" s="5">
        <f t="shared" si="13"/>
        <v>1.0328454919424208</v>
      </c>
      <c r="K154" s="5">
        <f t="shared" si="13"/>
        <v>1.0464451198451192</v>
      </c>
      <c r="L154" s="4">
        <f t="shared" si="14"/>
        <v>31512848.271410633</v>
      </c>
      <c r="M154" s="4">
        <f t="shared" si="15"/>
        <v>35689221.104641318</v>
      </c>
      <c r="N154" s="4">
        <f t="shared" si="16"/>
        <v>7703254.1103707645</v>
      </c>
    </row>
    <row r="155" spans="1:14" x14ac:dyDescent="0.7">
      <c r="A155" s="2">
        <v>41394</v>
      </c>
      <c r="B155" s="5">
        <v>97.367000000000004</v>
      </c>
      <c r="C155" s="5">
        <v>1597.57</v>
      </c>
      <c r="D155" s="7">
        <v>369.42200000000003</v>
      </c>
      <c r="E155" s="5">
        <v>2887.44</v>
      </c>
      <c r="F155" s="7">
        <f t="shared" si="12"/>
        <v>0.96119624460693431</v>
      </c>
      <c r="G155" s="7">
        <f t="shared" si="12"/>
        <v>1.0229533845764021</v>
      </c>
      <c r="H155" s="7">
        <f t="shared" si="12"/>
        <v>0.6466090709945993</v>
      </c>
      <c r="I155" s="5">
        <f t="shared" si="13"/>
        <v>1.052771977003744</v>
      </c>
      <c r="J155" s="5">
        <f t="shared" si="13"/>
        <v>1.0609659548352477</v>
      </c>
      <c r="K155" s="5">
        <f t="shared" si="13"/>
        <v>1.0592917876070815</v>
      </c>
      <c r="L155" s="4">
        <f t="shared" si="14"/>
        <v>33050843.575711988</v>
      </c>
      <c r="M155" s="4">
        <f t="shared" si="15"/>
        <v>37740048.546612047</v>
      </c>
      <c r="N155" s="4">
        <f t="shared" si="16"/>
        <v>8034993.8169662459</v>
      </c>
    </row>
    <row r="156" spans="1:14" x14ac:dyDescent="0.7">
      <c r="A156" s="2">
        <v>41425</v>
      </c>
      <c r="B156" s="5">
        <v>100.45</v>
      </c>
      <c r="C156" s="5">
        <v>1630.74</v>
      </c>
      <c r="D156" s="7">
        <v>367.19499999999999</v>
      </c>
      <c r="E156" s="5">
        <v>2981.76</v>
      </c>
      <c r="F156" s="7">
        <f t="shared" si="12"/>
        <v>1.0122203048327592</v>
      </c>
      <c r="G156" s="7">
        <f t="shared" si="12"/>
        <v>1.0489819114795664</v>
      </c>
      <c r="H156" s="7">
        <f t="shared" si="12"/>
        <v>0.68887378937085708</v>
      </c>
      <c r="I156" s="5">
        <f t="shared" si="13"/>
        <v>1.05308391549812</v>
      </c>
      <c r="J156" s="5">
        <f t="shared" si="13"/>
        <v>1.0254444897447039</v>
      </c>
      <c r="K156" s="5">
        <f t="shared" si="13"/>
        <v>1.0653636335649408</v>
      </c>
      <c r="L156" s="4">
        <f t="shared" si="14"/>
        <v>34680311.763226666</v>
      </c>
      <c r="M156" s="4">
        <f t="shared" si="15"/>
        <v>38575324.824820943</v>
      </c>
      <c r="N156" s="4">
        <f t="shared" si="16"/>
        <v>8435190.2085149921</v>
      </c>
    </row>
    <row r="157" spans="1:14" x14ac:dyDescent="0.7">
      <c r="A157" s="2">
        <v>41455</v>
      </c>
      <c r="B157" s="5">
        <v>99.183999999999997</v>
      </c>
      <c r="C157" s="5">
        <v>1606.28</v>
      </c>
      <c r="D157" s="7">
        <v>355.81099999999998</v>
      </c>
      <c r="E157" s="5">
        <v>2909.6</v>
      </c>
      <c r="F157" s="7">
        <f t="shared" si="12"/>
        <v>0.98447173275272548</v>
      </c>
      <c r="G157" s="7">
        <f t="shared" si="12"/>
        <v>1.0036499993652455</v>
      </c>
      <c r="H157" s="7">
        <f t="shared" si="12"/>
        <v>0.66373075579583896</v>
      </c>
      <c r="I157" s="5">
        <f t="shared" si="13"/>
        <v>0.97258643010069001</v>
      </c>
      <c r="J157" s="5">
        <f t="shared" si="13"/>
        <v>0.95678484860584367</v>
      </c>
      <c r="K157" s="5">
        <f t="shared" si="13"/>
        <v>0.96350124803270409</v>
      </c>
      <c r="L157" s="4">
        <f t="shared" si="14"/>
        <v>33604600.612575591</v>
      </c>
      <c r="M157" s="4">
        <f t="shared" si="15"/>
        <v>36783286.322437547</v>
      </c>
      <c r="N157" s="4">
        <f t="shared" si="16"/>
        <v>8002316.2932974407</v>
      </c>
    </row>
    <row r="158" spans="1:14" x14ac:dyDescent="0.7">
      <c r="A158" s="2">
        <v>41486</v>
      </c>
      <c r="B158" s="5">
        <v>97.793000000000006</v>
      </c>
      <c r="C158" s="5">
        <v>1685.73</v>
      </c>
      <c r="D158" s="7">
        <v>372.49</v>
      </c>
      <c r="E158" s="5">
        <v>3090.19</v>
      </c>
      <c r="F158" s="7">
        <f t="shared" si="12"/>
        <v>1.0186762121430841</v>
      </c>
      <c r="G158" s="7">
        <f t="shared" si="12"/>
        <v>1.0359616688596753</v>
      </c>
      <c r="H158" s="7">
        <f t="shared" si="12"/>
        <v>0.69504030095126912</v>
      </c>
      <c r="I158" s="5">
        <f t="shared" si="13"/>
        <v>1.0347439934051921</v>
      </c>
      <c r="J158" s="5">
        <f t="shared" si="13"/>
        <v>1.0321941608278435</v>
      </c>
      <c r="K158" s="5">
        <f t="shared" si="13"/>
        <v>1.0471720571662959</v>
      </c>
      <c r="L158" s="4">
        <f t="shared" si="14"/>
        <v>34647158.634643033</v>
      </c>
      <c r="M158" s="4">
        <f t="shared" si="15"/>
        <v>37842493.358078718</v>
      </c>
      <c r="N158" s="4">
        <f t="shared" si="16"/>
        <v>8254802.0149476491</v>
      </c>
    </row>
    <row r="159" spans="1:14" x14ac:dyDescent="0.7">
      <c r="A159" s="2">
        <v>41517</v>
      </c>
      <c r="B159" s="5">
        <v>98.17</v>
      </c>
      <c r="C159" s="5">
        <v>1632.97</v>
      </c>
      <c r="D159" s="7">
        <v>363.976</v>
      </c>
      <c r="E159" s="5">
        <v>3073.81</v>
      </c>
      <c r="F159" s="7">
        <f t="shared" si="12"/>
        <v>0.99059784065643952</v>
      </c>
      <c r="G159" s="7">
        <f t="shared" si="12"/>
        <v>1.0161851364031846</v>
      </c>
      <c r="H159" s="7">
        <f t="shared" si="12"/>
        <v>0.69402137346090398</v>
      </c>
      <c r="I159" s="5">
        <f t="shared" si="13"/>
        <v>0.9724364119315464</v>
      </c>
      <c r="J159" s="5">
        <f t="shared" si="13"/>
        <v>0.98090997664203206</v>
      </c>
      <c r="K159" s="5">
        <f t="shared" si="13"/>
        <v>0.99853400228883049</v>
      </c>
      <c r="L159" s="4">
        <f t="shared" si="14"/>
        <v>33567158.626295365</v>
      </c>
      <c r="M159" s="4">
        <f t="shared" si="15"/>
        <v>36995079.275949247</v>
      </c>
      <c r="N159" s="4">
        <f t="shared" si="16"/>
        <v>8117700.4940875787</v>
      </c>
    </row>
    <row r="160" spans="1:14" x14ac:dyDescent="0.7">
      <c r="A160" s="2">
        <v>41547</v>
      </c>
      <c r="B160" s="5">
        <v>98.242000000000004</v>
      </c>
      <c r="C160" s="5">
        <v>1681.55</v>
      </c>
      <c r="D160" s="7">
        <v>382.07</v>
      </c>
      <c r="E160" s="5">
        <v>3218.2</v>
      </c>
      <c r="F160" s="7">
        <f t="shared" si="12"/>
        <v>1.0208157458681399</v>
      </c>
      <c r="G160" s="7">
        <f t="shared" si="12"/>
        <v>1.0674841441061944</v>
      </c>
      <c r="H160" s="7">
        <f t="shared" si="12"/>
        <v>0.7271554458295062</v>
      </c>
      <c r="I160" s="5">
        <f t="shared" si="13"/>
        <v>1.030504715406684</v>
      </c>
      <c r="J160" s="5">
        <f t="shared" si="13"/>
        <v>1.0504819504490923</v>
      </c>
      <c r="K160" s="5">
        <f t="shared" si="13"/>
        <v>1.0477421497890926</v>
      </c>
      <c r="L160" s="4">
        <f t="shared" si="14"/>
        <v>34466115.247201525</v>
      </c>
      <c r="M160" s="4">
        <f t="shared" si="15"/>
        <v>38737663.034817956</v>
      </c>
      <c r="N160" s="4">
        <f t="shared" si="16"/>
        <v>8380256.967019299</v>
      </c>
    </row>
    <row r="161" spans="1:14" x14ac:dyDescent="0.7">
      <c r="A161" s="2">
        <v>41578</v>
      </c>
      <c r="B161" s="5">
        <v>98.349000000000004</v>
      </c>
      <c r="C161" s="5">
        <v>1756.54</v>
      </c>
      <c r="D161" s="7">
        <v>397.10899999999998</v>
      </c>
      <c r="E161" s="5">
        <v>3377.73</v>
      </c>
      <c r="F161" s="7">
        <f t="shared" si="12"/>
        <v>1.0675012007522571</v>
      </c>
      <c r="G161" s="7">
        <f t="shared" si="12"/>
        <v>1.1107107564538548</v>
      </c>
      <c r="H161" s="7">
        <f t="shared" si="12"/>
        <v>0.76403264444789554</v>
      </c>
      <c r="I161" s="5">
        <f t="shared" si="13"/>
        <v>1.0457334784196672</v>
      </c>
      <c r="J161" s="5">
        <f t="shared" si="13"/>
        <v>1.0404939151427435</v>
      </c>
      <c r="K161" s="5">
        <f t="shared" si="13"/>
        <v>1.0507143263931984</v>
      </c>
      <c r="L161" s="4">
        <f t="shared" si="14"/>
        <v>35917370.58506918</v>
      </c>
      <c r="M161" s="4">
        <f t="shared" si="15"/>
        <v>40181302.674578063</v>
      </c>
      <c r="N161" s="4">
        <f t="shared" si="16"/>
        <v>8680256.0541035905</v>
      </c>
    </row>
    <row r="162" spans="1:14" x14ac:dyDescent="0.7">
      <c r="A162" s="2">
        <v>41608</v>
      </c>
      <c r="B162" s="5">
        <v>102.41</v>
      </c>
      <c r="C162" s="5">
        <v>1805.81</v>
      </c>
      <c r="D162" s="7">
        <v>402.04700000000003</v>
      </c>
      <c r="E162" s="5">
        <v>3487.82</v>
      </c>
      <c r="F162" s="7">
        <f t="shared" si="12"/>
        <v>1.1427593927043724</v>
      </c>
      <c r="G162" s="7">
        <f t="shared" si="12"/>
        <v>1.170955770998352</v>
      </c>
      <c r="H162" s="7">
        <f t="shared" si="12"/>
        <v>0.82151115535150254</v>
      </c>
      <c r="I162" s="5">
        <f t="shared" si="13"/>
        <v>1.0704993979389266</v>
      </c>
      <c r="J162" s="5">
        <f t="shared" si="13"/>
        <v>1.0542400568234707</v>
      </c>
      <c r="K162" s="5">
        <f t="shared" si="13"/>
        <v>1.0752304385438165</v>
      </c>
      <c r="L162" s="4">
        <f t="shared" si="14"/>
        <v>38324523.586865865</v>
      </c>
      <c r="M162" s="4">
        <f t="shared" si="15"/>
        <v>42235738.814888254</v>
      </c>
      <c r="N162" s="4">
        <f t="shared" si="16"/>
        <v>9208275.5237264223</v>
      </c>
    </row>
    <row r="163" spans="1:14" x14ac:dyDescent="0.7">
      <c r="A163" s="2">
        <v>41639</v>
      </c>
      <c r="B163" s="5">
        <v>105.28</v>
      </c>
      <c r="C163" s="5">
        <v>1848.36</v>
      </c>
      <c r="D163" s="7">
        <v>408.54899999999998</v>
      </c>
      <c r="E163" s="5">
        <v>3592</v>
      </c>
      <c r="F163" s="7">
        <f t="shared" si="12"/>
        <v>1.2024660333771138</v>
      </c>
      <c r="G163" s="7">
        <f t="shared" si="12"/>
        <v>1.2232390236565722</v>
      </c>
      <c r="H163" s="7">
        <f t="shared" si="12"/>
        <v>0.86975961715659977</v>
      </c>
      <c r="I163" s="5">
        <f t="shared" si="13"/>
        <v>1.0522477794135159</v>
      </c>
      <c r="J163" s="5">
        <f t="shared" si="13"/>
        <v>1.0446500661708544</v>
      </c>
      <c r="K163" s="5">
        <f t="shared" si="13"/>
        <v>1.0587313531785858</v>
      </c>
      <c r="L163" s="4">
        <f t="shared" si="14"/>
        <v>40201894.841360517</v>
      </c>
      <c r="M163" s="4">
        <f t="shared" si="15"/>
        <v>43996567.347747937</v>
      </c>
      <c r="N163" s="4">
        <f t="shared" si="16"/>
        <v>9624090.0056761261</v>
      </c>
    </row>
    <row r="164" spans="1:14" x14ac:dyDescent="0.7">
      <c r="A164" s="2">
        <v>41670</v>
      </c>
      <c r="B164" s="5">
        <v>102.16</v>
      </c>
      <c r="C164" s="5">
        <v>1782.59</v>
      </c>
      <c r="D164" s="7">
        <v>391.92099999999999</v>
      </c>
      <c r="E164" s="5">
        <v>3522.52</v>
      </c>
      <c r="F164" s="7">
        <f t="shared" si="12"/>
        <v>1.1253114294752753</v>
      </c>
      <c r="G164" s="7">
        <f t="shared" si="12"/>
        <v>1.1386774449470747</v>
      </c>
      <c r="H164" s="7">
        <f t="shared" si="12"/>
        <v>0.82765889555775674</v>
      </c>
      <c r="I164" s="5">
        <f t="shared" si="13"/>
        <v>0.9358363548239691</v>
      </c>
      <c r="J164" s="5">
        <f t="shared" si="13"/>
        <v>0.93087076436073668</v>
      </c>
      <c r="K164" s="5">
        <f t="shared" si="13"/>
        <v>0.95159499157194971</v>
      </c>
      <c r="L164" s="4">
        <f t="shared" si="14"/>
        <v>37497394.725355357</v>
      </c>
      <c r="M164" s="4">
        <f t="shared" si="15"/>
        <v>40830118.276246749</v>
      </c>
      <c r="N164" s="4">
        <f t="shared" si="16"/>
        <v>9033235.8478390593</v>
      </c>
    </row>
    <row r="165" spans="1:14" x14ac:dyDescent="0.7">
      <c r="A165" s="2">
        <v>41698</v>
      </c>
      <c r="B165" s="5">
        <v>101.77</v>
      </c>
      <c r="C165" s="5">
        <v>1859.45</v>
      </c>
      <c r="D165" s="7">
        <v>410.12900000000002</v>
      </c>
      <c r="E165" s="5">
        <v>3696.1</v>
      </c>
      <c r="F165" s="7">
        <f t="shared" si="12"/>
        <v>1.1693503745527911</v>
      </c>
      <c r="G165" s="7">
        <f t="shared" si="12"/>
        <v>1.1870296115775116</v>
      </c>
      <c r="H165" s="7">
        <f t="shared" si="12"/>
        <v>0.86512830743685554</v>
      </c>
      <c r="I165" s="5">
        <f t="shared" si="13"/>
        <v>1.0391348953934032</v>
      </c>
      <c r="J165" s="5">
        <f t="shared" si="13"/>
        <v>1.0424634446260455</v>
      </c>
      <c r="K165" s="5">
        <f t="shared" si="13"/>
        <v>1.0452715630559957</v>
      </c>
      <c r="L165" s="4">
        <f t="shared" si="14"/>
        <v>38839851.345457286</v>
      </c>
      <c r="M165" s="4">
        <f t="shared" si="15"/>
        <v>42438905.742745042</v>
      </c>
      <c r="N165" s="4">
        <f t="shared" si="16"/>
        <v>9317184.5541241858</v>
      </c>
    </row>
    <row r="166" spans="1:14" x14ac:dyDescent="0.7">
      <c r="A166" s="2">
        <v>41729</v>
      </c>
      <c r="B166" s="5">
        <v>103.22</v>
      </c>
      <c r="C166" s="5">
        <v>1872.34</v>
      </c>
      <c r="D166" s="7">
        <v>411.02100000000002</v>
      </c>
      <c r="E166" s="5">
        <v>3595.74</v>
      </c>
      <c r="F166" s="7">
        <f t="shared" si="12"/>
        <v>1.1942326761390565</v>
      </c>
      <c r="G166" s="7">
        <f t="shared" si="12"/>
        <v>1.2065606728428324</v>
      </c>
      <c r="H166" s="7">
        <f t="shared" si="12"/>
        <v>0.85362902076308023</v>
      </c>
      <c r="I166" s="5">
        <f t="shared" si="13"/>
        <v>1.021278739142476</v>
      </c>
      <c r="J166" s="5">
        <f t="shared" si="13"/>
        <v>1.0164537270804599</v>
      </c>
      <c r="K166" s="5">
        <f t="shared" si="13"/>
        <v>0.98670799859983238</v>
      </c>
      <c r="L166" s="4">
        <f t="shared" si="14"/>
        <v>39541314.410569817</v>
      </c>
      <c r="M166" s="4">
        <f t="shared" si="15"/>
        <v>43012183.915429533</v>
      </c>
      <c r="N166" s="4">
        <f t="shared" si="16"/>
        <v>9068340.5239851475</v>
      </c>
    </row>
    <row r="167" spans="1:14" x14ac:dyDescent="0.7">
      <c r="A167" s="2">
        <v>41759</v>
      </c>
      <c r="B167" s="5">
        <v>102.21</v>
      </c>
      <c r="C167" s="5">
        <v>1883.95</v>
      </c>
      <c r="D167" s="7">
        <v>414.09399999999999</v>
      </c>
      <c r="E167" s="5">
        <v>3582.02</v>
      </c>
      <c r="F167" s="7">
        <f t="shared" si="12"/>
        <v>1.1898799334500558</v>
      </c>
      <c r="G167" s="7">
        <f t="shared" si="12"/>
        <v>1.2036871535249931</v>
      </c>
      <c r="H167" s="7">
        <f t="shared" si="12"/>
        <v>0.84205106592577506</v>
      </c>
      <c r="I167" s="5">
        <f t="shared" si="13"/>
        <v>0.99635519712701792</v>
      </c>
      <c r="J167" s="5">
        <f t="shared" si="13"/>
        <v>0.99761842120125721</v>
      </c>
      <c r="K167" s="5">
        <f t="shared" si="13"/>
        <v>0.98643678394748657</v>
      </c>
      <c r="L167" s="4">
        <f t="shared" si="14"/>
        <v>39272194.114204682</v>
      </c>
      <c r="M167" s="4">
        <f t="shared" si="15"/>
        <v>42784747.010128923</v>
      </c>
      <c r="N167" s="4">
        <f t="shared" si="16"/>
        <v>8820344.6622205749</v>
      </c>
    </row>
    <row r="168" spans="1:14" x14ac:dyDescent="0.7">
      <c r="A168" s="2">
        <v>41790</v>
      </c>
      <c r="B168" s="5">
        <v>101.79</v>
      </c>
      <c r="C168" s="5">
        <v>1923.57</v>
      </c>
      <c r="D168" s="7">
        <v>421.53399999999999</v>
      </c>
      <c r="E168" s="5">
        <v>3736.82</v>
      </c>
      <c r="F168" s="7">
        <f t="shared" si="12"/>
        <v>1.209911178739409</v>
      </c>
      <c r="G168" s="7">
        <f t="shared" si="12"/>
        <v>1.2202786792454432</v>
      </c>
      <c r="H168" s="7">
        <f t="shared" si="12"/>
        <v>0.87483133096353383</v>
      </c>
      <c r="I168" s="5">
        <f t="shared" si="13"/>
        <v>1.0168346777907857</v>
      </c>
      <c r="J168" s="5">
        <f t="shared" si="13"/>
        <v>1.0137839185803901</v>
      </c>
      <c r="K168" s="5">
        <f t="shared" si="13"/>
        <v>1.0389290701766634</v>
      </c>
      <c r="L168" s="4">
        <f t="shared" si="14"/>
        <v>39808328.848254509</v>
      </c>
      <c r="M168" s="4">
        <f t="shared" si="15"/>
        <v>43249488.47939913</v>
      </c>
      <c r="N168" s="4">
        <f t="shared" si="16"/>
        <v>9038712.478558518</v>
      </c>
    </row>
    <row r="169" spans="1:14" x14ac:dyDescent="0.7">
      <c r="A169" s="2">
        <v>41820</v>
      </c>
      <c r="B169" s="5">
        <v>101.3</v>
      </c>
      <c r="C169" s="5">
        <v>1960.23</v>
      </c>
      <c r="D169" s="7">
        <v>428.74599999999998</v>
      </c>
      <c r="E169" s="5">
        <v>3849.48</v>
      </c>
      <c r="F169" s="7">
        <f t="shared" si="12"/>
        <v>1.227034734076587</v>
      </c>
      <c r="G169" s="7">
        <f t="shared" si="12"/>
        <v>1.2351816355296386</v>
      </c>
      <c r="H169" s="7">
        <f t="shared" si="12"/>
        <v>0.89686804017255894</v>
      </c>
      <c r="I169" s="5">
        <f t="shared" si="13"/>
        <v>1.0141527375216244</v>
      </c>
      <c r="J169" s="5">
        <f t="shared" si="13"/>
        <v>1.0122127482333876</v>
      </c>
      <c r="K169" s="5">
        <f t="shared" si="13"/>
        <v>1.0251896662008595</v>
      </c>
      <c r="L169" s="4">
        <f t="shared" si="14"/>
        <v>40246725.677618362</v>
      </c>
      <c r="M169" s="4">
        <f t="shared" si="15"/>
        <v>43652683.593420826</v>
      </c>
      <c r="N169" s="4">
        <f t="shared" si="16"/>
        <v>9141394.6287789512</v>
      </c>
    </row>
    <row r="170" spans="1:14" x14ac:dyDescent="0.7">
      <c r="A170" s="2">
        <v>41851</v>
      </c>
      <c r="B170" s="5">
        <v>102.8</v>
      </c>
      <c r="C170" s="5">
        <v>1930.67</v>
      </c>
      <c r="D170" s="7">
        <v>423.04300000000001</v>
      </c>
      <c r="E170" s="5">
        <v>3892.5</v>
      </c>
      <c r="F170" s="7">
        <f t="shared" si="12"/>
        <v>1.2264265472930982</v>
      </c>
      <c r="G170" s="7">
        <f t="shared" si="12"/>
        <v>1.236798435721115</v>
      </c>
      <c r="H170" s="7">
        <f t="shared" si="12"/>
        <v>0.92031981172911115</v>
      </c>
      <c r="I170" s="5">
        <f t="shared" si="13"/>
        <v>0.9995043442808923</v>
      </c>
      <c r="J170" s="5">
        <f t="shared" si="13"/>
        <v>1.0013089574399179</v>
      </c>
      <c r="K170" s="5">
        <f t="shared" si="13"/>
        <v>1.0261485196328772</v>
      </c>
      <c r="L170" s="4">
        <f t="shared" si="14"/>
        <v>40101777.15786089</v>
      </c>
      <c r="M170" s="4">
        <f t="shared" si="15"/>
        <v>43584823.098382816</v>
      </c>
      <c r="N170" s="4">
        <f t="shared" si="16"/>
        <v>9255428.5657014567</v>
      </c>
    </row>
    <row r="171" spans="1:14" x14ac:dyDescent="0.7">
      <c r="A171" s="2">
        <v>41882</v>
      </c>
      <c r="B171" s="5">
        <v>104.04</v>
      </c>
      <c r="C171" s="5">
        <v>2003.37</v>
      </c>
      <c r="D171" s="7">
        <v>431.54899999999998</v>
      </c>
      <c r="E171" s="5">
        <v>4082.56</v>
      </c>
      <c r="F171" s="7">
        <f t="shared" si="12"/>
        <v>1.2879585584245865</v>
      </c>
      <c r="G171" s="7">
        <f t="shared" si="12"/>
        <v>1.2768849184829736</v>
      </c>
      <c r="H171" s="7">
        <f t="shared" si="12"/>
        <v>0.97689965211357288</v>
      </c>
      <c r="I171" s="5">
        <f t="shared" si="13"/>
        <v>1.0501717866979465</v>
      </c>
      <c r="J171" s="5">
        <f t="shared" si="13"/>
        <v>1.0324114921268364</v>
      </c>
      <c r="K171" s="5">
        <f t="shared" si="13"/>
        <v>1.0614784552754097</v>
      </c>
      <c r="L171" s="4">
        <f t="shared" si="14"/>
        <v>41988754.967633672</v>
      </c>
      <c r="M171" s="4">
        <f t="shared" si="15"/>
        <v>44872472.249085605</v>
      </c>
      <c r="N171" s="4">
        <f t="shared" si="16"/>
        <v>9699438.0168326832</v>
      </c>
    </row>
    <row r="172" spans="1:14" x14ac:dyDescent="0.7">
      <c r="A172" s="2">
        <v>41912</v>
      </c>
      <c r="B172" s="5">
        <v>109.6</v>
      </c>
      <c r="C172" s="5">
        <v>1972.29</v>
      </c>
      <c r="D172" s="7">
        <v>416.85</v>
      </c>
      <c r="E172" s="5">
        <v>4049.45</v>
      </c>
      <c r="F172" s="7">
        <f t="shared" si="12"/>
        <v>1.3357393083762901</v>
      </c>
      <c r="G172" s="7">
        <f t="shared" si="12"/>
        <v>1.2993066443615475</v>
      </c>
      <c r="H172" s="7">
        <f t="shared" si="12"/>
        <v>1.0207599697914196</v>
      </c>
      <c r="I172" s="5">
        <f t="shared" si="13"/>
        <v>1.0370980491873498</v>
      </c>
      <c r="J172" s="5">
        <f t="shared" si="13"/>
        <v>1.0175597076557319</v>
      </c>
      <c r="K172" s="5">
        <f t="shared" si="13"/>
        <v>1.0448974647323834</v>
      </c>
      <c r="L172" s="4">
        <f t="shared" si="14"/>
        <v>43421455.864738524</v>
      </c>
      <c r="M172" s="4">
        <f t="shared" si="15"/>
        <v>45535419.743569493</v>
      </c>
      <c r="N172" s="4">
        <f t="shared" si="16"/>
        <v>10009918.193117367</v>
      </c>
    </row>
    <row r="173" spans="1:14" x14ac:dyDescent="0.7">
      <c r="A173" s="2">
        <v>41943</v>
      </c>
      <c r="B173" s="5">
        <v>112.29</v>
      </c>
      <c r="C173" s="5">
        <v>2018.05</v>
      </c>
      <c r="D173" s="7">
        <v>419.45100000000002</v>
      </c>
      <c r="E173" s="5">
        <v>4158.21</v>
      </c>
      <c r="F173" s="7">
        <f t="shared" si="12"/>
        <v>1.4002751571396259</v>
      </c>
      <c r="G173" s="7">
        <f t="shared" si="12"/>
        <v>1.3395027677710365</v>
      </c>
      <c r="H173" s="7">
        <f t="shared" si="12"/>
        <v>1.0739017142310183</v>
      </c>
      <c r="I173" s="5">
        <f t="shared" si="13"/>
        <v>1.0483147035942102</v>
      </c>
      <c r="J173" s="5">
        <f t="shared" si="13"/>
        <v>1.0309365949785014</v>
      </c>
      <c r="K173" s="5">
        <f t="shared" si="13"/>
        <v>1.0520609604728697</v>
      </c>
      <c r="L173" s="4">
        <f t="shared" si="14"/>
        <v>45394350.634472445</v>
      </c>
      <c r="M173" s="4">
        <f t="shared" si="15"/>
        <v>46819130.581352361</v>
      </c>
      <c r="N173" s="4">
        <f t="shared" si="16"/>
        <v>10406044.148505909</v>
      </c>
    </row>
    <row r="174" spans="1:14" x14ac:dyDescent="0.7">
      <c r="A174" s="2">
        <v>41973</v>
      </c>
      <c r="B174" s="5">
        <v>118.66</v>
      </c>
      <c r="C174" s="5">
        <v>2067.56</v>
      </c>
      <c r="D174" s="7">
        <v>425.82100000000003</v>
      </c>
      <c r="E174" s="5">
        <v>4337.79</v>
      </c>
      <c r="F174" s="7">
        <f t="shared" si="12"/>
        <v>1.5160127201558544</v>
      </c>
      <c r="G174" s="7">
        <f t="shared" si="12"/>
        <v>1.436986601804676</v>
      </c>
      <c r="H174" s="7">
        <f t="shared" si="12"/>
        <v>1.1838315294364077</v>
      </c>
      <c r="I174" s="5">
        <f t="shared" si="13"/>
        <v>1.0826534430937476</v>
      </c>
      <c r="J174" s="5">
        <f t="shared" si="13"/>
        <v>1.0727761348308782</v>
      </c>
      <c r="K174" s="5">
        <f t="shared" si="13"/>
        <v>1.1023648754337878</v>
      </c>
      <c r="L174" s="4">
        <f t="shared" si="14"/>
        <v>49021350.011416435</v>
      </c>
      <c r="M174" s="4">
        <f t="shared" si="15"/>
        <v>50101445.941205353</v>
      </c>
      <c r="N174" s="4">
        <f t="shared" si="16"/>
        <v>11346257.561526213</v>
      </c>
    </row>
    <row r="175" spans="1:14" x14ac:dyDescent="0.7">
      <c r="A175" s="2">
        <v>42004</v>
      </c>
      <c r="B175" s="5">
        <v>119.81</v>
      </c>
      <c r="C175" s="5">
        <v>2058.9</v>
      </c>
      <c r="D175" s="7">
        <v>417.12</v>
      </c>
      <c r="E175" s="5">
        <v>4236.28</v>
      </c>
      <c r="F175" s="7">
        <f t="shared" si="12"/>
        <v>1.5242938645135018</v>
      </c>
      <c r="G175" s="7">
        <f t="shared" si="12"/>
        <v>1.4212660475355745</v>
      </c>
      <c r="H175" s="7">
        <f t="shared" si="12"/>
        <v>1.1673329941734949</v>
      </c>
      <c r="I175" s="5">
        <f t="shared" si="13"/>
        <v>1.0054624504448724</v>
      </c>
      <c r="J175" s="5">
        <f t="shared" si="13"/>
        <v>0.98906005508377159</v>
      </c>
      <c r="K175" s="5">
        <f t="shared" si="13"/>
        <v>0.98606344327493345</v>
      </c>
      <c r="L175" s="4">
        <f t="shared" si="14"/>
        <v>49164126.706594542</v>
      </c>
      <c r="M175" s="4">
        <f t="shared" si="15"/>
        <v>49428338.882385172</v>
      </c>
      <c r="N175" s="4">
        <f t="shared" si="16"/>
        <v>11063129.799402788</v>
      </c>
    </row>
    <row r="176" spans="1:14" x14ac:dyDescent="0.7">
      <c r="A176" s="2">
        <v>42035</v>
      </c>
      <c r="B176" s="5">
        <v>117.41</v>
      </c>
      <c r="C176" s="5">
        <v>1994.99</v>
      </c>
      <c r="D176" s="7">
        <v>410.32799999999997</v>
      </c>
      <c r="E176" s="5">
        <v>4148.43</v>
      </c>
      <c r="F176" s="7">
        <f t="shared" si="12"/>
        <v>1.4473920768063426</v>
      </c>
      <c r="G176" s="7">
        <f t="shared" si="12"/>
        <v>1.3701166399079767</v>
      </c>
      <c r="H176" s="7">
        <f t="shared" si="12"/>
        <v>1.1202266225547175</v>
      </c>
      <c r="I176" s="5">
        <f t="shared" si="13"/>
        <v>0.94954923752074316</v>
      </c>
      <c r="J176" s="5">
        <f t="shared" si="13"/>
        <v>0.96401137723912489</v>
      </c>
      <c r="K176" s="5">
        <f t="shared" si="13"/>
        <v>0.95964615764833239</v>
      </c>
      <c r="L176" s="4">
        <f t="shared" si="14"/>
        <v>46558759.027620055</v>
      </c>
      <c r="M176" s="4">
        <f t="shared" si="15"/>
        <v>47524481.040650316</v>
      </c>
      <c r="N176" s="4">
        <f t="shared" si="16"/>
        <v>10491690.003561651</v>
      </c>
    </row>
    <row r="177" spans="1:14" x14ac:dyDescent="0.7">
      <c r="A177" s="2">
        <v>42063</v>
      </c>
      <c r="B177" s="5">
        <v>119.59</v>
      </c>
      <c r="C177" s="5">
        <v>2104.5</v>
      </c>
      <c r="D177" s="7">
        <v>432.47399999999999</v>
      </c>
      <c r="E177" s="5">
        <v>4440.67</v>
      </c>
      <c r="F177" s="7">
        <f t="shared" si="12"/>
        <v>1.5551925807695752</v>
      </c>
      <c r="G177" s="7">
        <f t="shared" si="12"/>
        <v>1.470876361237508</v>
      </c>
      <c r="H177" s="7">
        <f t="shared" si="12"/>
        <v>1.2214069919080381</v>
      </c>
      <c r="I177" s="5">
        <f t="shared" si="13"/>
        <v>1.0744791309077035</v>
      </c>
      <c r="J177" s="5">
        <f t="shared" si="13"/>
        <v>1.0735409806688421</v>
      </c>
      <c r="K177" s="5">
        <f t="shared" si="13"/>
        <v>1.0903213397326472</v>
      </c>
      <c r="L177" s="4">
        <f t="shared" si="14"/>
        <v>49901414.936138391</v>
      </c>
      <c r="M177" s="4">
        <f t="shared" si="15"/>
        <v>50894477.982157528</v>
      </c>
      <c r="N177" s="4">
        <f t="shared" si="16"/>
        <v>11314313.500742963</v>
      </c>
    </row>
    <row r="178" spans="1:14" x14ac:dyDescent="0.7">
      <c r="A178" s="2">
        <v>42094</v>
      </c>
      <c r="B178" s="5">
        <v>120.08199999999999</v>
      </c>
      <c r="C178" s="5">
        <v>2067.89</v>
      </c>
      <c r="D178" s="7">
        <v>424.75799999999998</v>
      </c>
      <c r="E178" s="5">
        <v>4333.6899999999996</v>
      </c>
      <c r="F178" s="7">
        <f t="shared" si="12"/>
        <v>1.5344252107862197</v>
      </c>
      <c r="G178" s="7">
        <f t="shared" si="12"/>
        <v>1.450576973517089</v>
      </c>
      <c r="H178" s="7">
        <f t="shared" si="12"/>
        <v>1.1968860074867134</v>
      </c>
      <c r="I178" s="5">
        <f t="shared" si="13"/>
        <v>0.98664643193380019</v>
      </c>
      <c r="J178" s="5">
        <f t="shared" si="13"/>
        <v>0.98619912029632439</v>
      </c>
      <c r="K178" s="5">
        <f t="shared" si="13"/>
        <v>0.97992398554799576</v>
      </c>
      <c r="L178" s="4">
        <f t="shared" si="14"/>
        <v>49110052.995188989</v>
      </c>
      <c r="M178" s="4">
        <f t="shared" si="15"/>
        <v>50067089.413944408</v>
      </c>
      <c r="N178" s="4">
        <f t="shared" si="16"/>
        <v>10962167.17938754</v>
      </c>
    </row>
    <row r="179" spans="1:14" x14ac:dyDescent="0.7">
      <c r="A179" s="2">
        <v>42124</v>
      </c>
      <c r="B179" s="5">
        <v>119.43</v>
      </c>
      <c r="C179" s="5">
        <v>2085.5100000000002</v>
      </c>
      <c r="D179" s="7">
        <v>436.29599999999999</v>
      </c>
      <c r="E179" s="5">
        <v>4414.25</v>
      </c>
      <c r="F179" s="7">
        <f t="shared" si="12"/>
        <v>1.5390973438864248</v>
      </c>
      <c r="G179" s="7">
        <f t="shared" si="12"/>
        <v>1.48188998516704</v>
      </c>
      <c r="H179" s="7">
        <f t="shared" si="12"/>
        <v>1.2125157630920984</v>
      </c>
      <c r="I179" s="5">
        <f t="shared" si="13"/>
        <v>1.0030448750889664</v>
      </c>
      <c r="J179" s="5">
        <f t="shared" si="13"/>
        <v>1.0215865908680661</v>
      </c>
      <c r="K179" s="5">
        <f t="shared" si="13"/>
        <v>1.0130586835401354</v>
      </c>
      <c r="L179" s="4">
        <f t="shared" si="14"/>
        <v>49134586.972171865</v>
      </c>
      <c r="M179" s="4">
        <f t="shared" si="15"/>
        <v>51022867.189078115</v>
      </c>
      <c r="N179" s="4">
        <f t="shared" si="16"/>
        <v>10980318.651497221</v>
      </c>
    </row>
    <row r="180" spans="1:14" x14ac:dyDescent="0.7">
      <c r="A180" s="2">
        <v>42155</v>
      </c>
      <c r="B180" s="5">
        <v>124.11</v>
      </c>
      <c r="C180" s="5">
        <v>2107.39</v>
      </c>
      <c r="D180" s="7">
        <v>434.51499999999999</v>
      </c>
      <c r="E180" s="5">
        <v>4508.25</v>
      </c>
      <c r="F180" s="7">
        <f t="shared" si="12"/>
        <v>1.6161887160871555</v>
      </c>
      <c r="G180" s="7">
        <f t="shared" si="12"/>
        <v>1.5336732698968625</v>
      </c>
      <c r="H180" s="7">
        <f t="shared" si="12"/>
        <v>1.2868614831207321</v>
      </c>
      <c r="I180" s="5">
        <f t="shared" si="13"/>
        <v>1.0500886916002758</v>
      </c>
      <c r="J180" s="5">
        <f t="shared" si="13"/>
        <v>1.0349440817119668</v>
      </c>
      <c r="K180" s="5">
        <f t="shared" si="13"/>
        <v>1.061315260627244</v>
      </c>
      <c r="L180" s="4">
        <f t="shared" si="14"/>
        <v>51470674.145927913</v>
      </c>
      <c r="M180" s="4">
        <f t="shared" si="15"/>
        <v>52680814.429312095</v>
      </c>
      <c r="N180" s="4">
        <f t="shared" si="16"/>
        <v>11528579.751383962</v>
      </c>
    </row>
    <row r="181" spans="1:14" x14ac:dyDescent="0.7">
      <c r="A181" s="2">
        <v>42185</v>
      </c>
      <c r="B181" s="5">
        <v>122.40300000000001</v>
      </c>
      <c r="C181" s="5">
        <v>2063.11</v>
      </c>
      <c r="D181" s="7">
        <v>423.50900000000001</v>
      </c>
      <c r="E181" s="5">
        <v>4396.76</v>
      </c>
      <c r="F181" s="7">
        <f t="shared" si="12"/>
        <v>1.5604678522141822</v>
      </c>
      <c r="G181" s="7">
        <f t="shared" si="12"/>
        <v>1.4742665284243244</v>
      </c>
      <c r="H181" s="7">
        <f t="shared" si="12"/>
        <v>1.2377754294804688</v>
      </c>
      <c r="I181" s="5">
        <f t="shared" si="13"/>
        <v>0.96552329358673206</v>
      </c>
      <c r="J181" s="5">
        <f t="shared" si="13"/>
        <v>0.96126506040198956</v>
      </c>
      <c r="K181" s="5">
        <f t="shared" si="13"/>
        <v>0.9618559928289826</v>
      </c>
      <c r="L181" s="4">
        <f t="shared" si="14"/>
        <v>49571134.824505776</v>
      </c>
      <c r="M181" s="4">
        <f t="shared" si="15"/>
        <v>50515226.264418691</v>
      </c>
      <c r="N181" s="4">
        <f t="shared" si="16"/>
        <v>10963833.522675525</v>
      </c>
    </row>
    <row r="182" spans="1:14" x14ac:dyDescent="0.7">
      <c r="A182" s="2">
        <v>42216</v>
      </c>
      <c r="B182" s="5">
        <v>123.95</v>
      </c>
      <c r="C182" s="5">
        <v>2103.84</v>
      </c>
      <c r="D182" s="7">
        <v>426.78100000000001</v>
      </c>
      <c r="E182" s="5">
        <v>4591.3100000000004</v>
      </c>
      <c r="F182" s="7">
        <f t="shared" si="12"/>
        <v>1.6113861216911021</v>
      </c>
      <c r="G182" s="7">
        <f t="shared" si="12"/>
        <v>1.5044331938831201</v>
      </c>
      <c r="H182" s="7">
        <f t="shared" si="12"/>
        <v>1.3088810595958471</v>
      </c>
      <c r="I182" s="5">
        <f t="shared" si="13"/>
        <v>1.0326301303834429</v>
      </c>
      <c r="J182" s="5">
        <f t="shared" si="13"/>
        <v>1.0204621517732193</v>
      </c>
      <c r="K182" s="5">
        <f t="shared" si="13"/>
        <v>1.0574463092592035</v>
      </c>
      <c r="L182" s="4">
        <f t="shared" si="14"/>
        <v>51063647.417084627</v>
      </c>
      <c r="M182" s="4">
        <f t="shared" si="15"/>
        <v>51423876.491099738</v>
      </c>
      <c r="N182" s="4">
        <f t="shared" si="16"/>
        <v>11468665.293885566</v>
      </c>
    </row>
    <row r="183" spans="1:14" x14ac:dyDescent="0.7">
      <c r="A183" s="2">
        <v>42247</v>
      </c>
      <c r="B183" s="5">
        <v>121.25</v>
      </c>
      <c r="C183" s="5">
        <v>1972.18</v>
      </c>
      <c r="D183" s="7">
        <v>396.733</v>
      </c>
      <c r="E183" s="5">
        <v>4274.58</v>
      </c>
      <c r="F183" s="7">
        <f t="shared" si="12"/>
        <v>1.4776401302811317</v>
      </c>
      <c r="G183" s="7">
        <f t="shared" si="12"/>
        <v>1.3680481179048511</v>
      </c>
      <c r="H183" s="7">
        <f t="shared" si="12"/>
        <v>1.1920438514766978</v>
      </c>
      <c r="I183" s="5">
        <f t="shared" si="13"/>
        <v>0.91699941459741019</v>
      </c>
      <c r="J183" s="5">
        <f t="shared" si="13"/>
        <v>0.90934454482073546</v>
      </c>
      <c r="K183" s="5">
        <f t="shared" si="13"/>
        <v>0.91073504558525276</v>
      </c>
      <c r="L183" s="4">
        <f t="shared" si="14"/>
        <v>46700334.788675159</v>
      </c>
      <c r="M183" s="4">
        <f t="shared" si="15"/>
        <v>46637021.560716808</v>
      </c>
      <c r="N183" s="4">
        <f t="shared" si="16"/>
        <v>10319915.409228878</v>
      </c>
    </row>
    <row r="184" spans="1:14" x14ac:dyDescent="0.7">
      <c r="A184" s="2">
        <v>42277</v>
      </c>
      <c r="B184" s="5">
        <v>119.877</v>
      </c>
      <c r="C184" s="5">
        <v>1920.03</v>
      </c>
      <c r="D184" s="7">
        <v>381.65100000000001</v>
      </c>
      <c r="E184" s="5">
        <v>4181.0600000000004</v>
      </c>
      <c r="F184" s="7">
        <f t="shared" si="12"/>
        <v>1.4222772396011301</v>
      </c>
      <c r="G184" s="7">
        <f t="shared" si="12"/>
        <v>1.3011386267840359</v>
      </c>
      <c r="H184" s="7">
        <f t="shared" si="12"/>
        <v>1.152761069061961</v>
      </c>
      <c r="I184" s="5">
        <f t="shared" si="13"/>
        <v>0.96253289989527524</v>
      </c>
      <c r="J184" s="5">
        <f t="shared" si="13"/>
        <v>0.95109127358525491</v>
      </c>
      <c r="K184" s="5">
        <f t="shared" si="13"/>
        <v>0.96704585794719422</v>
      </c>
      <c r="L184" s="4">
        <f t="shared" si="14"/>
        <v>44825608.670223705</v>
      </c>
      <c r="M184" s="4">
        <f t="shared" si="15"/>
        <v>44231064.232405141</v>
      </c>
      <c r="N184" s="4">
        <f t="shared" si="16"/>
        <v>9854831.4508602098</v>
      </c>
    </row>
    <row r="185" spans="1:14" x14ac:dyDescent="0.7">
      <c r="A185" s="2">
        <v>42308</v>
      </c>
      <c r="B185" s="5">
        <v>120.65600000000001</v>
      </c>
      <c r="C185" s="5">
        <v>2079.36</v>
      </c>
      <c r="D185" s="7">
        <v>411.24900000000002</v>
      </c>
      <c r="E185" s="5">
        <v>4648.83</v>
      </c>
      <c r="F185" s="7">
        <f t="shared" si="12"/>
        <v>1.5503115712287763</v>
      </c>
      <c r="G185" s="7">
        <f t="shared" si="12"/>
        <v>1.4111561659573968</v>
      </c>
      <c r="H185" s="7">
        <f t="shared" si="12"/>
        <v>1.2900591510490187</v>
      </c>
      <c r="I185" s="5">
        <f t="shared" si="13"/>
        <v>1.0900206570580802</v>
      </c>
      <c r="J185" s="5">
        <f t="shared" si="13"/>
        <v>1.0845548175333832</v>
      </c>
      <c r="K185" s="5">
        <f t="shared" si="13"/>
        <v>1.1191036769647171</v>
      </c>
      <c r="L185" s="4">
        <f t="shared" si="14"/>
        <v>48735839.415745616</v>
      </c>
      <c r="M185" s="4">
        <f t="shared" si="15"/>
        <v>47846013.797883511</v>
      </c>
      <c r="N185" s="4">
        <f t="shared" si="16"/>
        <v>10903578.112525199</v>
      </c>
    </row>
    <row r="186" spans="1:14" x14ac:dyDescent="0.7">
      <c r="A186" s="2">
        <v>42338</v>
      </c>
      <c r="B186" s="5">
        <v>123.151</v>
      </c>
      <c r="C186" s="5">
        <v>2080.41</v>
      </c>
      <c r="D186" s="7">
        <v>407.197</v>
      </c>
      <c r="E186" s="5">
        <v>4664.51</v>
      </c>
      <c r="F186" s="7">
        <f t="shared" si="12"/>
        <v>1.583168918901984</v>
      </c>
      <c r="G186" s="7">
        <f t="shared" si="12"/>
        <v>1.4261454207214568</v>
      </c>
      <c r="H186" s="7">
        <f t="shared" si="12"/>
        <v>1.3211770057697725</v>
      </c>
      <c r="I186" s="5">
        <f t="shared" si="13"/>
        <v>1.0211940285314165</v>
      </c>
      <c r="J186" s="5">
        <f t="shared" si="13"/>
        <v>1.0106219673808323</v>
      </c>
      <c r="K186" s="5">
        <f t="shared" si="13"/>
        <v>1.0241212619556632</v>
      </c>
      <c r="L186" s="4">
        <f t="shared" si="14"/>
        <v>49643748.186825462</v>
      </c>
      <c r="M186" s="4">
        <f t="shared" si="15"/>
        <v>48229232.595747486</v>
      </c>
      <c r="N186" s="4">
        <f t="shared" si="16"/>
        <v>11041586.176431455</v>
      </c>
    </row>
    <row r="187" spans="1:14" x14ac:dyDescent="0.7">
      <c r="A187" s="2">
        <v>42369</v>
      </c>
      <c r="B187" s="5">
        <v>120.191</v>
      </c>
      <c r="C187" s="5">
        <v>2043.94</v>
      </c>
      <c r="D187" s="7">
        <v>399.36200000000002</v>
      </c>
      <c r="E187" s="5">
        <v>4593.2700000000004</v>
      </c>
      <c r="F187" s="7">
        <f t="shared" si="12"/>
        <v>1.5180304084666554</v>
      </c>
      <c r="G187" s="7">
        <f t="shared" si="12"/>
        <v>1.3650859178760351</v>
      </c>
      <c r="H187" s="7">
        <f t="shared" si="12"/>
        <v>1.2697287654708784</v>
      </c>
      <c r="I187" s="5">
        <f t="shared" si="13"/>
        <v>0.95885561568470801</v>
      </c>
      <c r="J187" s="5">
        <f t="shared" si="13"/>
        <v>0.95718564042751475</v>
      </c>
      <c r="K187" s="5">
        <f t="shared" si="13"/>
        <v>0.96105878313487736</v>
      </c>
      <c r="L187" s="4">
        <f t="shared" si="14"/>
        <v>47476186.732575133</v>
      </c>
      <c r="M187" s="4">
        <f t="shared" si="15"/>
        <v>46039328.889488123</v>
      </c>
      <c r="N187" s="4">
        <f t="shared" si="16"/>
        <v>10486613.374600098</v>
      </c>
    </row>
    <row r="188" spans="1:14" x14ac:dyDescent="0.7">
      <c r="A188" s="2">
        <v>42400</v>
      </c>
      <c r="B188" s="5">
        <v>121.07</v>
      </c>
      <c r="C188" s="5">
        <v>1940.24</v>
      </c>
      <c r="D188" s="7">
        <v>375.017</v>
      </c>
      <c r="E188" s="5">
        <v>4279.17</v>
      </c>
      <c r="F188" s="7">
        <f t="shared" si="12"/>
        <v>1.4515512561404291</v>
      </c>
      <c r="G188" s="7">
        <f t="shared" si="12"/>
        <v>1.2912454288126813</v>
      </c>
      <c r="H188" s="7">
        <f t="shared" si="12"/>
        <v>1.1915523235709524</v>
      </c>
      <c r="I188" s="5">
        <f t="shared" si="13"/>
        <v>0.95620696927054571</v>
      </c>
      <c r="J188" s="5">
        <f t="shared" si="13"/>
        <v>0.94590780836839661</v>
      </c>
      <c r="K188" s="5">
        <f t="shared" si="13"/>
        <v>0.93843059712762011</v>
      </c>
      <c r="L188" s="4">
        <f t="shared" si="14"/>
        <v>45272060.628078163</v>
      </c>
      <c r="M188" s="4">
        <f t="shared" si="15"/>
        <v>43423960.688607514</v>
      </c>
      <c r="N188" s="4">
        <f t="shared" si="16"/>
        <v>9715958.8509724569</v>
      </c>
    </row>
    <row r="189" spans="1:14" x14ac:dyDescent="0.7">
      <c r="A189" s="2">
        <v>42429</v>
      </c>
      <c r="B189" s="5">
        <v>112.37</v>
      </c>
      <c r="C189" s="5">
        <v>1932.23</v>
      </c>
      <c r="D189" s="7">
        <v>371.66199999999998</v>
      </c>
      <c r="E189" s="5">
        <v>4201.12</v>
      </c>
      <c r="F189" s="7">
        <f t="shared" si="12"/>
        <v>1.3416819630269992</v>
      </c>
      <c r="G189" s="7">
        <f t="shared" si="12"/>
        <v>1.1877357806417339</v>
      </c>
      <c r="H189" s="7">
        <f t="shared" si="12"/>
        <v>1.085756662449523</v>
      </c>
      <c r="I189" s="5">
        <f t="shared" si="13"/>
        <v>0.92430905030142407</v>
      </c>
      <c r="J189" s="5">
        <f t="shared" si="13"/>
        <v>0.91983735557838453</v>
      </c>
      <c r="K189" s="5">
        <f t="shared" si="13"/>
        <v>0.91121190481642356</v>
      </c>
      <c r="L189" s="4">
        <f t="shared" si="14"/>
        <v>41720375.364327416</v>
      </c>
      <c r="M189" s="4">
        <f t="shared" si="15"/>
        <v>39817981.168548465</v>
      </c>
      <c r="N189" s="4">
        <f t="shared" si="16"/>
        <v>8728297.3717126027</v>
      </c>
    </row>
    <row r="190" spans="1:14" x14ac:dyDescent="0.7">
      <c r="A190" s="2">
        <v>42460</v>
      </c>
      <c r="B190" s="5">
        <v>112.542</v>
      </c>
      <c r="C190" s="5">
        <v>2059.7399999999998</v>
      </c>
      <c r="D190" s="7">
        <v>398.255</v>
      </c>
      <c r="E190" s="5">
        <v>4483.6499999999996</v>
      </c>
      <c r="F190" s="7">
        <f t="shared" si="12"/>
        <v>1.4324102220948371</v>
      </c>
      <c r="G190" s="7">
        <f t="shared" si="12"/>
        <v>1.27466824056006</v>
      </c>
      <c r="H190" s="7">
        <f t="shared" si="12"/>
        <v>1.1605486953483961</v>
      </c>
      <c r="I190" s="5">
        <f t="shared" si="13"/>
        <v>1.0676227761630961</v>
      </c>
      <c r="J190" s="5">
        <f t="shared" si="13"/>
        <v>1.073191749659471</v>
      </c>
      <c r="K190" s="5">
        <f t="shared" si="13"/>
        <v>1.0688847100695089</v>
      </c>
      <c r="L190" s="4">
        <f t="shared" si="14"/>
        <v>44416622.96902968</v>
      </c>
      <c r="M190" s="4">
        <f t="shared" si="15"/>
        <v>42607328.878182396</v>
      </c>
      <c r="N190" s="4">
        <f t="shared" si="16"/>
        <v>9204543.6055634823</v>
      </c>
    </row>
    <row r="191" spans="1:14" x14ac:dyDescent="0.7">
      <c r="A191" s="2">
        <v>42490</v>
      </c>
      <c r="B191" s="5">
        <v>106.476</v>
      </c>
      <c r="C191" s="5">
        <v>2065.3000000000002</v>
      </c>
      <c r="D191" s="7">
        <v>403.34</v>
      </c>
      <c r="E191" s="5">
        <v>4341.3</v>
      </c>
      <c r="F191" s="7">
        <f t="shared" si="12"/>
        <v>1.3588616821640527</v>
      </c>
      <c r="G191" s="7">
        <f t="shared" si="12"/>
        <v>1.2213617669552683</v>
      </c>
      <c r="H191" s="7">
        <f t="shared" si="12"/>
        <v>1.0631353551593994</v>
      </c>
      <c r="I191" s="5">
        <f t="shared" si="13"/>
        <v>0.9486539967417833</v>
      </c>
      <c r="J191" s="5">
        <f t="shared" si="13"/>
        <v>0.95818011941572334</v>
      </c>
      <c r="K191" s="5">
        <f t="shared" si="13"/>
        <v>0.91606268605579422</v>
      </c>
      <c r="L191" s="4">
        <f t="shared" si="14"/>
        <v>42011006.901342899</v>
      </c>
      <c r="M191" s="4">
        <f t="shared" si="15"/>
        <v>40700495.47248181</v>
      </c>
      <c r="N191" s="4">
        <f t="shared" si="16"/>
        <v>8306938.9392301682</v>
      </c>
    </row>
    <row r="192" spans="1:14" x14ac:dyDescent="0.7">
      <c r="A192" s="2">
        <v>42521</v>
      </c>
      <c r="B192" s="5">
        <v>110.738</v>
      </c>
      <c r="C192" s="5">
        <v>2096.9499999999998</v>
      </c>
      <c r="D192" s="7">
        <v>402.57400000000001</v>
      </c>
      <c r="E192" s="5">
        <v>4523.8999999999996</v>
      </c>
      <c r="F192" s="7">
        <f t="shared" si="12"/>
        <v>1.4349115473973799</v>
      </c>
      <c r="G192" s="7">
        <f t="shared" si="12"/>
        <v>1.2678378054189321</v>
      </c>
      <c r="H192" s="7">
        <f t="shared" si="12"/>
        <v>1.1521969128264757</v>
      </c>
      <c r="I192" s="5">
        <f t="shared" si="13"/>
        <v>1.0559658618912664</v>
      </c>
      <c r="J192" s="5">
        <f t="shared" si="13"/>
        <v>1.0380526390469254</v>
      </c>
      <c r="K192" s="5">
        <f t="shared" si="13"/>
        <v>1.0837725480907585</v>
      </c>
      <c r="L192" s="4">
        <f t="shared" si="14"/>
        <v>44237189.111496493</v>
      </c>
      <c r="M192" s="4">
        <f t="shared" si="15"/>
        <v>42124256.735727176</v>
      </c>
      <c r="N192" s="4">
        <f t="shared" si="16"/>
        <v>8877832.3810038213</v>
      </c>
    </row>
    <row r="193" spans="1:14" x14ac:dyDescent="0.7">
      <c r="A193" s="2">
        <v>42551</v>
      </c>
      <c r="B193" s="5">
        <v>103.301</v>
      </c>
      <c r="C193" s="5">
        <v>2098.86</v>
      </c>
      <c r="D193" s="7">
        <v>399.29</v>
      </c>
      <c r="E193" s="5">
        <v>4417.7</v>
      </c>
      <c r="F193" s="7">
        <f t="shared" si="12"/>
        <v>1.3397642232929226</v>
      </c>
      <c r="G193" s="7">
        <f t="shared" si="12"/>
        <v>1.1730438818150326</v>
      </c>
      <c r="H193" s="7">
        <f t="shared" si="12"/>
        <v>1.0495854006155494</v>
      </c>
      <c r="I193" s="5">
        <f t="shared" si="13"/>
        <v>0.93369115728629126</v>
      </c>
      <c r="J193" s="5">
        <f t="shared" si="13"/>
        <v>0.92523182129548764</v>
      </c>
      <c r="K193" s="5">
        <f t="shared" si="13"/>
        <v>0.91094272943397481</v>
      </c>
      <c r="L193" s="4">
        <f t="shared" si="14"/>
        <v>41178872.296605684</v>
      </c>
      <c r="M193" s="4">
        <f t="shared" si="15"/>
        <v>38849702.780315571</v>
      </c>
      <c r="N193" s="4">
        <f t="shared" si="16"/>
        <v>7962196.8606089447</v>
      </c>
    </row>
    <row r="194" spans="1:14" x14ac:dyDescent="0.7">
      <c r="A194" s="2">
        <v>42582</v>
      </c>
      <c r="B194" s="5">
        <v>102.048</v>
      </c>
      <c r="C194" s="5">
        <v>2173.6</v>
      </c>
      <c r="D194" s="7">
        <v>416.08800000000002</v>
      </c>
      <c r="E194" s="5">
        <v>4730.2299999999996</v>
      </c>
      <c r="F194" s="7">
        <f t="shared" si="12"/>
        <v>1.3706434743339626</v>
      </c>
      <c r="G194" s="7">
        <f t="shared" si="12"/>
        <v>1.2075663092181377</v>
      </c>
      <c r="H194" s="7">
        <f t="shared" si="12"/>
        <v>1.1102065646546555</v>
      </c>
      <c r="I194" s="5">
        <f t="shared" si="13"/>
        <v>1.0230482726021328</v>
      </c>
      <c r="J194" s="5">
        <f t="shared" si="13"/>
        <v>1.0294297834363102</v>
      </c>
      <c r="K194" s="5">
        <f t="shared" si="13"/>
        <v>1.0577572477699801</v>
      </c>
      <c r="L194" s="4">
        <f t="shared" si="14"/>
        <v>42002974.170746267</v>
      </c>
      <c r="M194" s="4">
        <f t="shared" si="15"/>
        <v>39868041.119705275</v>
      </c>
      <c r="N194" s="4">
        <f t="shared" si="16"/>
        <v>8297071.4374804944</v>
      </c>
    </row>
    <row r="195" spans="1:14" x14ac:dyDescent="0.7">
      <c r="A195" s="2">
        <v>42613</v>
      </c>
      <c r="B195" s="5">
        <v>103.36</v>
      </c>
      <c r="C195" s="5">
        <v>2170.9499999999998</v>
      </c>
      <c r="D195" s="7">
        <v>416.613</v>
      </c>
      <c r="E195" s="5">
        <v>4771.0600000000004</v>
      </c>
      <c r="F195" s="7">
        <f t="shared" ref="F195:H258" si="17">C195*$B195/C$3/$B$3</f>
        <v>1.3865728800128716</v>
      </c>
      <c r="G195" s="7">
        <f t="shared" si="17"/>
        <v>1.2246348595057253</v>
      </c>
      <c r="H195" s="7">
        <f t="shared" si="17"/>
        <v>1.1341863445676874</v>
      </c>
      <c r="I195" s="5">
        <f t="shared" si="13"/>
        <v>1.011621844759192</v>
      </c>
      <c r="J195" s="5">
        <f t="shared" si="13"/>
        <v>1.0141346691749282</v>
      </c>
      <c r="K195" s="5">
        <f t="shared" si="13"/>
        <v>1.0215993858048309</v>
      </c>
      <c r="L195" s="4">
        <f t="shared" si="14"/>
        <v>42366126.215983033</v>
      </c>
      <c r="M195" s="4">
        <f t="shared" si="15"/>
        <v>40306562.691584744</v>
      </c>
      <c r="N195" s="4">
        <f t="shared" si="16"/>
        <v>8351283.0845088791</v>
      </c>
    </row>
    <row r="196" spans="1:14" x14ac:dyDescent="0.7">
      <c r="A196" s="2">
        <v>42643</v>
      </c>
      <c r="B196" s="5">
        <v>101.407</v>
      </c>
      <c r="C196" s="5">
        <v>2168.27</v>
      </c>
      <c r="D196" s="7">
        <v>418.43400000000003</v>
      </c>
      <c r="E196" s="5">
        <v>4875.7</v>
      </c>
      <c r="F196" s="7">
        <f t="shared" si="17"/>
        <v>1.3586940564247549</v>
      </c>
      <c r="G196" s="7">
        <f t="shared" si="17"/>
        <v>1.2067469233583308</v>
      </c>
      <c r="H196" s="7">
        <f t="shared" si="17"/>
        <v>1.1371609716789788</v>
      </c>
      <c r="I196" s="5">
        <f t="shared" si="13"/>
        <v>0.97989371926280722</v>
      </c>
      <c r="J196" s="5">
        <f t="shared" si="13"/>
        <v>0.98539324925421912</v>
      </c>
      <c r="K196" s="5">
        <f t="shared" si="13"/>
        <v>1.0026226969893781</v>
      </c>
      <c r="L196" s="4">
        <f t="shared" si="14"/>
        <v>41389300.988537133</v>
      </c>
      <c r="M196" s="4">
        <f t="shared" si="15"/>
        <v>39592814.776929572</v>
      </c>
      <c r="N196" s="4">
        <f t="shared" si="16"/>
        <v>8248185.9695120649</v>
      </c>
    </row>
    <row r="197" spans="1:14" x14ac:dyDescent="0.7">
      <c r="A197" s="2">
        <v>42674</v>
      </c>
      <c r="B197" s="5">
        <v>104.852</v>
      </c>
      <c r="C197" s="5">
        <v>2126.15</v>
      </c>
      <c r="D197" s="7">
        <v>411.01499999999999</v>
      </c>
      <c r="E197" s="5">
        <v>4801.2700000000004</v>
      </c>
      <c r="F197" s="7">
        <f t="shared" si="17"/>
        <v>1.3775615086236577</v>
      </c>
      <c r="G197" s="7">
        <f t="shared" si="17"/>
        <v>1.2256195785466835</v>
      </c>
      <c r="H197" s="7">
        <f t="shared" si="17"/>
        <v>1.1578435572269379</v>
      </c>
      <c r="I197" s="5">
        <f t="shared" ref="I197:K260" si="18">F197/F196</f>
        <v>1.0138864611276437</v>
      </c>
      <c r="J197" s="5">
        <f t="shared" si="18"/>
        <v>1.0156392817939248</v>
      </c>
      <c r="K197" s="5">
        <f t="shared" si="18"/>
        <v>1.0181879136402492</v>
      </c>
      <c r="L197" s="4">
        <f t="shared" ref="L197:L260" si="19">MAX(L196*I197-L$3*0.025/12,0)</f>
        <v>41839051.907814801</v>
      </c>
      <c r="M197" s="4">
        <f t="shared" ref="M197:M260" si="20">MAX(M196*J197-M$3*0.025/12,0)</f>
        <v>40087017.964240648</v>
      </c>
      <c r="N197" s="4">
        <f t="shared" ref="N197:N260" si="21">MAX(N196*K197-N$3*0.025/12,0)</f>
        <v>8273203.2636142652</v>
      </c>
    </row>
    <row r="198" spans="1:14" x14ac:dyDescent="0.7">
      <c r="A198" s="2">
        <v>42704</v>
      </c>
      <c r="B198" s="5">
        <v>114.379</v>
      </c>
      <c r="C198" s="5">
        <v>2198.81</v>
      </c>
      <c r="D198" s="7">
        <v>413.43</v>
      </c>
      <c r="E198" s="5">
        <v>4810.8100000000004</v>
      </c>
      <c r="F198" s="7">
        <f t="shared" si="17"/>
        <v>1.5540836036466721</v>
      </c>
      <c r="G198" s="7">
        <f t="shared" si="17"/>
        <v>1.3448367921179525</v>
      </c>
      <c r="H198" s="7">
        <f t="shared" si="17"/>
        <v>1.265556490800974</v>
      </c>
      <c r="I198" s="5">
        <f t="shared" si="18"/>
        <v>1.1281409896530721</v>
      </c>
      <c r="J198" s="5">
        <f t="shared" si="18"/>
        <v>1.097270976784358</v>
      </c>
      <c r="K198" s="5">
        <f t="shared" si="18"/>
        <v>1.0930289182003232</v>
      </c>
      <c r="L198" s="4">
        <f t="shared" si="19"/>
        <v>47075349.425428443</v>
      </c>
      <c r="M198" s="4">
        <f t="shared" si="20"/>
        <v>43861321.357994445</v>
      </c>
      <c r="N198" s="4">
        <f t="shared" si="21"/>
        <v>8917850.4132796843</v>
      </c>
    </row>
    <row r="199" spans="1:14" x14ac:dyDescent="0.7">
      <c r="A199" s="2">
        <v>42735</v>
      </c>
      <c r="B199" s="5">
        <v>116.875</v>
      </c>
      <c r="C199" s="5">
        <v>2238.83</v>
      </c>
      <c r="D199" s="7">
        <v>421.839</v>
      </c>
      <c r="E199" s="5">
        <v>4863.62</v>
      </c>
      <c r="F199" s="7">
        <f t="shared" si="17"/>
        <v>1.6168998524320104</v>
      </c>
      <c r="G199" s="7">
        <f t="shared" si="17"/>
        <v>1.4021344245576477</v>
      </c>
      <c r="H199" s="7">
        <f t="shared" si="17"/>
        <v>1.3073693370922497</v>
      </c>
      <c r="I199" s="5">
        <f t="shared" si="18"/>
        <v>1.0404201219535032</v>
      </c>
      <c r="J199" s="5">
        <f t="shared" si="18"/>
        <v>1.0426056401605868</v>
      </c>
      <c r="K199" s="5">
        <f t="shared" si="18"/>
        <v>1.0330390990802885</v>
      </c>
      <c r="L199" s="4">
        <f t="shared" si="19"/>
        <v>48853140.790208034</v>
      </c>
      <c r="M199" s="4">
        <f t="shared" si="20"/>
        <v>45605061.032741018</v>
      </c>
      <c r="N199" s="4">
        <f t="shared" si="21"/>
        <v>9087488.1566672232</v>
      </c>
    </row>
    <row r="200" spans="1:14" x14ac:dyDescent="0.7">
      <c r="A200" s="2">
        <v>42766</v>
      </c>
      <c r="B200" s="5">
        <v>112.67400000000001</v>
      </c>
      <c r="C200" s="5">
        <v>2278.87</v>
      </c>
      <c r="D200" s="7">
        <v>433.12799999999999</v>
      </c>
      <c r="E200" s="5">
        <v>5116.7700000000004</v>
      </c>
      <c r="F200" s="7">
        <f t="shared" si="17"/>
        <v>1.5866591599433941</v>
      </c>
      <c r="G200" s="7">
        <f t="shared" si="17"/>
        <v>1.387909893993309</v>
      </c>
      <c r="H200" s="7">
        <f t="shared" si="17"/>
        <v>1.3259789918758103</v>
      </c>
      <c r="I200" s="5">
        <f t="shared" si="18"/>
        <v>0.98129711469567482</v>
      </c>
      <c r="J200" s="5">
        <f t="shared" si="18"/>
        <v>0.98985508784664045</v>
      </c>
      <c r="K200" s="5">
        <f t="shared" si="18"/>
        <v>1.0142344280652555</v>
      </c>
      <c r="L200" s="4">
        <f t="shared" si="19"/>
        <v>47814446.10125272</v>
      </c>
      <c r="M200" s="4">
        <f t="shared" si="20"/>
        <v>45017401.694815256</v>
      </c>
      <c r="N200" s="4">
        <f t="shared" si="21"/>
        <v>9091843.3531271648</v>
      </c>
    </row>
    <row r="201" spans="1:14" x14ac:dyDescent="0.7">
      <c r="A201" s="2">
        <v>42794</v>
      </c>
      <c r="B201" s="5">
        <v>112.84699999999999</v>
      </c>
      <c r="C201" s="5">
        <v>2363.64</v>
      </c>
      <c r="D201" s="7">
        <v>444.50299999999999</v>
      </c>
      <c r="E201" s="5">
        <v>5330.31</v>
      </c>
      <c r="F201" s="7">
        <f t="shared" si="17"/>
        <v>1.648206902994577</v>
      </c>
      <c r="G201" s="7">
        <f t="shared" si="17"/>
        <v>1.4265467666991838</v>
      </c>
      <c r="H201" s="7">
        <f t="shared" si="17"/>
        <v>1.3834374269467011</v>
      </c>
      <c r="I201" s="5">
        <f t="shared" si="18"/>
        <v>1.038790777884129</v>
      </c>
      <c r="J201" s="5">
        <f t="shared" si="18"/>
        <v>1.027838170815764</v>
      </c>
      <c r="K201" s="5">
        <f t="shared" si="18"/>
        <v>1.0433328396776533</v>
      </c>
      <c r="L201" s="4">
        <f t="shared" si="19"/>
        <v>49544205.659619071</v>
      </c>
      <c r="M201" s="4">
        <f t="shared" si="20"/>
        <v>46145603.812877387</v>
      </c>
      <c r="N201" s="4">
        <f t="shared" si="21"/>
        <v>9360818.7435225621</v>
      </c>
    </row>
    <row r="202" spans="1:14" x14ac:dyDescent="0.7">
      <c r="A202" s="2">
        <v>42825</v>
      </c>
      <c r="B202" s="5">
        <v>111.319</v>
      </c>
      <c r="C202" s="5">
        <v>2362.7199999999998</v>
      </c>
      <c r="D202" s="7">
        <v>448.86599999999999</v>
      </c>
      <c r="E202" s="5">
        <v>5436.23</v>
      </c>
      <c r="F202" s="7">
        <f t="shared" si="17"/>
        <v>1.6252565823639769</v>
      </c>
      <c r="G202" s="7">
        <f t="shared" si="17"/>
        <v>1.4210432828049888</v>
      </c>
      <c r="H202" s="7">
        <f t="shared" si="17"/>
        <v>1.3918234664266538</v>
      </c>
      <c r="I202" s="5">
        <f t="shared" si="18"/>
        <v>0.9860755827506229</v>
      </c>
      <c r="J202" s="5">
        <f t="shared" si="18"/>
        <v>0.99614209360487405</v>
      </c>
      <c r="K202" s="5">
        <f t="shared" si="18"/>
        <v>1.0060617410781354</v>
      </c>
      <c r="L202" s="4">
        <f t="shared" si="19"/>
        <v>48729331.467725582</v>
      </c>
      <c r="M202" s="4">
        <f t="shared" si="20"/>
        <v>45842578.392820738</v>
      </c>
      <c r="N202" s="4">
        <f t="shared" si="21"/>
        <v>9292561.6030251533</v>
      </c>
    </row>
    <row r="203" spans="1:14" x14ac:dyDescent="0.7">
      <c r="A203" s="2">
        <v>42855</v>
      </c>
      <c r="B203" s="5">
        <v>111.47799999999999</v>
      </c>
      <c r="C203" s="5">
        <v>2384.1999999999998</v>
      </c>
      <c r="D203" s="7">
        <v>455.173</v>
      </c>
      <c r="E203" s="5">
        <v>5583.53</v>
      </c>
      <c r="F203" s="7">
        <f t="shared" si="17"/>
        <v>1.642374645648998</v>
      </c>
      <c r="G203" s="7">
        <f t="shared" si="17"/>
        <v>1.4430685455899579</v>
      </c>
      <c r="H203" s="7">
        <f t="shared" si="17"/>
        <v>1.4315781386625333</v>
      </c>
      <c r="I203" s="5">
        <f t="shared" si="18"/>
        <v>1.0105325297376262</v>
      </c>
      <c r="J203" s="5">
        <f t="shared" si="18"/>
        <v>1.0154993609635123</v>
      </c>
      <c r="K203" s="5">
        <f t="shared" si="18"/>
        <v>1.0285630133381392</v>
      </c>
      <c r="L203" s="4">
        <f t="shared" si="19"/>
        <v>49117574.600504048</v>
      </c>
      <c r="M203" s="4">
        <f t="shared" si="20"/>
        <v>46428109.062829182</v>
      </c>
      <c r="N203" s="4">
        <f t="shared" si="21"/>
        <v>9432985.1640378404</v>
      </c>
    </row>
    <row r="204" spans="1:14" x14ac:dyDescent="0.7">
      <c r="A204" s="2">
        <v>42886</v>
      </c>
      <c r="B204" s="5">
        <v>110.846</v>
      </c>
      <c r="C204" s="5">
        <v>2411.8000000000002</v>
      </c>
      <c r="D204" s="7">
        <v>463.79399999999998</v>
      </c>
      <c r="E204" s="5">
        <v>5788.8</v>
      </c>
      <c r="F204" s="7">
        <f t="shared" si="17"/>
        <v>1.6519682506960025</v>
      </c>
      <c r="G204" s="7">
        <f t="shared" si="17"/>
        <v>1.4620642266838719</v>
      </c>
      <c r="H204" s="7">
        <f t="shared" si="17"/>
        <v>1.4757935441873777</v>
      </c>
      <c r="I204" s="5">
        <f t="shared" si="18"/>
        <v>1.0058413012356346</v>
      </c>
      <c r="J204" s="5">
        <f t="shared" si="18"/>
        <v>1.0131633948726588</v>
      </c>
      <c r="K204" s="5">
        <f t="shared" si="18"/>
        <v>1.0308857786597336</v>
      </c>
      <c r="L204" s="4">
        <f t="shared" si="19"/>
        <v>49279485.149709351</v>
      </c>
      <c r="M204" s="4">
        <f t="shared" si="20"/>
        <v>46914260.595614076</v>
      </c>
      <c r="N204" s="4">
        <f t="shared" si="21"/>
        <v>9599330.2559148651</v>
      </c>
    </row>
    <row r="205" spans="1:14" x14ac:dyDescent="0.7">
      <c r="A205" s="2">
        <v>42916</v>
      </c>
      <c r="B205" s="5">
        <v>112.468</v>
      </c>
      <c r="C205" s="5">
        <v>2423.41</v>
      </c>
      <c r="D205" s="7">
        <v>465.08800000000002</v>
      </c>
      <c r="E205" s="5">
        <v>5646.92</v>
      </c>
      <c r="F205" s="7">
        <f t="shared" si="17"/>
        <v>1.6842100231633874</v>
      </c>
      <c r="G205" s="7">
        <f t="shared" si="17"/>
        <v>1.4875973832950076</v>
      </c>
      <c r="H205" s="7">
        <f t="shared" si="17"/>
        <v>1.4606886094937439</v>
      </c>
      <c r="I205" s="5">
        <f t="shared" si="18"/>
        <v>1.0195171865160246</v>
      </c>
      <c r="J205" s="5">
        <f t="shared" si="18"/>
        <v>1.017463772209958</v>
      </c>
      <c r="K205" s="5">
        <f t="shared" si="18"/>
        <v>0.98976487276751768</v>
      </c>
      <c r="L205" s="4">
        <f t="shared" si="19"/>
        <v>50116282.052789897</v>
      </c>
      <c r="M205" s="4">
        <f t="shared" si="20"/>
        <v>47608560.556054488</v>
      </c>
      <c r="N205" s="4">
        <f t="shared" si="21"/>
        <v>9376079.8893989585</v>
      </c>
    </row>
    <row r="206" spans="1:14" x14ac:dyDescent="0.7">
      <c r="A206" s="2">
        <v>42947</v>
      </c>
      <c r="B206" s="5">
        <v>110.253</v>
      </c>
      <c r="C206" s="5">
        <v>2470.3000000000002</v>
      </c>
      <c r="D206" s="7">
        <v>477.58300000000003</v>
      </c>
      <c r="E206" s="5">
        <v>5880.33</v>
      </c>
      <c r="F206" s="7">
        <f t="shared" si="17"/>
        <v>1.6829859626513366</v>
      </c>
      <c r="G206" s="7">
        <f t="shared" si="17"/>
        <v>1.4974784256167919</v>
      </c>
      <c r="H206" s="7">
        <f t="shared" si="17"/>
        <v>1.4911081703010045</v>
      </c>
      <c r="I206" s="5">
        <f t="shared" si="18"/>
        <v>0.99927321385384482</v>
      </c>
      <c r="J206" s="5">
        <f t="shared" si="18"/>
        <v>1.0066422826718733</v>
      </c>
      <c r="K206" s="5">
        <f t="shared" si="18"/>
        <v>1.0208254932704677</v>
      </c>
      <c r="L206" s="4">
        <f t="shared" si="19"/>
        <v>49954858.233297125</v>
      </c>
      <c r="M206" s="4">
        <f t="shared" si="20"/>
        <v>47799790.072868802</v>
      </c>
      <c r="N206" s="4">
        <f t="shared" si="21"/>
        <v>9446341.3780390043</v>
      </c>
    </row>
    <row r="207" spans="1:14" x14ac:dyDescent="0.7">
      <c r="A207" s="2">
        <v>42978</v>
      </c>
      <c r="B207" s="5">
        <v>109.949</v>
      </c>
      <c r="C207" s="5">
        <v>2471.65</v>
      </c>
      <c r="D207" s="7">
        <v>478.40600000000001</v>
      </c>
      <c r="E207" s="5">
        <v>5988.6</v>
      </c>
      <c r="F207" s="7">
        <f t="shared" si="17"/>
        <v>1.6792626774950952</v>
      </c>
      <c r="G207" s="7">
        <f t="shared" si="17"/>
        <v>1.4959228668097218</v>
      </c>
      <c r="H207" s="7">
        <f t="shared" si="17"/>
        <v>1.5143756748332606</v>
      </c>
      <c r="I207" s="5">
        <f t="shared" si="18"/>
        <v>0.9977876909024388</v>
      </c>
      <c r="J207" s="5">
        <f t="shared" si="18"/>
        <v>0.9989612145454253</v>
      </c>
      <c r="K207" s="5">
        <f t="shared" si="18"/>
        <v>1.0156041694329656</v>
      </c>
      <c r="L207" s="4">
        <f t="shared" si="19"/>
        <v>49719342.645960219</v>
      </c>
      <c r="M207" s="4">
        <f t="shared" si="20"/>
        <v>47625136.346209385</v>
      </c>
      <c r="N207" s="4">
        <f t="shared" si="21"/>
        <v>9468743.6894235592</v>
      </c>
    </row>
    <row r="208" spans="1:14" x14ac:dyDescent="0.7">
      <c r="A208" s="2">
        <v>43008</v>
      </c>
      <c r="B208" s="5">
        <v>112.508</v>
      </c>
      <c r="C208" s="5">
        <v>2519.36</v>
      </c>
      <c r="D208" s="7">
        <v>486.87900000000002</v>
      </c>
      <c r="E208" s="5">
        <v>5979.3</v>
      </c>
      <c r="F208" s="7">
        <f t="shared" si="17"/>
        <v>1.7515156173082196</v>
      </c>
      <c r="G208" s="7">
        <f t="shared" si="17"/>
        <v>1.5578503883229955</v>
      </c>
      <c r="H208" s="7">
        <f t="shared" si="17"/>
        <v>1.5472154150118782</v>
      </c>
      <c r="I208" s="5">
        <f t="shared" si="18"/>
        <v>1.0430265858828602</v>
      </c>
      <c r="J208" s="5">
        <f t="shared" si="18"/>
        <v>1.041397536522283</v>
      </c>
      <c r="K208" s="5">
        <f t="shared" si="18"/>
        <v>1.021685332592412</v>
      </c>
      <c r="L208" s="4">
        <f t="shared" si="19"/>
        <v>51733596.212355979</v>
      </c>
      <c r="M208" s="4">
        <f t="shared" si="20"/>
        <v>49471699.66748029</v>
      </c>
      <c r="N208" s="4">
        <f t="shared" si="21"/>
        <v>9549076.5455610119</v>
      </c>
    </row>
    <row r="209" spans="1:14" x14ac:dyDescent="0.7">
      <c r="A209" s="2">
        <v>43039</v>
      </c>
      <c r="B209" s="5">
        <v>113.643</v>
      </c>
      <c r="C209" s="5">
        <v>2575.2600000000002</v>
      </c>
      <c r="D209" s="7">
        <v>496.625</v>
      </c>
      <c r="E209" s="5">
        <v>6248.56</v>
      </c>
      <c r="F209" s="7">
        <f t="shared" si="17"/>
        <v>1.80844019784132</v>
      </c>
      <c r="G209" s="7">
        <f t="shared" si="17"/>
        <v>1.6050647882070144</v>
      </c>
      <c r="H209" s="7">
        <f t="shared" si="17"/>
        <v>1.6332011218190887</v>
      </c>
      <c r="I209" s="5">
        <f t="shared" si="18"/>
        <v>1.0325001843949206</v>
      </c>
      <c r="J209" s="5">
        <f t="shared" si="18"/>
        <v>1.0303074032255719</v>
      </c>
      <c r="K209" s="5">
        <f t="shared" si="18"/>
        <v>1.0555744894815118</v>
      </c>
      <c r="L209" s="4">
        <f t="shared" si="19"/>
        <v>53289947.628669918</v>
      </c>
      <c r="M209" s="4">
        <f t="shared" si="20"/>
        <v>50846058.417557009</v>
      </c>
      <c r="N209" s="4">
        <f t="shared" si="21"/>
        <v>9954761.5996004436</v>
      </c>
    </row>
    <row r="210" spans="1:14" x14ac:dyDescent="0.7">
      <c r="A210" s="2">
        <v>43069</v>
      </c>
      <c r="B210" s="5">
        <v>112.673</v>
      </c>
      <c r="C210" s="5">
        <v>2647.58</v>
      </c>
      <c r="D210" s="7">
        <v>505.44200000000001</v>
      </c>
      <c r="E210" s="5">
        <v>6365.56</v>
      </c>
      <c r="F210" s="7">
        <f t="shared" si="17"/>
        <v>1.8433564774822055</v>
      </c>
      <c r="G210" s="7">
        <f t="shared" si="17"/>
        <v>1.6196175879718284</v>
      </c>
      <c r="H210" s="7">
        <f t="shared" si="17"/>
        <v>1.6495804814058901</v>
      </c>
      <c r="I210" s="5">
        <f t="shared" si="18"/>
        <v>1.0193074007548406</v>
      </c>
      <c r="J210" s="5">
        <f t="shared" si="18"/>
        <v>1.0090667989677045</v>
      </c>
      <c r="K210" s="5">
        <f t="shared" si="18"/>
        <v>1.0100289911438205</v>
      </c>
      <c r="L210" s="4">
        <f t="shared" si="19"/>
        <v>54193838.003741115</v>
      </c>
      <c r="M210" s="4">
        <f t="shared" si="20"/>
        <v>51182069.407529153</v>
      </c>
      <c r="N210" s="4">
        <f t="shared" si="21"/>
        <v>9929597.8155216817</v>
      </c>
    </row>
    <row r="211" spans="1:14" x14ac:dyDescent="0.7">
      <c r="A211" s="2">
        <v>43100</v>
      </c>
      <c r="B211" s="5">
        <v>112.673</v>
      </c>
      <c r="C211" s="5">
        <v>2673.61</v>
      </c>
      <c r="D211" s="7">
        <v>513.02599999999995</v>
      </c>
      <c r="E211" s="5">
        <v>6396.42</v>
      </c>
      <c r="F211" s="7">
        <f t="shared" si="17"/>
        <v>1.8614796575594315</v>
      </c>
      <c r="G211" s="7">
        <f t="shared" si="17"/>
        <v>1.6439194461220774</v>
      </c>
      <c r="H211" s="7">
        <f t="shared" si="17"/>
        <v>1.6575775867126006</v>
      </c>
      <c r="I211" s="5">
        <f t="shared" si="18"/>
        <v>1.0098316198188535</v>
      </c>
      <c r="J211" s="5">
        <f t="shared" si="18"/>
        <v>1.0150046889653015</v>
      </c>
      <c r="K211" s="5">
        <f t="shared" si="18"/>
        <v>1.0048479631014395</v>
      </c>
      <c r="L211" s="4">
        <f t="shared" si="19"/>
        <v>54601651.21551843</v>
      </c>
      <c r="M211" s="4">
        <f t="shared" si="20"/>
        <v>51825040.439589597</v>
      </c>
      <c r="N211" s="4">
        <f t="shared" si="21"/>
        <v>9852736.1393434647</v>
      </c>
    </row>
    <row r="212" spans="1:14" x14ac:dyDescent="0.7">
      <c r="A212" s="2">
        <v>43131</v>
      </c>
      <c r="B212" s="5">
        <v>109.19799999999999</v>
      </c>
      <c r="C212" s="5">
        <v>2823.81</v>
      </c>
      <c r="D212" s="7">
        <v>541.673</v>
      </c>
      <c r="E212" s="5">
        <v>6949.99</v>
      </c>
      <c r="F212" s="7">
        <f t="shared" si="17"/>
        <v>1.9054191944413761</v>
      </c>
      <c r="G212" s="7">
        <f t="shared" si="17"/>
        <v>1.6821827377516994</v>
      </c>
      <c r="H212" s="7">
        <f t="shared" si="17"/>
        <v>1.7454841084133172</v>
      </c>
      <c r="I212" s="5">
        <f t="shared" si="18"/>
        <v>1.0236046290935854</v>
      </c>
      <c r="J212" s="5">
        <f t="shared" si="18"/>
        <v>1.0232756487672696</v>
      </c>
      <c r="K212" s="5">
        <f t="shared" si="18"/>
        <v>1.0530331264161563</v>
      </c>
      <c r="L212" s="4">
        <f t="shared" si="19"/>
        <v>55765502.940358058</v>
      </c>
      <c r="M212" s="4">
        <f t="shared" si="20"/>
        <v>52906301.878211029</v>
      </c>
      <c r="N212" s="4">
        <f t="shared" si="21"/>
        <v>10250257.540566299</v>
      </c>
    </row>
    <row r="213" spans="1:14" x14ac:dyDescent="0.7">
      <c r="A213" s="2">
        <v>43159</v>
      </c>
      <c r="B213" s="5">
        <v>106.654</v>
      </c>
      <c r="C213" s="5">
        <v>2713.83</v>
      </c>
      <c r="D213" s="7">
        <v>518.07899999999995</v>
      </c>
      <c r="E213" s="5">
        <v>6854.42</v>
      </c>
      <c r="F213" s="7">
        <f t="shared" si="17"/>
        <v>1.7885462164092341</v>
      </c>
      <c r="G213" s="7">
        <f t="shared" si="17"/>
        <v>1.571427815475303</v>
      </c>
      <c r="H213" s="7">
        <f t="shared" si="17"/>
        <v>1.6813761988892575</v>
      </c>
      <c r="I213" s="5">
        <f t="shared" si="18"/>
        <v>0.93866285257695936</v>
      </c>
      <c r="J213" s="5">
        <f t="shared" si="18"/>
        <v>0.93415999356620172</v>
      </c>
      <c r="K213" s="5">
        <f t="shared" si="18"/>
        <v>0.96327213223250985</v>
      </c>
      <c r="L213" s="4">
        <f t="shared" si="19"/>
        <v>52220006.065385312</v>
      </c>
      <c r="M213" s="4">
        <f t="shared" si="20"/>
        <v>49297950.622161143</v>
      </c>
      <c r="N213" s="4">
        <f t="shared" si="21"/>
        <v>9748787.4370336607</v>
      </c>
    </row>
    <row r="214" spans="1:14" x14ac:dyDescent="0.7">
      <c r="A214" s="2">
        <v>43190</v>
      </c>
      <c r="B214" s="5">
        <v>106.267</v>
      </c>
      <c r="C214" s="5">
        <v>2640.87</v>
      </c>
      <c r="D214" s="7">
        <v>505.80799999999999</v>
      </c>
      <c r="E214" s="5">
        <v>6581.13</v>
      </c>
      <c r="F214" s="7">
        <f t="shared" si="17"/>
        <v>1.7341466573093371</v>
      </c>
      <c r="G214" s="7">
        <f t="shared" si="17"/>
        <v>1.5286406829190913</v>
      </c>
      <c r="H214" s="7">
        <f t="shared" si="17"/>
        <v>1.6084809631562098</v>
      </c>
      <c r="I214" s="5">
        <f t="shared" si="18"/>
        <v>0.96958448230143479</v>
      </c>
      <c r="J214" s="5">
        <f t="shared" si="18"/>
        <v>0.97277181163853199</v>
      </c>
      <c r="K214" s="5">
        <f t="shared" si="18"/>
        <v>0.95664549326842896</v>
      </c>
      <c r="L214" s="4">
        <f t="shared" si="19"/>
        <v>50506707.546684399</v>
      </c>
      <c r="M214" s="4">
        <f t="shared" si="20"/>
        <v>47830656.736786589</v>
      </c>
      <c r="N214" s="4">
        <f t="shared" si="21"/>
        <v>9201133.5664701294</v>
      </c>
    </row>
    <row r="215" spans="1:14" x14ac:dyDescent="0.7">
      <c r="A215" s="2">
        <v>43220</v>
      </c>
      <c r="B215" s="5">
        <v>109.268</v>
      </c>
      <c r="C215" s="5">
        <v>2648.05</v>
      </c>
      <c r="D215" s="7">
        <v>509.69400000000002</v>
      </c>
      <c r="E215" s="5">
        <v>6605.57</v>
      </c>
      <c r="F215" s="7">
        <f t="shared" si="17"/>
        <v>1.7879672304761594</v>
      </c>
      <c r="G215" s="7">
        <f t="shared" si="17"/>
        <v>1.5838856151071872</v>
      </c>
      <c r="H215" s="7">
        <f t="shared" si="17"/>
        <v>1.6600467871338083</v>
      </c>
      <c r="I215" s="5">
        <f t="shared" si="18"/>
        <v>1.031035767903465</v>
      </c>
      <c r="J215" s="5">
        <f t="shared" si="18"/>
        <v>1.0361399070464357</v>
      </c>
      <c r="K215" s="5">
        <f t="shared" si="18"/>
        <v>1.0320587095270399</v>
      </c>
      <c r="L215" s="4">
        <f t="shared" si="19"/>
        <v>51949221.999671482</v>
      </c>
      <c r="M215" s="4">
        <f t="shared" si="20"/>
        <v>49434252.225224026</v>
      </c>
      <c r="N215" s="4">
        <f t="shared" si="21"/>
        <v>9371110.0347970929</v>
      </c>
    </row>
    <row r="216" spans="1:14" x14ac:dyDescent="0.7">
      <c r="A216" s="2">
        <v>43251</v>
      </c>
      <c r="B216" s="5">
        <v>108.77800000000001</v>
      </c>
      <c r="C216" s="5">
        <v>2705.27</v>
      </c>
      <c r="D216" s="7">
        <v>508.76900000000001</v>
      </c>
      <c r="E216" s="5">
        <v>6967.73</v>
      </c>
      <c r="F216" s="7">
        <f t="shared" si="17"/>
        <v>1.8184110666688689</v>
      </c>
      <c r="G216" s="7">
        <f t="shared" si="17"/>
        <v>1.5739212908218576</v>
      </c>
      <c r="H216" s="7">
        <f t="shared" si="17"/>
        <v>1.7432088346151717</v>
      </c>
      <c r="I216" s="5">
        <f t="shared" si="18"/>
        <v>1.0170270660858822</v>
      </c>
      <c r="J216" s="5">
        <f t="shared" si="18"/>
        <v>0.99370893693945495</v>
      </c>
      <c r="K216" s="5">
        <f t="shared" si="18"/>
        <v>1.0500962070020621</v>
      </c>
      <c r="L216" s="4">
        <f t="shared" si="19"/>
        <v>52708764.835770056</v>
      </c>
      <c r="M216" s="4">
        <f t="shared" si="20"/>
        <v>48998258.227124251</v>
      </c>
      <c r="N216" s="4">
        <f t="shared" si="21"/>
        <v>9715567.1029393896</v>
      </c>
    </row>
    <row r="217" spans="1:14" x14ac:dyDescent="0.7">
      <c r="A217" s="2">
        <v>43281</v>
      </c>
      <c r="B217" s="5">
        <v>110.697</v>
      </c>
      <c r="C217" s="5">
        <v>2718.37</v>
      </c>
      <c r="D217" s="7">
        <v>505.19799999999998</v>
      </c>
      <c r="E217" s="5">
        <v>7040.8</v>
      </c>
      <c r="F217" s="7">
        <f t="shared" si="17"/>
        <v>1.859451262348417</v>
      </c>
      <c r="G217" s="7">
        <f t="shared" si="17"/>
        <v>1.59044543220676</v>
      </c>
      <c r="H217" s="7">
        <f t="shared" si="17"/>
        <v>1.7925649255516325</v>
      </c>
      <c r="I217" s="5">
        <f t="shared" si="18"/>
        <v>1.022569261940717</v>
      </c>
      <c r="J217" s="5">
        <f t="shared" si="18"/>
        <v>1.0104987088498396</v>
      </c>
      <c r="K217" s="5">
        <f t="shared" si="18"/>
        <v>1.0283133552081594</v>
      </c>
      <c r="L217" s="4">
        <f t="shared" si="19"/>
        <v>53773362.755920202</v>
      </c>
      <c r="M217" s="4">
        <f t="shared" si="20"/>
        <v>49387676.674400084</v>
      </c>
      <c r="N217" s="4">
        <f t="shared" si="21"/>
        <v>9865647.4053736199</v>
      </c>
    </row>
    <row r="218" spans="1:14" x14ac:dyDescent="0.7">
      <c r="A218" s="2">
        <v>43312</v>
      </c>
      <c r="B218" s="5">
        <v>111.843</v>
      </c>
      <c r="C218" s="5">
        <v>2816.29</v>
      </c>
      <c r="D218" s="7">
        <v>519.81799999999998</v>
      </c>
      <c r="E218" s="5">
        <v>7231.98</v>
      </c>
      <c r="F218" s="7">
        <f t="shared" si="17"/>
        <v>1.9463751923726007</v>
      </c>
      <c r="G218" s="7">
        <f t="shared" si="17"/>
        <v>1.6534132784404112</v>
      </c>
      <c r="H218" s="7">
        <f t="shared" si="17"/>
        <v>1.8603003145206047</v>
      </c>
      <c r="I218" s="5">
        <f t="shared" si="18"/>
        <v>1.0467470870488975</v>
      </c>
      <c r="J218" s="5">
        <f t="shared" si="18"/>
        <v>1.0395913276611337</v>
      </c>
      <c r="K218" s="5">
        <f t="shared" si="18"/>
        <v>1.0377868539116528</v>
      </c>
      <c r="L218" s="4">
        <f t="shared" si="19"/>
        <v>56162110.825583145</v>
      </c>
      <c r="M218" s="4">
        <f t="shared" si="20"/>
        <v>51218000.364038385</v>
      </c>
      <c r="N218" s="4">
        <f t="shared" si="21"/>
        <v>10113439.182624349</v>
      </c>
    </row>
    <row r="219" spans="1:14" x14ac:dyDescent="0.7">
      <c r="A219" s="2">
        <v>43343</v>
      </c>
      <c r="B219" s="5">
        <v>111.084</v>
      </c>
      <c r="C219" s="5">
        <v>2901.52</v>
      </c>
      <c r="D219" s="7">
        <v>522.88099999999997</v>
      </c>
      <c r="E219" s="5">
        <v>7654.55</v>
      </c>
      <c r="F219" s="7">
        <f t="shared" si="17"/>
        <v>1.9916703497447668</v>
      </c>
      <c r="G219" s="7">
        <f t="shared" si="17"/>
        <v>1.6518692556724621</v>
      </c>
      <c r="H219" s="7">
        <f t="shared" si="17"/>
        <v>1.9556368375478574</v>
      </c>
      <c r="I219" s="5">
        <f t="shared" si="18"/>
        <v>1.0232715447410485</v>
      </c>
      <c r="J219" s="5">
        <f t="shared" si="18"/>
        <v>0.99906616041610274</v>
      </c>
      <c r="K219" s="5">
        <f t="shared" si="18"/>
        <v>1.0512479207164036</v>
      </c>
      <c r="L219" s="4">
        <f t="shared" si="19"/>
        <v>57344089.900412433</v>
      </c>
      <c r="M219" s="4">
        <f t="shared" si="20"/>
        <v>51045170.967890382</v>
      </c>
      <c r="N219" s="4">
        <f t="shared" si="21"/>
        <v>10506731.912025651</v>
      </c>
    </row>
    <row r="220" spans="1:14" x14ac:dyDescent="0.7">
      <c r="A220" s="2">
        <v>43373</v>
      </c>
      <c r="B220" s="5">
        <v>113.624</v>
      </c>
      <c r="C220" s="5">
        <v>2913.98</v>
      </c>
      <c r="D220" s="7">
        <v>524.25300000000004</v>
      </c>
      <c r="E220" s="5">
        <v>7627.65</v>
      </c>
      <c r="F220" s="7">
        <f t="shared" si="17"/>
        <v>2.0459594431345089</v>
      </c>
      <c r="G220" s="7">
        <f t="shared" si="17"/>
        <v>1.6940736904319091</v>
      </c>
      <c r="H220" s="7">
        <f t="shared" si="17"/>
        <v>1.993323864494889</v>
      </c>
      <c r="I220" s="5">
        <f t="shared" si="18"/>
        <v>1.0272580717972226</v>
      </c>
      <c r="J220" s="5">
        <f t="shared" si="18"/>
        <v>1.0255495007334985</v>
      </c>
      <c r="K220" s="5">
        <f t="shared" si="18"/>
        <v>1.0192709741519732</v>
      </c>
      <c r="L220" s="4">
        <f t="shared" si="19"/>
        <v>58782179.22006426</v>
      </c>
      <c r="M220" s="4">
        <f t="shared" si="20"/>
        <v>52224349.60097605</v>
      </c>
      <c r="N220" s="4">
        <f t="shared" si="21"/>
        <v>10584206.871124009</v>
      </c>
    </row>
    <row r="221" spans="1:14" x14ac:dyDescent="0.7">
      <c r="A221" s="2">
        <v>43404</v>
      </c>
      <c r="B221" s="5">
        <v>112.93300000000001</v>
      </c>
      <c r="C221" s="5">
        <v>2711.74</v>
      </c>
      <c r="D221" s="7">
        <v>484.57100000000003</v>
      </c>
      <c r="E221" s="5">
        <v>6967.1</v>
      </c>
      <c r="F221" s="7">
        <f t="shared" si="17"/>
        <v>1.8923841075406966</v>
      </c>
      <c r="G221" s="7">
        <f t="shared" si="17"/>
        <v>1.5563224560594415</v>
      </c>
      <c r="H221" s="7">
        <f t="shared" si="17"/>
        <v>1.8096306545384886</v>
      </c>
      <c r="I221" s="5">
        <f t="shared" si="18"/>
        <v>0.92493725322407783</v>
      </c>
      <c r="J221" s="5">
        <f t="shared" si="18"/>
        <v>0.91868639767532922</v>
      </c>
      <c r="K221" s="5">
        <f t="shared" si="18"/>
        <v>0.90784577798502974</v>
      </c>
      <c r="L221" s="4">
        <f t="shared" si="19"/>
        <v>54244827.3863317</v>
      </c>
      <c r="M221" s="4">
        <f t="shared" si="20"/>
        <v>47852799.605857708</v>
      </c>
      <c r="N221" s="4">
        <f t="shared" si="21"/>
        <v>9483827.521270074</v>
      </c>
    </row>
    <row r="222" spans="1:14" x14ac:dyDescent="0.7">
      <c r="A222" s="2">
        <v>43434</v>
      </c>
      <c r="B222" s="5">
        <v>113.51300000000001</v>
      </c>
      <c r="C222" s="5">
        <v>2760.17</v>
      </c>
      <c r="D222" s="7">
        <v>490.85700000000003</v>
      </c>
      <c r="E222" s="5">
        <v>6949.01</v>
      </c>
      <c r="F222" s="7">
        <f t="shared" si="17"/>
        <v>1.9360733755890427</v>
      </c>
      <c r="G222" s="7">
        <f t="shared" si="17"/>
        <v>1.5846081664077536</v>
      </c>
      <c r="H222" s="7">
        <f t="shared" si="17"/>
        <v>1.8142017168655797</v>
      </c>
      <c r="I222" s="5">
        <f t="shared" si="18"/>
        <v>1.0230868922827321</v>
      </c>
      <c r="J222" s="5">
        <f t="shared" si="18"/>
        <v>1.0181747106701335</v>
      </c>
      <c r="K222" s="5">
        <f t="shared" si="18"/>
        <v>1.0025259642433815</v>
      </c>
      <c r="L222" s="4">
        <f t="shared" si="19"/>
        <v>55372171.873095334</v>
      </c>
      <c r="M222" s="4">
        <f t="shared" si="20"/>
        <v>48597510.393450052</v>
      </c>
      <c r="N222" s="4">
        <f t="shared" si="21"/>
        <v>9382783.3304791991</v>
      </c>
    </row>
    <row r="223" spans="1:14" x14ac:dyDescent="0.7">
      <c r="A223" s="2">
        <v>43465</v>
      </c>
      <c r="B223" s="5">
        <v>109.70099999999999</v>
      </c>
      <c r="C223" s="5">
        <v>2506.85</v>
      </c>
      <c r="D223" s="7">
        <v>455.66199999999998</v>
      </c>
      <c r="E223" s="5">
        <v>6329.96</v>
      </c>
      <c r="F223" s="7">
        <f t="shared" si="17"/>
        <v>1.6993362214358845</v>
      </c>
      <c r="G223" s="7">
        <f t="shared" si="17"/>
        <v>1.4215911066039069</v>
      </c>
      <c r="H223" s="7">
        <f t="shared" si="17"/>
        <v>1.5970870470968765</v>
      </c>
      <c r="I223" s="5">
        <f t="shared" si="18"/>
        <v>0.87772304648260979</v>
      </c>
      <c r="J223" s="5">
        <f t="shared" si="18"/>
        <v>0.89712468781894505</v>
      </c>
      <c r="K223" s="5">
        <f t="shared" si="18"/>
        <v>0.8803249562877633</v>
      </c>
      <c r="L223" s="4">
        <f t="shared" si="19"/>
        <v>48476431.386811912</v>
      </c>
      <c r="M223" s="4">
        <f t="shared" si="20"/>
        <v>43473026.340501815</v>
      </c>
      <c r="N223" s="4">
        <f t="shared" si="21"/>
        <v>8134898.3252616553</v>
      </c>
    </row>
    <row r="224" spans="1:14" x14ac:dyDescent="0.7">
      <c r="A224" s="2">
        <v>43496</v>
      </c>
      <c r="B224" s="5">
        <v>108.837</v>
      </c>
      <c r="C224" s="5">
        <v>2704.1</v>
      </c>
      <c r="D224" s="7">
        <v>491.19400000000002</v>
      </c>
      <c r="E224" s="5">
        <v>6906.84</v>
      </c>
      <c r="F224" s="7">
        <f t="shared" si="17"/>
        <v>1.8186104833187327</v>
      </c>
      <c r="G224" s="7">
        <f t="shared" si="17"/>
        <v>1.5203756830763318</v>
      </c>
      <c r="H224" s="7">
        <f t="shared" si="17"/>
        <v>1.7289124157878215</v>
      </c>
      <c r="I224" s="5">
        <f t="shared" si="18"/>
        <v>1.070188736271428</v>
      </c>
      <c r="J224" s="5">
        <f t="shared" si="18"/>
        <v>1.0694887411812917</v>
      </c>
      <c r="K224" s="5">
        <f t="shared" si="18"/>
        <v>1.0825411294459948</v>
      </c>
      <c r="L224" s="4">
        <f t="shared" si="19"/>
        <v>51753930.84480083</v>
      </c>
      <c r="M224" s="4">
        <f t="shared" si="20"/>
        <v>46368912.216244422</v>
      </c>
      <c r="N224" s="4">
        <f t="shared" si="21"/>
        <v>8681362.0209570844</v>
      </c>
    </row>
    <row r="225" spans="1:14" x14ac:dyDescent="0.7">
      <c r="A225" s="2">
        <v>43524</v>
      </c>
      <c r="B225" s="5">
        <v>111.38</v>
      </c>
      <c r="C225" s="5">
        <v>2784.49</v>
      </c>
      <c r="D225" s="7">
        <v>503.48099999999999</v>
      </c>
      <c r="E225" s="5">
        <v>7097.53</v>
      </c>
      <c r="F225" s="7">
        <f t="shared" si="17"/>
        <v>1.9164313023012021</v>
      </c>
      <c r="G225" s="7">
        <f t="shared" si="17"/>
        <v>1.5948197270929063</v>
      </c>
      <c r="H225" s="7">
        <f t="shared" si="17"/>
        <v>1.8181574328082801</v>
      </c>
      <c r="I225" s="5">
        <f t="shared" si="18"/>
        <v>1.0537887688868695</v>
      </c>
      <c r="J225" s="5">
        <f t="shared" si="18"/>
        <v>1.0489642427494923</v>
      </c>
      <c r="K225" s="5">
        <f t="shared" si="18"/>
        <v>1.05161916601761</v>
      </c>
      <c r="L225" s="4">
        <f t="shared" si="19"/>
        <v>54412711.069998845</v>
      </c>
      <c r="M225" s="4">
        <f t="shared" si="20"/>
        <v>48514330.890030511</v>
      </c>
      <c r="N225" s="4">
        <f t="shared" si="21"/>
        <v>9004486.6883758418</v>
      </c>
    </row>
    <row r="226" spans="1:14" x14ac:dyDescent="0.7">
      <c r="A226" s="2">
        <v>43555</v>
      </c>
      <c r="B226" s="5">
        <v>110.852</v>
      </c>
      <c r="C226" s="5">
        <v>2834.4</v>
      </c>
      <c r="D226" s="7">
        <v>508.548</v>
      </c>
      <c r="E226" s="5">
        <v>7378.77</v>
      </c>
      <c r="F226" s="7">
        <f t="shared" si="17"/>
        <v>1.9415342320269653</v>
      </c>
      <c r="G226" s="7">
        <f t="shared" si="17"/>
        <v>1.6032335152920978</v>
      </c>
      <c r="H226" s="7">
        <f t="shared" si="17"/>
        <v>1.8812414613861672</v>
      </c>
      <c r="I226" s="5">
        <f t="shared" si="18"/>
        <v>1.0130987892420773</v>
      </c>
      <c r="J226" s="5">
        <f t="shared" si="18"/>
        <v>1.0052756985985674</v>
      </c>
      <c r="K226" s="5">
        <f t="shared" si="18"/>
        <v>1.0346966810681786</v>
      </c>
      <c r="L226" s="4">
        <f t="shared" si="19"/>
        <v>55000451.70439481</v>
      </c>
      <c r="M226" s="4">
        <f t="shared" si="20"/>
        <v>48645277.877517477</v>
      </c>
      <c r="N226" s="4">
        <f t="shared" si="21"/>
        <v>9191912.4911850784</v>
      </c>
    </row>
    <row r="227" spans="1:14" x14ac:dyDescent="0.7">
      <c r="A227" s="2">
        <v>43585</v>
      </c>
      <c r="B227" s="5">
        <v>111.447</v>
      </c>
      <c r="C227" s="5">
        <v>2945.83</v>
      </c>
      <c r="D227" s="7">
        <v>524.84400000000005</v>
      </c>
      <c r="E227" s="5">
        <v>7781.46</v>
      </c>
      <c r="F227" s="7">
        <f t="shared" si="17"/>
        <v>2.0286935237183119</v>
      </c>
      <c r="G227" s="7">
        <f t="shared" si="17"/>
        <v>1.6634889427446824</v>
      </c>
      <c r="H227" s="7">
        <f t="shared" si="17"/>
        <v>1.9945572525666388</v>
      </c>
      <c r="I227" s="5">
        <f t="shared" si="18"/>
        <v>1.0448919675242359</v>
      </c>
      <c r="J227" s="5">
        <f t="shared" si="18"/>
        <v>1.0375836875151694</v>
      </c>
      <c r="K227" s="5">
        <f t="shared" si="18"/>
        <v>1.0602345809968363</v>
      </c>
      <c r="L227" s="4">
        <f t="shared" si="19"/>
        <v>57344530.196126804</v>
      </c>
      <c r="M227" s="4">
        <f t="shared" si="20"/>
        <v>50348546.800354674</v>
      </c>
      <c r="N227" s="4">
        <f t="shared" si="21"/>
        <v>9620583.4886511974</v>
      </c>
    </row>
    <row r="228" spans="1:14" x14ac:dyDescent="0.7">
      <c r="A228" s="2">
        <v>43616</v>
      </c>
      <c r="B228" s="5">
        <v>108.36799999999999</v>
      </c>
      <c r="C228" s="5">
        <v>2752.06</v>
      </c>
      <c r="D228" s="7">
        <v>492.11500000000001</v>
      </c>
      <c r="E228" s="5">
        <v>7127.96</v>
      </c>
      <c r="F228" s="7">
        <f t="shared" si="17"/>
        <v>1.8428896718339967</v>
      </c>
      <c r="G228" s="7">
        <f t="shared" si="17"/>
        <v>1.5166625406086329</v>
      </c>
      <c r="H228" s="7">
        <f t="shared" si="17"/>
        <v>1.7765741861038835</v>
      </c>
      <c r="I228" s="5">
        <f t="shared" si="18"/>
        <v>0.90841206435964628</v>
      </c>
      <c r="J228" s="5">
        <f t="shared" si="18"/>
        <v>0.91173587129843348</v>
      </c>
      <c r="K228" s="5">
        <f t="shared" si="18"/>
        <v>0.89071105069445855</v>
      </c>
      <c r="L228" s="4">
        <f t="shared" si="19"/>
        <v>51967463.055197619</v>
      </c>
      <c r="M228" s="4">
        <f t="shared" si="20"/>
        <v>45779576.185631327</v>
      </c>
      <c r="N228" s="4">
        <f t="shared" si="21"/>
        <v>8444160.0274702683</v>
      </c>
    </row>
    <row r="229" spans="1:14" x14ac:dyDescent="0.7">
      <c r="A229" s="2">
        <v>43646</v>
      </c>
      <c r="B229" s="5">
        <v>107.80500000000001</v>
      </c>
      <c r="C229" s="5">
        <v>2941.76</v>
      </c>
      <c r="D229" s="7">
        <v>523.44200000000001</v>
      </c>
      <c r="E229" s="5">
        <v>7671.0749999999998</v>
      </c>
      <c r="F229" s="7">
        <f t="shared" si="17"/>
        <v>1.9596861447478591</v>
      </c>
      <c r="G229" s="7">
        <f t="shared" si="17"/>
        <v>1.6048290232603057</v>
      </c>
      <c r="H229" s="7">
        <f t="shared" si="17"/>
        <v>1.9020072501133707</v>
      </c>
      <c r="I229" s="5">
        <f t="shared" si="18"/>
        <v>1.0633768123501552</v>
      </c>
      <c r="J229" s="5">
        <f t="shared" si="18"/>
        <v>1.058131904949859</v>
      </c>
      <c r="K229" s="5">
        <f t="shared" si="18"/>
        <v>1.0706038987792388</v>
      </c>
      <c r="L229" s="4">
        <f t="shared" si="19"/>
        <v>55135995.209560506</v>
      </c>
      <c r="M229" s="4">
        <f t="shared" si="20"/>
        <v>48315830.157099277</v>
      </c>
      <c r="N229" s="4">
        <f t="shared" si="21"/>
        <v>8915350.6473254729</v>
      </c>
    </row>
    <row r="230" spans="1:14" x14ac:dyDescent="0.7">
      <c r="A230" s="2">
        <v>43677</v>
      </c>
      <c r="B230" s="5">
        <v>108.77200000000001</v>
      </c>
      <c r="C230" s="5">
        <v>2980.38</v>
      </c>
      <c r="D230" s="7">
        <v>524.35</v>
      </c>
      <c r="E230" s="5">
        <v>7848.78</v>
      </c>
      <c r="F230" s="7">
        <f t="shared" si="17"/>
        <v>2.0032222446781303</v>
      </c>
      <c r="G230" s="7">
        <f t="shared" si="17"/>
        <v>1.6220330003649015</v>
      </c>
      <c r="H230" s="7">
        <f t="shared" si="17"/>
        <v>1.9635244130925635</v>
      </c>
      <c r="I230" s="5">
        <f t="shared" si="18"/>
        <v>1.0222158533125072</v>
      </c>
      <c r="J230" s="5">
        <f t="shared" si="18"/>
        <v>1.0107201308396361</v>
      </c>
      <c r="K230" s="5">
        <f t="shared" si="18"/>
        <v>1.0323432852190895</v>
      </c>
      <c r="L230" s="4">
        <f t="shared" si="19"/>
        <v>56235888.391375199</v>
      </c>
      <c r="M230" s="4">
        <f t="shared" si="20"/>
        <v>48708782.178009018</v>
      </c>
      <c r="N230" s="4">
        <f t="shared" si="21"/>
        <v>9078702.3761401139</v>
      </c>
    </row>
    <row r="231" spans="1:14" x14ac:dyDescent="0.7">
      <c r="A231" s="2">
        <v>43708</v>
      </c>
      <c r="B231" s="5">
        <v>106.226</v>
      </c>
      <c r="C231" s="5">
        <v>2926.46</v>
      </c>
      <c r="D231" s="7">
        <v>510.87700000000001</v>
      </c>
      <c r="E231" s="5">
        <v>7691</v>
      </c>
      <c r="F231" s="7">
        <f t="shared" si="17"/>
        <v>1.9209400014008755</v>
      </c>
      <c r="G231" s="7">
        <f t="shared" si="17"/>
        <v>1.5433644002652636</v>
      </c>
      <c r="H231" s="7">
        <f t="shared" si="17"/>
        <v>1.8790168508200316</v>
      </c>
      <c r="I231" s="5">
        <f t="shared" si="18"/>
        <v>0.95892505512264037</v>
      </c>
      <c r="J231" s="5">
        <f t="shared" si="18"/>
        <v>0.95150000025773818</v>
      </c>
      <c r="K231" s="5">
        <f t="shared" si="18"/>
        <v>0.95696128771863243</v>
      </c>
      <c r="L231" s="4">
        <f t="shared" si="19"/>
        <v>53801002.375570111</v>
      </c>
      <c r="M231" s="4">
        <f t="shared" si="20"/>
        <v>46221406.254929692</v>
      </c>
      <c r="N231" s="4">
        <f t="shared" si="21"/>
        <v>8562966.7166852523</v>
      </c>
    </row>
    <row r="232" spans="1:14" x14ac:dyDescent="0.7">
      <c r="A232" s="2">
        <v>43738</v>
      </c>
      <c r="B232" s="5">
        <v>108.07899999999999</v>
      </c>
      <c r="C232" s="5">
        <v>2976.74</v>
      </c>
      <c r="D232" s="7">
        <v>520.65099999999995</v>
      </c>
      <c r="E232" s="5">
        <v>7749.4489999999996</v>
      </c>
      <c r="F232" s="7">
        <f t="shared" si="17"/>
        <v>1.9880284760216325</v>
      </c>
      <c r="G232" s="7">
        <f t="shared" si="17"/>
        <v>1.6003291793484165</v>
      </c>
      <c r="H232" s="7">
        <f t="shared" si="17"/>
        <v>1.9263232989962229</v>
      </c>
      <c r="I232" s="5">
        <f t="shared" si="18"/>
        <v>1.0349248152320383</v>
      </c>
      <c r="J232" s="5">
        <f t="shared" si="18"/>
        <v>1.0369094810489099</v>
      </c>
      <c r="K232" s="5">
        <f t="shared" si="18"/>
        <v>1.0251761702698654</v>
      </c>
      <c r="L232" s="4">
        <f t="shared" si="19"/>
        <v>55554992.442835346</v>
      </c>
      <c r="M232" s="4">
        <f t="shared" si="20"/>
        <v>47802414.373149984</v>
      </c>
      <c r="N232" s="4">
        <f t="shared" si="21"/>
        <v>8653549.4247597102</v>
      </c>
    </row>
    <row r="233" spans="1:14" x14ac:dyDescent="0.7">
      <c r="A233" s="2">
        <v>43769</v>
      </c>
      <c r="B233" s="5">
        <v>108.033</v>
      </c>
      <c r="C233" s="5">
        <v>3037.56</v>
      </c>
      <c r="D233" s="7">
        <v>534.41099999999994</v>
      </c>
      <c r="E233" s="5">
        <v>8083.8329999999996</v>
      </c>
      <c r="F233" s="7">
        <f t="shared" si="17"/>
        <v>2.0277839498979504</v>
      </c>
      <c r="G233" s="7">
        <f t="shared" si="17"/>
        <v>1.6419242778680747</v>
      </c>
      <c r="H233" s="7">
        <f t="shared" si="17"/>
        <v>2.0085877267287091</v>
      </c>
      <c r="I233" s="5">
        <f t="shared" si="18"/>
        <v>1.0199974368354496</v>
      </c>
      <c r="J233" s="5">
        <f t="shared" si="18"/>
        <v>1.0259915891408005</v>
      </c>
      <c r="K233" s="5">
        <f t="shared" si="18"/>
        <v>1.0427054107559997</v>
      </c>
      <c r="L233" s="4">
        <f t="shared" si="19"/>
        <v>56540949.895104825</v>
      </c>
      <c r="M233" s="4">
        <f t="shared" si="20"/>
        <v>48919875.087475196</v>
      </c>
      <c r="N233" s="4">
        <f t="shared" si="21"/>
        <v>8898102.807441419</v>
      </c>
    </row>
    <row r="234" spans="1:14" x14ac:dyDescent="0.7">
      <c r="A234" s="2">
        <v>43799</v>
      </c>
      <c r="B234" s="5">
        <v>109.4545</v>
      </c>
      <c r="C234" s="5">
        <v>3140.98</v>
      </c>
      <c r="D234" s="7">
        <v>546.69500000000005</v>
      </c>
      <c r="E234" s="5">
        <v>8403.6849999999995</v>
      </c>
      <c r="F234" s="7">
        <f t="shared" si="17"/>
        <v>2.1244140853856748</v>
      </c>
      <c r="G234" s="7">
        <f t="shared" si="17"/>
        <v>1.7017667058915129</v>
      </c>
      <c r="H234" s="7">
        <f t="shared" si="17"/>
        <v>2.1155360084246184</v>
      </c>
      <c r="I234" s="5">
        <f t="shared" si="18"/>
        <v>1.0476530724550746</v>
      </c>
      <c r="J234" s="5">
        <f t="shared" si="18"/>
        <v>1.0364465212129876</v>
      </c>
      <c r="K234" s="5">
        <f t="shared" si="18"/>
        <v>1.0532455118951118</v>
      </c>
      <c r="L234" s="4">
        <f t="shared" si="19"/>
        <v>59110299.877134994</v>
      </c>
      <c r="M234" s="4">
        <f t="shared" si="20"/>
        <v>50577834.352587566</v>
      </c>
      <c r="N234" s="4">
        <f t="shared" si="21"/>
        <v>9246886.8463189695</v>
      </c>
    </row>
    <row r="235" spans="1:14" x14ac:dyDescent="0.7">
      <c r="A235" s="2">
        <v>43830</v>
      </c>
      <c r="B235" s="5">
        <v>108.6035</v>
      </c>
      <c r="C235" s="5">
        <v>3230.78</v>
      </c>
      <c r="D235" s="7">
        <v>565.24400000000003</v>
      </c>
      <c r="E235" s="5">
        <v>8733.0730000000003</v>
      </c>
      <c r="F235" s="7">
        <f t="shared" si="17"/>
        <v>2.1681612939725228</v>
      </c>
      <c r="G235" s="7">
        <f t="shared" si="17"/>
        <v>1.7458265026248794</v>
      </c>
      <c r="H235" s="7">
        <f t="shared" si="17"/>
        <v>2.181363024875544</v>
      </c>
      <c r="I235" s="5">
        <f t="shared" si="18"/>
        <v>1.0205925995726515</v>
      </c>
      <c r="J235" s="5">
        <f t="shared" si="18"/>
        <v>1.0258906209534078</v>
      </c>
      <c r="K235" s="5">
        <f t="shared" si="18"/>
        <v>1.0311159990606567</v>
      </c>
      <c r="L235" s="4">
        <f t="shared" si="19"/>
        <v>60202534.613124184</v>
      </c>
      <c r="M235" s="4">
        <f t="shared" si="20"/>
        <v>51762325.890454657</v>
      </c>
      <c r="N235" s="4">
        <f t="shared" si="21"/>
        <v>9409612.9687430281</v>
      </c>
    </row>
    <row r="236" spans="1:14" x14ac:dyDescent="0.7">
      <c r="A236" s="2">
        <v>43861</v>
      </c>
      <c r="B236" s="5">
        <v>108.3575</v>
      </c>
      <c r="C236" s="5">
        <v>3225.52</v>
      </c>
      <c r="D236" s="7">
        <v>558.62099999999998</v>
      </c>
      <c r="E236" s="5">
        <v>8991.5120000000006</v>
      </c>
      <c r="F236" s="7">
        <f t="shared" si="17"/>
        <v>2.15972818213783</v>
      </c>
      <c r="G236" s="7">
        <f t="shared" si="17"/>
        <v>1.7214623701833669</v>
      </c>
      <c r="H236" s="7">
        <f t="shared" si="17"/>
        <v>2.2408291223234027</v>
      </c>
      <c r="I236" s="5">
        <f t="shared" si="18"/>
        <v>0.9961104776392159</v>
      </c>
      <c r="J236" s="5">
        <f t="shared" si="18"/>
        <v>0.98604435640948251</v>
      </c>
      <c r="K236" s="5">
        <f t="shared" si="18"/>
        <v>1.0272609816750935</v>
      </c>
      <c r="L236" s="4">
        <f t="shared" si="19"/>
        <v>59843375.508570559</v>
      </c>
      <c r="M236" s="4">
        <f t="shared" si="20"/>
        <v>50914949.318911254</v>
      </c>
      <c r="N236" s="4">
        <f t="shared" si="21"/>
        <v>9541128.2554536536</v>
      </c>
    </row>
    <row r="237" spans="1:14" x14ac:dyDescent="0.7">
      <c r="A237" s="2">
        <v>43890</v>
      </c>
      <c r="B237" s="5">
        <v>107.913</v>
      </c>
      <c r="C237" s="5">
        <v>2954.22</v>
      </c>
      <c r="D237" s="7">
        <v>512.75699999999995</v>
      </c>
      <c r="E237" s="5">
        <v>8461.8349999999991</v>
      </c>
      <c r="F237" s="7">
        <f t="shared" si="17"/>
        <v>1.969958058587159</v>
      </c>
      <c r="G237" s="7">
        <f t="shared" si="17"/>
        <v>1.573644627774651</v>
      </c>
      <c r="H237" s="7">
        <f t="shared" si="17"/>
        <v>2.1001743696689421</v>
      </c>
      <c r="I237" s="5">
        <f t="shared" si="18"/>
        <v>0.91213240392000394</v>
      </c>
      <c r="J237" s="5">
        <f t="shared" si="18"/>
        <v>0.91413245797933373</v>
      </c>
      <c r="K237" s="5">
        <f t="shared" si="18"/>
        <v>0.93723093329462681</v>
      </c>
      <c r="L237" s="4">
        <f t="shared" si="19"/>
        <v>54460081.961319953</v>
      </c>
      <c r="M237" s="4">
        <f t="shared" si="20"/>
        <v>46418007.768789552</v>
      </c>
      <c r="N237" s="4">
        <f t="shared" si="21"/>
        <v>8817240.5395425614</v>
      </c>
    </row>
    <row r="238" spans="1:14" x14ac:dyDescent="0.7">
      <c r="A238" s="2">
        <v>43921</v>
      </c>
      <c r="B238" s="5">
        <v>107.526</v>
      </c>
      <c r="C238" s="5">
        <v>2584.59</v>
      </c>
      <c r="D238" s="7">
        <v>442.346</v>
      </c>
      <c r="E238" s="5">
        <v>7813.4989999999998</v>
      </c>
      <c r="F238" s="7">
        <f t="shared" si="17"/>
        <v>1.7172974682211759</v>
      </c>
      <c r="G238" s="7">
        <f t="shared" si="17"/>
        <v>1.3526856848241271</v>
      </c>
      <c r="H238" s="7">
        <f t="shared" si="17"/>
        <v>1.9323068186935266</v>
      </c>
      <c r="I238" s="5">
        <f t="shared" si="18"/>
        <v>0.87174316261982265</v>
      </c>
      <c r="J238" s="5">
        <f t="shared" si="18"/>
        <v>0.85958777537785636</v>
      </c>
      <c r="K238" s="5">
        <f t="shared" si="18"/>
        <v>0.92006970783008024</v>
      </c>
      <c r="L238" s="4">
        <f t="shared" si="19"/>
        <v>47350204.085495807</v>
      </c>
      <c r="M238" s="4">
        <f t="shared" si="20"/>
        <v>39775352.035445862</v>
      </c>
      <c r="N238" s="4">
        <f t="shared" si="21"/>
        <v>7987475.9270844636</v>
      </c>
    </row>
    <row r="239" spans="1:14" x14ac:dyDescent="0.7">
      <c r="A239" s="2">
        <v>43951</v>
      </c>
      <c r="B239" s="5">
        <v>107.16249999999999</v>
      </c>
      <c r="C239" s="5">
        <v>2912.43</v>
      </c>
      <c r="D239" s="7">
        <v>489.16899999999998</v>
      </c>
      <c r="E239" s="5">
        <v>9000.509</v>
      </c>
      <c r="F239" s="7">
        <f t="shared" si="17"/>
        <v>1.9285846794296853</v>
      </c>
      <c r="G239" s="7">
        <f t="shared" si="17"/>
        <v>1.4908126282409944</v>
      </c>
      <c r="H239" s="7">
        <f t="shared" si="17"/>
        <v>2.2183340353709404</v>
      </c>
      <c r="I239" s="5">
        <f t="shared" si="18"/>
        <v>1.1230347188640337</v>
      </c>
      <c r="J239" s="5">
        <f t="shared" si="18"/>
        <v>1.1021131109514375</v>
      </c>
      <c r="K239" s="5">
        <f t="shared" si="18"/>
        <v>1.1480237061269611</v>
      </c>
      <c r="L239" s="4">
        <f t="shared" si="19"/>
        <v>53050923.133309402</v>
      </c>
      <c r="M239" s="4">
        <f t="shared" si="20"/>
        <v>43711936.970973827</v>
      </c>
      <c r="N239" s="4">
        <f t="shared" si="21"/>
        <v>9044811.7164113913</v>
      </c>
    </row>
    <row r="240" spans="1:14" x14ac:dyDescent="0.7">
      <c r="A240" s="2">
        <v>43982</v>
      </c>
      <c r="B240" s="5">
        <v>107.83799999999999</v>
      </c>
      <c r="C240" s="5">
        <v>3044.31</v>
      </c>
      <c r="D240" s="7">
        <v>509.47</v>
      </c>
      <c r="E240" s="5">
        <v>9555.5239999999994</v>
      </c>
      <c r="F240" s="7">
        <f t="shared" si="17"/>
        <v>2.0286217557251964</v>
      </c>
      <c r="G240" s="7">
        <f t="shared" si="17"/>
        <v>1.5624701883570231</v>
      </c>
      <c r="H240" s="7">
        <f t="shared" si="17"/>
        <v>2.3699728323465568</v>
      </c>
      <c r="I240" s="5">
        <f t="shared" si="18"/>
        <v>1.0518707202035296</v>
      </c>
      <c r="J240" s="5">
        <f t="shared" si="18"/>
        <v>1.0480661075433586</v>
      </c>
      <c r="K240" s="5">
        <f t="shared" si="18"/>
        <v>1.0683570619022036</v>
      </c>
      <c r="L240" s="4">
        <f t="shared" si="19"/>
        <v>55677712.723696247</v>
      </c>
      <c r="M240" s="4">
        <f t="shared" si="20"/>
        <v>45687999.634349167</v>
      </c>
      <c r="N240" s="4">
        <f t="shared" si="21"/>
        <v>9538088.4708039016</v>
      </c>
    </row>
    <row r="241" spans="1:14" x14ac:dyDescent="0.7">
      <c r="A241" s="2">
        <v>44012</v>
      </c>
      <c r="B241" s="5">
        <v>107.96299999999999</v>
      </c>
      <c r="C241" s="5">
        <v>3100.29</v>
      </c>
      <c r="D241" s="7">
        <v>524.90800000000002</v>
      </c>
      <c r="E241" s="5">
        <v>10156.85</v>
      </c>
      <c r="F241" s="7">
        <f t="shared" si="17"/>
        <v>2.0683195794908471</v>
      </c>
      <c r="G241" s="7">
        <f t="shared" si="17"/>
        <v>1.611682295171609</v>
      </c>
      <c r="H241" s="7">
        <f t="shared" si="17"/>
        <v>2.5220344692947316</v>
      </c>
      <c r="I241" s="5">
        <f t="shared" si="18"/>
        <v>1.0195688642565401</v>
      </c>
      <c r="J241" s="5">
        <f t="shared" si="18"/>
        <v>1.0314963492944038</v>
      </c>
      <c r="K241" s="5">
        <f t="shared" si="18"/>
        <v>1.0641617637437708</v>
      </c>
      <c r="L241" s="4">
        <f t="shared" si="19"/>
        <v>56642262.326100893</v>
      </c>
      <c r="M241" s="4">
        <f t="shared" si="20"/>
        <v>47002004.82939522</v>
      </c>
      <c r="N241" s="4">
        <f t="shared" si="21"/>
        <v>10025069.049834806</v>
      </c>
    </row>
    <row r="242" spans="1:14" x14ac:dyDescent="0.7">
      <c r="A242" s="2">
        <v>44043</v>
      </c>
      <c r="B242" s="5">
        <v>105.833</v>
      </c>
      <c r="C242" s="5">
        <v>3271.12</v>
      </c>
      <c r="D242" s="7">
        <v>551.89400000000001</v>
      </c>
      <c r="E242" s="5">
        <v>10905.88</v>
      </c>
      <c r="F242" s="7">
        <f t="shared" si="17"/>
        <v>2.1392323781230216</v>
      </c>
      <c r="G242" s="7">
        <f t="shared" si="17"/>
        <v>1.6611088000560601</v>
      </c>
      <c r="H242" s="7">
        <f t="shared" si="17"/>
        <v>2.6545985758643322</v>
      </c>
      <c r="I242" s="5">
        <f t="shared" si="18"/>
        <v>1.0342852232968907</v>
      </c>
      <c r="J242" s="5">
        <f t="shared" si="18"/>
        <v>1.0306676477321408</v>
      </c>
      <c r="K242" s="5">
        <f t="shared" si="18"/>
        <v>1.0525623690649522</v>
      </c>
      <c r="L242" s="4">
        <f t="shared" si="19"/>
        <v>58459254.937992319</v>
      </c>
      <c r="M242" s="4">
        <f t="shared" si="20"/>
        <v>48318445.756207496</v>
      </c>
      <c r="N242" s="4">
        <f t="shared" si="21"/>
        <v>10427010.429133853</v>
      </c>
    </row>
    <row r="243" spans="1:14" x14ac:dyDescent="0.7">
      <c r="A243" s="2">
        <v>44074</v>
      </c>
      <c r="B243" s="5">
        <v>105.889</v>
      </c>
      <c r="C243" s="5">
        <v>3500.31</v>
      </c>
      <c r="D243" s="7">
        <v>584.86400000000003</v>
      </c>
      <c r="E243" s="5">
        <v>12110.7</v>
      </c>
      <c r="F243" s="7">
        <f t="shared" si="17"/>
        <v>2.290328278948921</v>
      </c>
      <c r="G243" s="7">
        <f t="shared" si="17"/>
        <v>1.7612744556553348</v>
      </c>
      <c r="H243" s="7">
        <f t="shared" si="17"/>
        <v>2.9494234463943361</v>
      </c>
      <c r="I243" s="5">
        <f t="shared" si="18"/>
        <v>1.0706308965641556</v>
      </c>
      <c r="J243" s="5">
        <f t="shared" si="18"/>
        <v>1.0603004785694317</v>
      </c>
      <c r="K243" s="5">
        <f t="shared" si="18"/>
        <v>1.1110619410447056</v>
      </c>
      <c r="L243" s="4">
        <f t="shared" si="19"/>
        <v>62463284.526735254</v>
      </c>
      <c r="M243" s="4">
        <f t="shared" si="20"/>
        <v>51107071.159037933</v>
      </c>
      <c r="N243" s="4">
        <f t="shared" si="21"/>
        <v>11460054.446686847</v>
      </c>
    </row>
    <row r="244" spans="1:14" x14ac:dyDescent="0.7">
      <c r="A244" s="2">
        <v>44104</v>
      </c>
      <c r="B244" s="5">
        <v>105.43899999999999</v>
      </c>
      <c r="C244" s="5">
        <v>3363</v>
      </c>
      <c r="D244" s="7">
        <v>565.14800000000002</v>
      </c>
      <c r="E244" s="5">
        <v>11418.06</v>
      </c>
      <c r="F244" s="7">
        <f t="shared" si="17"/>
        <v>2.191131919031013</v>
      </c>
      <c r="G244" s="7">
        <f t="shared" si="17"/>
        <v>1.6946685613969494</v>
      </c>
      <c r="H244" s="7">
        <f t="shared" si="17"/>
        <v>2.7689214423549307</v>
      </c>
      <c r="I244" s="5">
        <f t="shared" si="18"/>
        <v>0.95668902103263942</v>
      </c>
      <c r="J244" s="5">
        <f t="shared" si="18"/>
        <v>0.96218312594921351</v>
      </c>
      <c r="K244" s="5">
        <f t="shared" si="18"/>
        <v>0.93880091912198338</v>
      </c>
      <c r="L244" s="4">
        <f t="shared" si="19"/>
        <v>59632938.524365567</v>
      </c>
      <c r="M244" s="4">
        <f t="shared" si="20"/>
        <v>49049361.48591201</v>
      </c>
      <c r="N244" s="4">
        <f t="shared" si="21"/>
        <v>10633709.647737585</v>
      </c>
    </row>
    <row r="245" spans="1:14" x14ac:dyDescent="0.7">
      <c r="A245" s="2">
        <v>44135</v>
      </c>
      <c r="B245" s="5">
        <v>104.672</v>
      </c>
      <c r="C245" s="5">
        <v>3269.96</v>
      </c>
      <c r="D245" s="7">
        <v>550.995</v>
      </c>
      <c r="E245" s="5">
        <v>11052.95</v>
      </c>
      <c r="F245" s="7">
        <f t="shared" si="17"/>
        <v>2.1150144670384998</v>
      </c>
      <c r="G245" s="7">
        <f t="shared" si="17"/>
        <v>1.6402100917900448</v>
      </c>
      <c r="H245" s="7">
        <f t="shared" si="17"/>
        <v>2.6608829036016672</v>
      </c>
      <c r="I245" s="5">
        <f t="shared" si="18"/>
        <v>0.96526112767040761</v>
      </c>
      <c r="J245" s="5">
        <f t="shared" si="18"/>
        <v>0.96786482569664634</v>
      </c>
      <c r="K245" s="5">
        <f t="shared" si="18"/>
        <v>0.96098172483312561</v>
      </c>
      <c r="L245" s="4">
        <f t="shared" si="19"/>
        <v>57436357.486329198</v>
      </c>
      <c r="M245" s="4">
        <f t="shared" si="20"/>
        <v>47348151.705094025</v>
      </c>
      <c r="N245" s="4">
        <f t="shared" si="21"/>
        <v>10093800.638657512</v>
      </c>
    </row>
    <row r="246" spans="1:14" x14ac:dyDescent="0.7">
      <c r="A246" s="2">
        <v>44165</v>
      </c>
      <c r="B246" s="5">
        <v>104.349</v>
      </c>
      <c r="C246" s="5">
        <v>3621.63</v>
      </c>
      <c r="D246" s="7">
        <v>618.26599999999996</v>
      </c>
      <c r="E246" s="5">
        <v>12268.32</v>
      </c>
      <c r="F246" s="7">
        <f t="shared" si="17"/>
        <v>2.3352466097271241</v>
      </c>
      <c r="G246" s="7">
        <f t="shared" si="17"/>
        <v>1.8347840455509914</v>
      </c>
      <c r="H246" s="7">
        <f t="shared" si="17"/>
        <v>2.9443566985778982</v>
      </c>
      <c r="I246" s="5">
        <f t="shared" si="18"/>
        <v>1.1041279604091783</v>
      </c>
      <c r="J246" s="5">
        <f t="shared" si="18"/>
        <v>1.1186274579914322</v>
      </c>
      <c r="K246" s="5">
        <f t="shared" si="18"/>
        <v>1.1065337353224118</v>
      </c>
      <c r="L246" s="4">
        <f t="shared" si="19"/>
        <v>63292088.244713098</v>
      </c>
      <c r="M246" s="4">
        <f t="shared" si="20"/>
        <v>52839942.58246202</v>
      </c>
      <c r="N246" s="4">
        <f t="shared" si="21"/>
        <v>11044130.924293444</v>
      </c>
    </row>
    <row r="247" spans="1:14" x14ac:dyDescent="0.7">
      <c r="A247" s="2">
        <v>44196</v>
      </c>
      <c r="B247" s="5">
        <v>103.2885</v>
      </c>
      <c r="C247" s="5">
        <v>3756.07</v>
      </c>
      <c r="D247" s="7">
        <v>646.26800000000003</v>
      </c>
      <c r="E247" s="5">
        <v>12888.28</v>
      </c>
      <c r="F247" s="7">
        <f t="shared" si="17"/>
        <v>2.3973201051738804</v>
      </c>
      <c r="G247" s="7">
        <f t="shared" si="17"/>
        <v>1.8983921184506634</v>
      </c>
      <c r="H247" s="7">
        <f t="shared" si="17"/>
        <v>3.0617094057566328</v>
      </c>
      <c r="I247" s="5">
        <f t="shared" si="18"/>
        <v>1.0265811307414807</v>
      </c>
      <c r="J247" s="5">
        <f t="shared" si="18"/>
        <v>1.0346678798815097</v>
      </c>
      <c r="K247" s="5">
        <f t="shared" si="18"/>
        <v>1.0398568241529347</v>
      </c>
      <c r="L247" s="4">
        <f t="shared" si="19"/>
        <v>64849463.517247148</v>
      </c>
      <c r="M247" s="4">
        <f t="shared" si="20"/>
        <v>54546791.364856683</v>
      </c>
      <c r="N247" s="4">
        <f t="shared" si="21"/>
        <v>11359314.908464996</v>
      </c>
    </row>
    <row r="248" spans="1:14" x14ac:dyDescent="0.7">
      <c r="A248" s="2">
        <v>44227</v>
      </c>
      <c r="B248" s="5">
        <v>104.751</v>
      </c>
      <c r="C248" s="5">
        <v>3714.24</v>
      </c>
      <c r="D248" s="7">
        <v>642.90700000000004</v>
      </c>
      <c r="E248" s="5">
        <v>12925.38</v>
      </c>
      <c r="F248" s="7">
        <f t="shared" si="17"/>
        <v>2.40418852601635</v>
      </c>
      <c r="G248" s="7">
        <f t="shared" si="17"/>
        <v>1.9152595273515314</v>
      </c>
      <c r="H248" s="7">
        <f t="shared" si="17"/>
        <v>3.1139994599876903</v>
      </c>
      <c r="I248" s="5">
        <f t="shared" si="18"/>
        <v>1.0028650411881359</v>
      </c>
      <c r="J248" s="5">
        <f t="shared" si="18"/>
        <v>1.0088851026808066</v>
      </c>
      <c r="K248" s="5">
        <f t="shared" si="18"/>
        <v>1.0170787123470117</v>
      </c>
      <c r="L248" s="4">
        <f t="shared" si="19"/>
        <v>64910259.901252575</v>
      </c>
      <c r="M248" s="4">
        <f t="shared" si="20"/>
        <v>54906445.207041964</v>
      </c>
      <c r="N248" s="4">
        <f t="shared" si="21"/>
        <v>11428317.380245792</v>
      </c>
    </row>
    <row r="249" spans="1:14" x14ac:dyDescent="0.7">
      <c r="A249" s="2">
        <v>44255</v>
      </c>
      <c r="B249" s="5">
        <v>106.598</v>
      </c>
      <c r="C249" s="5">
        <v>3811.15</v>
      </c>
      <c r="D249" s="7">
        <v>657.14599999999996</v>
      </c>
      <c r="E249" s="5">
        <v>12909.44</v>
      </c>
      <c r="F249" s="7">
        <f t="shared" si="17"/>
        <v>2.5104147526751408</v>
      </c>
      <c r="G249" s="7">
        <f t="shared" si="17"/>
        <v>1.9921967376630814</v>
      </c>
      <c r="H249" s="7">
        <f t="shared" si="17"/>
        <v>3.1649984025505784</v>
      </c>
      <c r="I249" s="5">
        <f t="shared" si="18"/>
        <v>1.0441838173293354</v>
      </c>
      <c r="J249" s="5">
        <f t="shared" si="18"/>
        <v>1.0401706448723118</v>
      </c>
      <c r="K249" s="5">
        <f t="shared" si="18"/>
        <v>1.0163773125905069</v>
      </c>
      <c r="L249" s="4">
        <f t="shared" si="19"/>
        <v>67653242.967529207</v>
      </c>
      <c r="M249" s="4">
        <f t="shared" si="20"/>
        <v>56987072.518655092</v>
      </c>
      <c r="N249" s="4">
        <f t="shared" si="21"/>
        <v>11490482.506365599</v>
      </c>
    </row>
    <row r="250" spans="1:14" x14ac:dyDescent="0.7">
      <c r="A250" s="2">
        <v>44286</v>
      </c>
      <c r="B250" s="5">
        <v>110.73099999999999</v>
      </c>
      <c r="C250" s="5">
        <v>3972.89</v>
      </c>
      <c r="D250" s="7">
        <v>673.28800000000001</v>
      </c>
      <c r="E250" s="5">
        <v>13091.44</v>
      </c>
      <c r="F250" s="7">
        <f t="shared" si="17"/>
        <v>2.7184174064613384</v>
      </c>
      <c r="G250" s="7">
        <f t="shared" si="17"/>
        <v>2.1202711081216523</v>
      </c>
      <c r="H250" s="7">
        <f t="shared" si="17"/>
        <v>3.3340620402491248</v>
      </c>
      <c r="I250" s="5">
        <f t="shared" si="18"/>
        <v>1.0828558920650648</v>
      </c>
      <c r="J250" s="5">
        <f t="shared" si="18"/>
        <v>1.0642880133459143</v>
      </c>
      <c r="K250" s="5">
        <f t="shared" si="18"/>
        <v>1.0534166581450097</v>
      </c>
      <c r="L250" s="4">
        <f t="shared" si="19"/>
        <v>73133712.764698416</v>
      </c>
      <c r="M250" s="4">
        <f t="shared" si="20"/>
        <v>60525658.197278976</v>
      </c>
      <c r="N250" s="4">
        <f t="shared" si="21"/>
        <v>11979265.682329345</v>
      </c>
    </row>
    <row r="251" spans="1:14" x14ac:dyDescent="0.7">
      <c r="A251" s="2">
        <v>44316</v>
      </c>
      <c r="B251" s="5">
        <v>109.29300000000001</v>
      </c>
      <c r="C251" s="5">
        <v>4181.17</v>
      </c>
      <c r="D251" s="7">
        <v>701.83</v>
      </c>
      <c r="E251" s="5">
        <v>13860.76</v>
      </c>
      <c r="F251" s="7">
        <f t="shared" si="17"/>
        <v>2.8237780145639353</v>
      </c>
      <c r="G251" s="7">
        <f t="shared" si="17"/>
        <v>2.1814515655985467</v>
      </c>
      <c r="H251" s="7">
        <f t="shared" si="17"/>
        <v>3.4841466477504444</v>
      </c>
      <c r="I251" s="5">
        <f t="shared" si="18"/>
        <v>1.0387580685188993</v>
      </c>
      <c r="J251" s="5">
        <f t="shared" si="18"/>
        <v>1.0288550163432137</v>
      </c>
      <c r="K251" s="5">
        <f t="shared" si="18"/>
        <v>1.0450155413095148</v>
      </c>
      <c r="L251" s="4">
        <f t="shared" si="19"/>
        <v>75843234.215074092</v>
      </c>
      <c r="M251" s="4">
        <f t="shared" si="20"/>
        <v>62147127.053745233</v>
      </c>
      <c r="N251" s="4">
        <f t="shared" si="21"/>
        <v>12393518.811509894</v>
      </c>
    </row>
    <row r="252" spans="1:14" x14ac:dyDescent="0.7">
      <c r="A252" s="2">
        <v>44347</v>
      </c>
      <c r="B252" s="5">
        <v>109.58199999999999</v>
      </c>
      <c r="C252" s="5">
        <v>4204.1099999999997</v>
      </c>
      <c r="D252" s="7">
        <v>711.45</v>
      </c>
      <c r="E252" s="5">
        <v>13686.51</v>
      </c>
      <c r="F252" s="7">
        <f t="shared" si="17"/>
        <v>2.8467784729875887</v>
      </c>
      <c r="G252" s="7">
        <f t="shared" si="17"/>
        <v>2.2172001822572174</v>
      </c>
      <c r="H252" s="7">
        <f t="shared" si="17"/>
        <v>3.4494430319482454</v>
      </c>
      <c r="I252" s="5">
        <f t="shared" si="18"/>
        <v>1.0081452785257998</v>
      </c>
      <c r="J252" s="5">
        <f t="shared" si="18"/>
        <v>1.0163875362728312</v>
      </c>
      <c r="K252" s="5">
        <f t="shared" si="18"/>
        <v>0.9900395651185907</v>
      </c>
      <c r="L252" s="4">
        <f t="shared" si="19"/>
        <v>76335998.482053339</v>
      </c>
      <c r="M252" s="4">
        <f t="shared" si="20"/>
        <v>63040565.352590732</v>
      </c>
      <c r="N252" s="4">
        <f t="shared" si="21"/>
        <v>12145073.97443633</v>
      </c>
    </row>
    <row r="253" spans="1:14" x14ac:dyDescent="0.7">
      <c r="A253" s="2">
        <v>44377</v>
      </c>
      <c r="B253" s="5">
        <v>111.09699999999999</v>
      </c>
      <c r="C253" s="5">
        <v>4297.5</v>
      </c>
      <c r="D253" s="7">
        <v>719.97</v>
      </c>
      <c r="E253" s="5">
        <v>14554.8</v>
      </c>
      <c r="F253" s="7">
        <f t="shared" si="17"/>
        <v>2.9502484901793844</v>
      </c>
      <c r="G253" s="7">
        <f t="shared" si="17"/>
        <v>2.2747728252410333</v>
      </c>
      <c r="H253" s="7">
        <f t="shared" si="17"/>
        <v>3.7189951248059554</v>
      </c>
      <c r="I253" s="5">
        <f t="shared" si="18"/>
        <v>1.0363463536673465</v>
      </c>
      <c r="J253" s="5">
        <f t="shared" si="18"/>
        <v>1.0259663712120048</v>
      </c>
      <c r="K253" s="5">
        <f t="shared" si="18"/>
        <v>1.0781436569211775</v>
      </c>
      <c r="L253" s="4">
        <f t="shared" si="19"/>
        <v>78985533.680432081</v>
      </c>
      <c r="M253" s="4">
        <f t="shared" si="20"/>
        <v>64552500.073950753</v>
      </c>
      <c r="N253" s="4">
        <f t="shared" si="21"/>
        <v>12969134.468377003</v>
      </c>
    </row>
    <row r="254" spans="1:14" x14ac:dyDescent="0.7">
      <c r="A254" s="2">
        <v>44408</v>
      </c>
      <c r="B254" s="5">
        <v>109.714</v>
      </c>
      <c r="C254" s="5">
        <v>4395.26</v>
      </c>
      <c r="D254" s="7">
        <v>724.20899999999995</v>
      </c>
      <c r="E254" s="5">
        <v>14959.9</v>
      </c>
      <c r="F254" s="7">
        <f t="shared" si="17"/>
        <v>2.9797992019517663</v>
      </c>
      <c r="G254" s="7">
        <f t="shared" si="17"/>
        <v>2.2596816872315757</v>
      </c>
      <c r="H254" s="7">
        <f t="shared" si="17"/>
        <v>3.774920195854472</v>
      </c>
      <c r="I254" s="5">
        <f t="shared" si="18"/>
        <v>1.0100163467147762</v>
      </c>
      <c r="J254" s="5">
        <f t="shared" si="18"/>
        <v>0.99336587027855916</v>
      </c>
      <c r="K254" s="5">
        <f t="shared" si="18"/>
        <v>1.0150376833450232</v>
      </c>
      <c r="L254" s="4">
        <f t="shared" si="19"/>
        <v>79651680.171226919</v>
      </c>
      <c r="M254" s="4">
        <f t="shared" si="20"/>
        <v>63999250.414616846</v>
      </c>
      <c r="N254" s="4">
        <f t="shared" si="21"/>
        <v>13039160.205771483</v>
      </c>
    </row>
    <row r="255" spans="1:14" x14ac:dyDescent="0.7">
      <c r="A255" s="2">
        <v>44439</v>
      </c>
      <c r="B255" s="5">
        <v>110.00700000000001</v>
      </c>
      <c r="C255" s="5">
        <v>4522.68</v>
      </c>
      <c r="D255" s="7">
        <v>741.27099999999996</v>
      </c>
      <c r="E255" s="5">
        <v>15582.51</v>
      </c>
      <c r="F255" s="7">
        <f t="shared" si="17"/>
        <v>3.0743730292092351</v>
      </c>
      <c r="G255" s="7">
        <f t="shared" si="17"/>
        <v>2.3190954858984782</v>
      </c>
      <c r="H255" s="7">
        <f t="shared" si="17"/>
        <v>3.9425278580979972</v>
      </c>
      <c r="I255" s="5">
        <f t="shared" si="18"/>
        <v>1.031738322231754</v>
      </c>
      <c r="J255" s="5">
        <f t="shared" si="18"/>
        <v>1.0262929947180714</v>
      </c>
      <c r="K255" s="5">
        <f t="shared" si="18"/>
        <v>1.0444003193571054</v>
      </c>
      <c r="L255" s="4">
        <f t="shared" si="19"/>
        <v>82054690.862801924</v>
      </c>
      <c r="M255" s="4">
        <f t="shared" si="20"/>
        <v>65556982.367728896</v>
      </c>
      <c r="N255" s="4">
        <f t="shared" si="21"/>
        <v>13493103.083056198</v>
      </c>
    </row>
    <row r="256" spans="1:14" x14ac:dyDescent="0.7">
      <c r="A256" s="2">
        <v>44469</v>
      </c>
      <c r="B256" s="5">
        <v>111.2945</v>
      </c>
      <c r="C256" s="5">
        <v>4307.54</v>
      </c>
      <c r="D256" s="7">
        <v>709.51199999999994</v>
      </c>
      <c r="E256" s="5">
        <v>14689.62</v>
      </c>
      <c r="F256" s="7">
        <f t="shared" si="17"/>
        <v>2.9623979703533538</v>
      </c>
      <c r="G256" s="7">
        <f t="shared" si="17"/>
        <v>2.2457155550420045</v>
      </c>
      <c r="H256" s="7">
        <f t="shared" si="17"/>
        <v>3.7601164863483958</v>
      </c>
      <c r="I256" s="5">
        <f t="shared" si="18"/>
        <v>0.96357792050866298</v>
      </c>
      <c r="J256" s="5">
        <f t="shared" si="18"/>
        <v>0.96835838312709899</v>
      </c>
      <c r="K256" s="5">
        <f t="shared" si="18"/>
        <v>0.95373238228997514</v>
      </c>
      <c r="L256" s="4">
        <f t="shared" si="19"/>
        <v>78941088.389559865</v>
      </c>
      <c r="M256" s="4">
        <f t="shared" si="20"/>
        <v>63357653.448305689</v>
      </c>
      <c r="N256" s="4">
        <f t="shared" si="21"/>
        <v>12743809.347887397</v>
      </c>
    </row>
    <row r="257" spans="1:14" x14ac:dyDescent="0.7">
      <c r="A257" s="2">
        <v>44500</v>
      </c>
      <c r="B257" s="5">
        <v>113.977</v>
      </c>
      <c r="C257" s="5">
        <v>4605.38</v>
      </c>
      <c r="D257" s="7">
        <v>745.22900000000004</v>
      </c>
      <c r="E257" s="5">
        <v>15850.47</v>
      </c>
      <c r="F257" s="7">
        <f t="shared" si="17"/>
        <v>3.2435684846112771</v>
      </c>
      <c r="G257" s="7">
        <f t="shared" si="17"/>
        <v>2.4156180596322594</v>
      </c>
      <c r="H257" s="7">
        <f t="shared" si="17"/>
        <v>4.1550514083824277</v>
      </c>
      <c r="I257" s="5">
        <f t="shared" si="18"/>
        <v>1.0949131470760445</v>
      </c>
      <c r="J257" s="5">
        <f t="shared" si="18"/>
        <v>1.0756562887979271</v>
      </c>
      <c r="K257" s="5">
        <f t="shared" si="18"/>
        <v>1.1050326295655721</v>
      </c>
      <c r="L257" s="4">
        <f t="shared" si="19"/>
        <v>86308635.522221193</v>
      </c>
      <c r="M257" s="4">
        <f t="shared" si="20"/>
        <v>68026058.375149682</v>
      </c>
      <c r="N257" s="4">
        <f t="shared" si="21"/>
        <v>13957325.154378328</v>
      </c>
    </row>
    <row r="258" spans="1:14" x14ac:dyDescent="0.7">
      <c r="A258" s="2">
        <v>44530</v>
      </c>
      <c r="B258" s="5">
        <v>113.188</v>
      </c>
      <c r="C258" s="5">
        <v>4567</v>
      </c>
      <c r="D258" s="7">
        <v>726.53099999999995</v>
      </c>
      <c r="E258" s="5">
        <v>16135.92</v>
      </c>
      <c r="F258" s="7">
        <f t="shared" si="17"/>
        <v>3.194271138671342</v>
      </c>
      <c r="G258" s="7">
        <f t="shared" si="17"/>
        <v>2.3387071059355833</v>
      </c>
      <c r="H258" s="7">
        <f t="shared" si="17"/>
        <v>4.2005983113060514</v>
      </c>
      <c r="I258" s="5">
        <f t="shared" si="18"/>
        <v>0.98480150914838993</v>
      </c>
      <c r="J258" s="5">
        <f t="shared" si="18"/>
        <v>0.96816096261990003</v>
      </c>
      <c r="K258" s="5">
        <f t="shared" si="18"/>
        <v>1.0109618145353718</v>
      </c>
      <c r="L258" s="4">
        <f t="shared" si="19"/>
        <v>84871874.514821768</v>
      </c>
      <c r="M258" s="4">
        <f t="shared" si="20"/>
        <v>65735174.159722432</v>
      </c>
      <c r="N258" s="4">
        <f t="shared" si="21"/>
        <v>13985322.764130503</v>
      </c>
    </row>
    <row r="259" spans="1:14" x14ac:dyDescent="0.7">
      <c r="A259" s="2">
        <v>44561</v>
      </c>
      <c r="B259" s="5">
        <v>115.096</v>
      </c>
      <c r="C259" s="5">
        <v>4766.18</v>
      </c>
      <c r="D259" s="7">
        <v>754.82799999999997</v>
      </c>
      <c r="E259" s="5">
        <v>16320.08</v>
      </c>
      <c r="F259" s="7">
        <f t="shared" ref="F259:H284" si="22">C259*$B259/C$3/$B$3</f>
        <v>3.3897763885116281</v>
      </c>
      <c r="G259" s="7">
        <f t="shared" si="22"/>
        <v>2.4707541397704258</v>
      </c>
      <c r="H259" s="7">
        <f t="shared" si="22"/>
        <v>4.3201571917434558</v>
      </c>
      <c r="I259" s="5">
        <f t="shared" si="18"/>
        <v>1.0612049639347794</v>
      </c>
      <c r="J259" s="5">
        <f t="shared" si="18"/>
        <v>1.0564615524106076</v>
      </c>
      <c r="K259" s="5">
        <f t="shared" si="18"/>
        <v>1.0284623454986419</v>
      </c>
      <c r="L259" s="4">
        <f t="shared" si="19"/>
        <v>89941454.53357856</v>
      </c>
      <c r="M259" s="4">
        <f t="shared" si="20"/>
        <v>69321684.140762016</v>
      </c>
      <c r="N259" s="4">
        <f t="shared" si="21"/>
        <v>14258377.852553207</v>
      </c>
    </row>
    <row r="260" spans="1:14" x14ac:dyDescent="0.7">
      <c r="A260" s="2">
        <v>44592</v>
      </c>
      <c r="B260" s="5">
        <v>115.119</v>
      </c>
      <c r="C260" s="5">
        <v>4515.55</v>
      </c>
      <c r="D260" s="7">
        <v>717.375</v>
      </c>
      <c r="E260" s="5">
        <v>14930.05</v>
      </c>
      <c r="F260" s="7">
        <f t="shared" si="22"/>
        <v>3.2121664642701862</v>
      </c>
      <c r="G260" s="7">
        <f t="shared" si="22"/>
        <v>2.3486296835723381</v>
      </c>
      <c r="H260" s="7">
        <f t="shared" si="22"/>
        <v>3.9529862692722517</v>
      </c>
      <c r="I260" s="5">
        <f t="shared" si="18"/>
        <v>0.94760423583001407</v>
      </c>
      <c r="J260" s="5">
        <f t="shared" si="18"/>
        <v>0.95057199167156503</v>
      </c>
      <c r="K260" s="5">
        <f t="shared" si="18"/>
        <v>0.9150098234450984</v>
      </c>
      <c r="L260" s="4">
        <f t="shared" si="19"/>
        <v>85103903.292731673</v>
      </c>
      <c r="M260" s="4">
        <f t="shared" si="20"/>
        <v>65770251.359711289</v>
      </c>
      <c r="N260" s="4">
        <f t="shared" si="21"/>
        <v>12921555.801478211</v>
      </c>
    </row>
    <row r="261" spans="1:14" x14ac:dyDescent="0.7">
      <c r="A261" s="2">
        <v>44620</v>
      </c>
      <c r="B261" s="5">
        <v>115.001</v>
      </c>
      <c r="C261" s="5">
        <v>4373.9399999999996</v>
      </c>
      <c r="D261" s="7">
        <v>698.02</v>
      </c>
      <c r="E261" s="5">
        <v>14237.81</v>
      </c>
      <c r="F261" s="7">
        <f t="shared" si="22"/>
        <v>3.1082419520481843</v>
      </c>
      <c r="G261" s="7">
        <f t="shared" si="22"/>
        <v>2.2829204717123153</v>
      </c>
      <c r="H261" s="7">
        <f t="shared" si="22"/>
        <v>3.7658398358652074</v>
      </c>
      <c r="I261" s="5">
        <f t="shared" ref="I261:K284" si="23">F261/F260</f>
        <v>0.96764659821401444</v>
      </c>
      <c r="J261" s="5">
        <f t="shared" si="23"/>
        <v>0.97202231909115744</v>
      </c>
      <c r="K261" s="5">
        <f t="shared" si="23"/>
        <v>0.95265694827685343</v>
      </c>
      <c r="L261" s="4">
        <f t="shared" ref="L261:L284" si="24">MAX(L260*I261-L$3*0.025/12,0)</f>
        <v>82225502.515946269</v>
      </c>
      <c r="M261" s="4">
        <f t="shared" ref="M261:M284" si="25">MAX(M260*J261-M$3*0.025/12,0)</f>
        <v>63805152.25387492</v>
      </c>
      <c r="N261" s="4">
        <f t="shared" ref="N261:N284" si="26">MAX(N260*K261-N$3*0.025/12,0)</f>
        <v>12184809.916825304</v>
      </c>
    </row>
    <row r="262" spans="1:14" x14ac:dyDescent="0.7">
      <c r="A262" s="2">
        <v>44651</v>
      </c>
      <c r="B262" s="5">
        <v>121.68600000000001</v>
      </c>
      <c r="C262" s="5">
        <v>4530.41</v>
      </c>
      <c r="D262" s="7">
        <v>711.55799999999999</v>
      </c>
      <c r="E262" s="5">
        <v>14838.49</v>
      </c>
      <c r="F262" s="7">
        <f t="shared" si="22"/>
        <v>3.4065792947110056</v>
      </c>
      <c r="G262" s="7">
        <f t="shared" si="22"/>
        <v>2.4624772140689086</v>
      </c>
      <c r="H262" s="7">
        <f t="shared" si="22"/>
        <v>4.1528606552512617</v>
      </c>
      <c r="I262" s="5">
        <f t="shared" si="23"/>
        <v>1.0959826639191428</v>
      </c>
      <c r="J262" s="5">
        <f t="shared" si="23"/>
        <v>1.0786522108770245</v>
      </c>
      <c r="K262" s="5">
        <f t="shared" si="23"/>
        <v>1.1027714497308503</v>
      </c>
      <c r="L262" s="4">
        <f t="shared" si="24"/>
        <v>89992725.289516971</v>
      </c>
      <c r="M262" s="4">
        <f t="shared" si="25"/>
        <v>68698568.543987349</v>
      </c>
      <c r="N262" s="4">
        <f t="shared" si="26"/>
        <v>13312060.496672282</v>
      </c>
    </row>
    <row r="263" spans="1:14" x14ac:dyDescent="0.7">
      <c r="A263" s="2">
        <v>44681</v>
      </c>
      <c r="B263" s="5">
        <v>129.76300000000001</v>
      </c>
      <c r="C263" s="5">
        <v>4131.93</v>
      </c>
      <c r="D263" s="7">
        <v>653.66700000000003</v>
      </c>
      <c r="E263" s="5">
        <v>12854.8</v>
      </c>
      <c r="F263" s="7">
        <f t="shared" si="22"/>
        <v>3.3131737563668771</v>
      </c>
      <c r="G263" s="7">
        <f t="shared" si="22"/>
        <v>2.4122856716103591</v>
      </c>
      <c r="H263" s="7">
        <f t="shared" si="22"/>
        <v>3.8364826355421378</v>
      </c>
      <c r="I263" s="5">
        <f t="shared" si="23"/>
        <v>0.97258084128875311</v>
      </c>
      <c r="J263" s="5">
        <f t="shared" si="23"/>
        <v>0.97961745912945331</v>
      </c>
      <c r="K263" s="5">
        <f t="shared" si="23"/>
        <v>0.92381684675379938</v>
      </c>
      <c r="L263" s="4">
        <f t="shared" si="24"/>
        <v>87400200.471946061</v>
      </c>
      <c r="M263" s="4">
        <f t="shared" si="25"/>
        <v>67173317.162891477</v>
      </c>
      <c r="N263" s="4">
        <f t="shared" si="26"/>
        <v>12172905.751831604</v>
      </c>
    </row>
    <row r="264" spans="1:14" x14ac:dyDescent="0.7">
      <c r="A264" s="2">
        <v>44712</v>
      </c>
      <c r="B264" s="5">
        <v>128.70150000000001</v>
      </c>
      <c r="C264" s="5">
        <v>4132.1499999999996</v>
      </c>
      <c r="D264" s="7">
        <v>652.81399999999996</v>
      </c>
      <c r="E264" s="5">
        <v>12642.1</v>
      </c>
      <c r="F264" s="7">
        <f t="shared" si="22"/>
        <v>3.2862459711356355</v>
      </c>
      <c r="G264" s="7">
        <f t="shared" si="22"/>
        <v>2.3894303048736831</v>
      </c>
      <c r="H264" s="7">
        <f t="shared" si="22"/>
        <v>3.7421385695955673</v>
      </c>
      <c r="I264" s="5">
        <f t="shared" si="23"/>
        <v>0.99187251040501734</v>
      </c>
      <c r="J264" s="5">
        <f t="shared" si="23"/>
        <v>0.99052543112714397</v>
      </c>
      <c r="K264" s="5">
        <f t="shared" si="23"/>
        <v>0.97540870768642529</v>
      </c>
      <c r="L264" s="4">
        <f t="shared" si="24"/>
        <v>86564856.252010927</v>
      </c>
      <c r="M264" s="4">
        <f t="shared" si="25"/>
        <v>66411878.943013459</v>
      </c>
      <c r="N264" s="4">
        <f t="shared" si="26"/>
        <v>11748558.268182719</v>
      </c>
    </row>
    <row r="265" spans="1:14" x14ac:dyDescent="0.7">
      <c r="A265" s="2">
        <v>44742</v>
      </c>
      <c r="B265" s="5">
        <v>135.745</v>
      </c>
      <c r="C265" s="5">
        <v>3785.38</v>
      </c>
      <c r="D265" s="7">
        <v>596.774</v>
      </c>
      <c r="E265" s="5">
        <v>11503.72</v>
      </c>
      <c r="F265" s="7">
        <f t="shared" si="22"/>
        <v>3.1752191474518834</v>
      </c>
      <c r="G265" s="7">
        <f t="shared" si="22"/>
        <v>2.3038544320503185</v>
      </c>
      <c r="H265" s="7">
        <f t="shared" si="22"/>
        <v>3.5915273632577134</v>
      </c>
      <c r="I265" s="5">
        <f t="shared" si="23"/>
        <v>0.96621469462147891</v>
      </c>
      <c r="J265" s="5">
        <f t="shared" si="23"/>
        <v>0.96418565854429117</v>
      </c>
      <c r="K265" s="5">
        <f t="shared" si="23"/>
        <v>0.95975263782010845</v>
      </c>
      <c r="L265" s="4">
        <f t="shared" si="24"/>
        <v>83515236.148488954</v>
      </c>
      <c r="M265" s="4">
        <f t="shared" si="25"/>
        <v>63908381.233833179</v>
      </c>
      <c r="N265" s="4">
        <f t="shared" si="26"/>
        <v>11150709.788471609</v>
      </c>
    </row>
    <row r="266" spans="1:14" x14ac:dyDescent="0.7">
      <c r="A266" s="2">
        <v>44773</v>
      </c>
      <c r="B266" s="5">
        <v>133.36000000000001</v>
      </c>
      <c r="C266" s="5">
        <v>4130.29</v>
      </c>
      <c r="D266" s="7">
        <v>637.71699999999998</v>
      </c>
      <c r="E266" s="5">
        <v>12947.97</v>
      </c>
      <c r="F266" s="7">
        <f t="shared" si="22"/>
        <v>3.4036626771307632</v>
      </c>
      <c r="G266" s="7">
        <f t="shared" si="22"/>
        <v>2.418660324667008</v>
      </c>
      <c r="H266" s="7">
        <f t="shared" si="22"/>
        <v>3.9714061736458879</v>
      </c>
      <c r="I266" s="5">
        <f t="shared" si="23"/>
        <v>1.071945752110435</v>
      </c>
      <c r="J266" s="5">
        <f t="shared" si="23"/>
        <v>1.0498320948665658</v>
      </c>
      <c r="K266" s="5">
        <f t="shared" si="23"/>
        <v>1.105770824489446</v>
      </c>
      <c r="L266" s="4">
        <f t="shared" si="24"/>
        <v>89398802.625872582</v>
      </c>
      <c r="M266" s="4">
        <f t="shared" si="25"/>
        <v>66968069.750246204</v>
      </c>
      <c r="N266" s="4">
        <f t="shared" si="26"/>
        <v>12205129.556440787</v>
      </c>
    </row>
    <row r="267" spans="1:14" x14ac:dyDescent="0.7">
      <c r="A267" s="2">
        <v>44804</v>
      </c>
      <c r="B267" s="5">
        <v>139.089</v>
      </c>
      <c r="C267" s="5">
        <v>3955</v>
      </c>
      <c r="D267" s="7">
        <v>613.10699999999997</v>
      </c>
      <c r="E267" s="5">
        <v>12272.03</v>
      </c>
      <c r="F267" s="7">
        <f t="shared" si="22"/>
        <v>3.3992229661354769</v>
      </c>
      <c r="G267" s="7">
        <f t="shared" si="22"/>
        <v>2.4252156309558734</v>
      </c>
      <c r="H267" s="7">
        <f t="shared" si="22"/>
        <v>3.9257824416849956</v>
      </c>
      <c r="I267" s="5">
        <f t="shared" si="23"/>
        <v>0.99869560781533473</v>
      </c>
      <c r="J267" s="5">
        <f t="shared" si="23"/>
        <v>1.0027103046351777</v>
      </c>
      <c r="K267" s="5">
        <f t="shared" si="23"/>
        <v>0.98851194514838348</v>
      </c>
      <c r="L267" s="4">
        <f t="shared" si="24"/>
        <v>89157191.526408955</v>
      </c>
      <c r="M267" s="4">
        <f t="shared" si="25"/>
        <v>67024573.620099202</v>
      </c>
      <c r="N267" s="4">
        <f t="shared" si="26"/>
        <v>11939916.35862531</v>
      </c>
    </row>
    <row r="268" spans="1:14" x14ac:dyDescent="0.7">
      <c r="A268" s="2">
        <v>44834</v>
      </c>
      <c r="B268" s="5">
        <v>144.72200000000001</v>
      </c>
      <c r="C268" s="5">
        <v>3585.62</v>
      </c>
      <c r="D268" s="7">
        <v>553.37099999999998</v>
      </c>
      <c r="E268" s="5">
        <v>10971.22</v>
      </c>
      <c r="F268" s="7">
        <f t="shared" si="22"/>
        <v>3.2065587179606747</v>
      </c>
      <c r="G268" s="7">
        <f t="shared" si="22"/>
        <v>2.2775727117333586</v>
      </c>
      <c r="H268" s="7">
        <f t="shared" si="22"/>
        <v>3.6517960520928461</v>
      </c>
      <c r="I268" s="5">
        <f t="shared" si="23"/>
        <v>0.94332109129227282</v>
      </c>
      <c r="J268" s="5">
        <f t="shared" si="23"/>
        <v>0.93912173526428955</v>
      </c>
      <c r="K268" s="5">
        <f t="shared" si="23"/>
        <v>0.93020846323961059</v>
      </c>
      <c r="L268" s="4">
        <f t="shared" si="24"/>
        <v>83978859.207246274</v>
      </c>
      <c r="M268" s="4">
        <f t="shared" si="25"/>
        <v>62819233.883456685</v>
      </c>
      <c r="N268" s="4">
        <f t="shared" si="26"/>
        <v>10981611.247166336</v>
      </c>
    </row>
    <row r="269" spans="1:14" x14ac:dyDescent="0.7">
      <c r="A269" s="2">
        <v>44865</v>
      </c>
      <c r="B269" s="5">
        <v>148.684</v>
      </c>
      <c r="C269" s="5">
        <v>3871.98</v>
      </c>
      <c r="D269" s="7">
        <v>586.37400000000002</v>
      </c>
      <c r="E269" s="5">
        <v>11405.57</v>
      </c>
      <c r="F269" s="7">
        <f t="shared" si="22"/>
        <v>3.5574411257174701</v>
      </c>
      <c r="G269" s="7">
        <f t="shared" si="22"/>
        <v>2.4794778956401173</v>
      </c>
      <c r="H269" s="7">
        <f t="shared" si="22"/>
        <v>3.9003022705575585</v>
      </c>
      <c r="I269" s="5">
        <f t="shared" si="23"/>
        <v>1.1094264719967304</v>
      </c>
      <c r="J269" s="5">
        <f t="shared" si="23"/>
        <v>1.0886492812574566</v>
      </c>
      <c r="K269" s="5">
        <f t="shared" si="23"/>
        <v>1.0680504099680741</v>
      </c>
      <c r="L269" s="4">
        <f t="shared" si="24"/>
        <v>93043369.492605373</v>
      </c>
      <c r="M269" s="4">
        <f t="shared" si="25"/>
        <v>68263113.816369191</v>
      </c>
      <c r="N269" s="4">
        <f t="shared" si="26"/>
        <v>11603914.394646019</v>
      </c>
    </row>
    <row r="270" spans="1:14" x14ac:dyDescent="0.7">
      <c r="A270" s="2">
        <v>44895</v>
      </c>
      <c r="B270" s="5">
        <v>138.08500000000001</v>
      </c>
      <c r="C270" s="5">
        <v>4080.11</v>
      </c>
      <c r="D270" s="7">
        <v>630.91800000000001</v>
      </c>
      <c r="E270" s="5">
        <v>12030.06</v>
      </c>
      <c r="F270" s="7">
        <f t="shared" si="22"/>
        <v>3.4814387258467669</v>
      </c>
      <c r="G270" s="7">
        <f t="shared" si="22"/>
        <v>2.477654363746308</v>
      </c>
      <c r="H270" s="7">
        <f t="shared" si="22"/>
        <v>3.8205979028040113</v>
      </c>
      <c r="I270" s="5">
        <f t="shared" si="23"/>
        <v>0.97863565490338933</v>
      </c>
      <c r="J270" s="5">
        <f t="shared" si="23"/>
        <v>0.99926455005022796</v>
      </c>
      <c r="K270" s="5">
        <f t="shared" si="23"/>
        <v>0.9795645664811119</v>
      </c>
      <c r="L270" s="4">
        <f t="shared" si="24"/>
        <v>90930558.837813899</v>
      </c>
      <c r="M270" s="4">
        <f t="shared" si="25"/>
        <v>68087909.712741658</v>
      </c>
      <c r="N270" s="4">
        <f t="shared" si="26"/>
        <v>11241783.373475362</v>
      </c>
    </row>
    <row r="271" spans="1:14" x14ac:dyDescent="0.7">
      <c r="A271" s="2">
        <v>44926</v>
      </c>
      <c r="B271" s="5">
        <v>131.279</v>
      </c>
      <c r="C271" s="5">
        <v>3839.5</v>
      </c>
      <c r="D271" s="7">
        <v>605.38199999999995</v>
      </c>
      <c r="E271" s="5">
        <v>10939.76</v>
      </c>
      <c r="F271" s="7">
        <f t="shared" si="22"/>
        <v>3.1146576052572392</v>
      </c>
      <c r="G271" s="7">
        <f t="shared" si="22"/>
        <v>2.2601957973056117</v>
      </c>
      <c r="H271" s="7">
        <f t="shared" si="22"/>
        <v>3.3030875845010512</v>
      </c>
      <c r="I271" s="5">
        <f t="shared" si="23"/>
        <v>0.89464668217007959</v>
      </c>
      <c r="J271" s="5">
        <f t="shared" si="23"/>
        <v>0.91223208143048229</v>
      </c>
      <c r="K271" s="5">
        <f t="shared" si="23"/>
        <v>0.86454729561486976</v>
      </c>
      <c r="L271" s="4">
        <f t="shared" si="24"/>
        <v>81225722.772121415</v>
      </c>
      <c r="M271" s="4">
        <f t="shared" si="25"/>
        <v>61986975.597505078</v>
      </c>
      <c r="N271" s="4">
        <f t="shared" si="26"/>
        <v>9594053.4134263322</v>
      </c>
    </row>
    <row r="272" spans="1:14" x14ac:dyDescent="0.7">
      <c r="A272" s="2">
        <v>44957</v>
      </c>
      <c r="B272" s="5">
        <v>130.09049999999999</v>
      </c>
      <c r="C272" s="5">
        <v>4076.6</v>
      </c>
      <c r="D272" s="7">
        <v>648.36500000000001</v>
      </c>
      <c r="E272" s="5">
        <v>12101.93</v>
      </c>
      <c r="F272" s="7">
        <f t="shared" si="22"/>
        <v>3.2770575084387326</v>
      </c>
      <c r="G272" s="7">
        <f t="shared" si="22"/>
        <v>2.3987580489290634</v>
      </c>
      <c r="H272" s="7">
        <f t="shared" si="22"/>
        <v>3.6209060351222879</v>
      </c>
      <c r="I272" s="5">
        <f t="shared" si="23"/>
        <v>1.052140531565132</v>
      </c>
      <c r="J272" s="5">
        <f t="shared" si="23"/>
        <v>1.061305419551984</v>
      </c>
      <c r="K272" s="5">
        <f t="shared" si="23"/>
        <v>1.0962185962347846</v>
      </c>
      <c r="L272" s="4">
        <f t="shared" si="24"/>
        <v>85335875.134221867</v>
      </c>
      <c r="M272" s="4">
        <f t="shared" si="25"/>
        <v>65662113.143268719</v>
      </c>
      <c r="N272" s="4">
        <f t="shared" si="26"/>
        <v>10392179.765067758</v>
      </c>
    </row>
    <row r="273" spans="1:14" x14ac:dyDescent="0.7">
      <c r="A273" s="2">
        <v>44985</v>
      </c>
      <c r="B273" s="5">
        <v>136.2115</v>
      </c>
      <c r="C273" s="5">
        <v>3970.15</v>
      </c>
      <c r="D273" s="7">
        <v>629.02300000000002</v>
      </c>
      <c r="E273" s="5">
        <v>12042.12</v>
      </c>
      <c r="F273" s="7">
        <f t="shared" si="22"/>
        <v>3.341650849091359</v>
      </c>
      <c r="G273" s="7">
        <f t="shared" si="22"/>
        <v>2.4366974030856565</v>
      </c>
      <c r="H273" s="7">
        <f t="shared" si="22"/>
        <v>3.7725392025635611</v>
      </c>
      <c r="I273" s="5">
        <f t="shared" si="23"/>
        <v>1.0197107742193392</v>
      </c>
      <c r="J273" s="5">
        <f t="shared" si="23"/>
        <v>1.0158162488182296</v>
      </c>
      <c r="K273" s="5">
        <f t="shared" si="23"/>
        <v>1.0418771340571813</v>
      </c>
      <c r="L273" s="4">
        <f t="shared" si="24"/>
        <v>86892911.301802233</v>
      </c>
      <c r="M273" s="4">
        <f t="shared" si="25"/>
        <v>66575641.462673403</v>
      </c>
      <c r="N273" s="4">
        <f t="shared" si="26"/>
        <v>10702374.470235828</v>
      </c>
    </row>
    <row r="274" spans="1:14" x14ac:dyDescent="0.7">
      <c r="A274" s="2">
        <v>45016</v>
      </c>
      <c r="B274" s="5">
        <v>132.76</v>
      </c>
      <c r="C274" s="5">
        <v>4109.3100000000004</v>
      </c>
      <c r="D274" s="7">
        <v>646.76199999999994</v>
      </c>
      <c r="E274" s="5">
        <v>13181.35</v>
      </c>
      <c r="F274" s="7">
        <f t="shared" si="22"/>
        <v>3.3711379802475756</v>
      </c>
      <c r="G274" s="7">
        <f t="shared" si="22"/>
        <v>2.4419290333149899</v>
      </c>
      <c r="H274" s="7">
        <f t="shared" si="22"/>
        <v>4.0247987634169853</v>
      </c>
      <c r="I274" s="5">
        <f t="shared" si="23"/>
        <v>1.0088241209174305</v>
      </c>
      <c r="J274" s="5">
        <f t="shared" si="23"/>
        <v>1.0021470167870283</v>
      </c>
      <c r="K274" s="5">
        <f t="shared" si="23"/>
        <v>1.066867313315659</v>
      </c>
      <c r="L274" s="4">
        <f t="shared" si="24"/>
        <v>87534664.857996896</v>
      </c>
      <c r="M274" s="4">
        <f t="shared" si="25"/>
        <v>66593580.482500941</v>
      </c>
      <c r="N274" s="4">
        <f t="shared" si="26"/>
        <v>11293013.497158598</v>
      </c>
    </row>
    <row r="275" spans="1:14" x14ac:dyDescent="0.7">
      <c r="A275" s="2">
        <v>45046</v>
      </c>
      <c r="B275" s="5">
        <v>136.24199999999999</v>
      </c>
      <c r="C275" s="5">
        <v>4169.4799999999996</v>
      </c>
      <c r="D275" s="7">
        <v>654.99699999999996</v>
      </c>
      <c r="E275" s="5">
        <v>13245.99</v>
      </c>
      <c r="F275" s="7">
        <f t="shared" si="22"/>
        <v>3.5102115029957837</v>
      </c>
      <c r="G275" s="7">
        <f t="shared" si="22"/>
        <v>2.5378831397874757</v>
      </c>
      <c r="H275" s="7">
        <f t="shared" si="22"/>
        <v>4.1506151646084115</v>
      </c>
      <c r="I275" s="5">
        <f t="shared" si="23"/>
        <v>1.0412541769465025</v>
      </c>
      <c r="J275" s="5">
        <f t="shared" si="23"/>
        <v>1.0392943878234764</v>
      </c>
      <c r="K275" s="5">
        <f t="shared" si="23"/>
        <v>1.0312602961258641</v>
      </c>
      <c r="L275" s="4">
        <f t="shared" si="24"/>
        <v>91020835.411001489</v>
      </c>
      <c r="M275" s="4">
        <f t="shared" si="25"/>
        <v>69085334.460534215</v>
      </c>
      <c r="N275" s="4">
        <f t="shared" si="26"/>
        <v>11521036.443233157</v>
      </c>
    </row>
    <row r="276" spans="1:14" x14ac:dyDescent="0.7">
      <c r="A276" s="2">
        <v>45077</v>
      </c>
      <c r="B276" s="5">
        <v>139.32499999999999</v>
      </c>
      <c r="C276" s="5">
        <v>4179.83</v>
      </c>
      <c r="D276" s="7">
        <v>646.375</v>
      </c>
      <c r="E276" s="5">
        <v>14254.09</v>
      </c>
      <c r="F276" s="7">
        <f t="shared" si="22"/>
        <v>3.5985542163119262</v>
      </c>
      <c r="G276" s="7">
        <f t="shared" si="22"/>
        <v>2.5611493344159033</v>
      </c>
      <c r="H276" s="7">
        <f t="shared" si="22"/>
        <v>4.5675739101229365</v>
      </c>
      <c r="I276" s="5">
        <f t="shared" si="23"/>
        <v>1.0251673476771261</v>
      </c>
      <c r="J276" s="5">
        <f t="shared" si="23"/>
        <v>1.0091675594765077</v>
      </c>
      <c r="K276" s="5">
        <f t="shared" si="23"/>
        <v>1.1004570958709594</v>
      </c>
      <c r="L276" s="4">
        <f t="shared" si="24"/>
        <v>93186588.421652645</v>
      </c>
      <c r="M276" s="4">
        <f t="shared" si="25"/>
        <v>69593678.373155594</v>
      </c>
      <c r="N276" s="4">
        <f t="shared" si="26"/>
        <v>12553406.305743847</v>
      </c>
    </row>
    <row r="277" spans="1:14" x14ac:dyDescent="0.7">
      <c r="A277" s="2">
        <v>45107</v>
      </c>
      <c r="B277" s="5">
        <v>144.27099999999999</v>
      </c>
      <c r="C277" s="5">
        <v>4450.38</v>
      </c>
      <c r="D277" s="7">
        <v>682.84100000000001</v>
      </c>
      <c r="E277" s="5">
        <v>15179.21</v>
      </c>
      <c r="F277" s="7">
        <f t="shared" si="22"/>
        <v>3.9674961779573299</v>
      </c>
      <c r="G277" s="7">
        <f t="shared" si="22"/>
        <v>2.8016890394551597</v>
      </c>
      <c r="H277" s="7">
        <f t="shared" si="22"/>
        <v>5.0366902915587506</v>
      </c>
      <c r="I277" s="5">
        <f t="shared" si="23"/>
        <v>1.1025250529707245</v>
      </c>
      <c r="J277" s="5">
        <f t="shared" si="23"/>
        <v>1.0939186566776724</v>
      </c>
      <c r="K277" s="5">
        <f t="shared" si="23"/>
        <v>1.1027058107141146</v>
      </c>
      <c r="L277" s="4">
        <f t="shared" si="24"/>
        <v>102615548.33574368</v>
      </c>
      <c r="M277" s="4">
        <f t="shared" si="25"/>
        <v>76004823.159220353</v>
      </c>
      <c r="N277" s="4">
        <f t="shared" si="26"/>
        <v>13717714.077598946</v>
      </c>
    </row>
    <row r="278" spans="1:14" x14ac:dyDescent="0.7">
      <c r="A278" s="2">
        <v>45138</v>
      </c>
      <c r="B278" s="5">
        <v>142.28049999999999</v>
      </c>
      <c r="C278" s="5">
        <v>4588.96</v>
      </c>
      <c r="D278" s="7">
        <v>707.10900000000004</v>
      </c>
      <c r="E278" s="5">
        <v>15757</v>
      </c>
      <c r="F278" s="7">
        <f t="shared" si="22"/>
        <v>4.0345958235449064</v>
      </c>
      <c r="G278" s="7">
        <f t="shared" si="22"/>
        <v>2.8612318250657784</v>
      </c>
      <c r="H278" s="7">
        <f t="shared" si="22"/>
        <v>5.1562735924898186</v>
      </c>
      <c r="I278" s="5">
        <f t="shared" si="23"/>
        <v>1.0169123403219313</v>
      </c>
      <c r="J278" s="5">
        <f t="shared" si="23"/>
        <v>1.0212524604879769</v>
      </c>
      <c r="K278" s="5">
        <f t="shared" si="23"/>
        <v>1.0237424368005084</v>
      </c>
      <c r="L278" s="4">
        <f t="shared" si="24"/>
        <v>104226017.41151938</v>
      </c>
      <c r="M278" s="4">
        <f t="shared" si="25"/>
        <v>77495112.660307363</v>
      </c>
      <c r="N278" s="4">
        <f t="shared" si="26"/>
        <v>13918406.037133783</v>
      </c>
    </row>
    <row r="279" spans="1:14" x14ac:dyDescent="0.7">
      <c r="A279" s="2">
        <v>45169</v>
      </c>
      <c r="B279" s="5">
        <v>145.53649999999999</v>
      </c>
      <c r="C279" s="5">
        <v>4507.66</v>
      </c>
      <c r="D279" s="7">
        <v>686.15</v>
      </c>
      <c r="E279" s="5">
        <v>15501.074000000001</v>
      </c>
      <c r="F279" s="7">
        <f t="shared" si="22"/>
        <v>4.0538106299064349</v>
      </c>
      <c r="G279" s="7">
        <f t="shared" si="22"/>
        <v>2.8399604593090944</v>
      </c>
      <c r="H279" s="7">
        <f t="shared" si="22"/>
        <v>5.1886066890809168</v>
      </c>
      <c r="I279" s="5">
        <f t="shared" si="23"/>
        <v>1.0047625108441831</v>
      </c>
      <c r="J279" s="5">
        <f t="shared" si="23"/>
        <v>0.99256566155516079</v>
      </c>
      <c r="K279" s="5">
        <f t="shared" si="23"/>
        <v>1.0062706324657</v>
      </c>
      <c r="L279" s="4">
        <f t="shared" si="24"/>
        <v>104597394.94968776</v>
      </c>
      <c r="M279" s="4">
        <f t="shared" si="25"/>
        <v>76793987.764969692</v>
      </c>
      <c r="N279" s="4">
        <f t="shared" si="26"/>
        <v>13880683.24590103</v>
      </c>
    </row>
    <row r="280" spans="1:14" x14ac:dyDescent="0.7">
      <c r="A280" s="2">
        <v>45199</v>
      </c>
      <c r="B280" s="5">
        <v>149.428</v>
      </c>
      <c r="C280" s="5">
        <v>4288.05</v>
      </c>
      <c r="D280" s="7">
        <v>656.82</v>
      </c>
      <c r="E280" s="5">
        <v>14715.244000000001</v>
      </c>
      <c r="F280" s="7">
        <f t="shared" si="22"/>
        <v>3.9594257595094491</v>
      </c>
      <c r="G280" s="7">
        <f t="shared" si="22"/>
        <v>2.7912558838680437</v>
      </c>
      <c r="H280" s="7">
        <f t="shared" si="22"/>
        <v>5.0572740310436028</v>
      </c>
      <c r="I280" s="5">
        <f t="shared" si="23"/>
        <v>0.97671700061648803</v>
      </c>
      <c r="J280" s="5">
        <f t="shared" si="23"/>
        <v>0.98285026283327215</v>
      </c>
      <c r="K280" s="5">
        <f t="shared" si="23"/>
        <v>0.97468826104825113</v>
      </c>
      <c r="L280" s="4">
        <f t="shared" si="24"/>
        <v>102037053.86755723</v>
      </c>
      <c r="M280" s="4">
        <f t="shared" si="25"/>
        <v>75351991.058815554</v>
      </c>
      <c r="N280" s="4">
        <f t="shared" si="26"/>
        <v>13404339.015108868</v>
      </c>
    </row>
    <row r="281" spans="1:14" x14ac:dyDescent="0.7">
      <c r="A281" s="2">
        <v>45230</v>
      </c>
      <c r="B281" s="5">
        <v>151.41</v>
      </c>
      <c r="C281" s="5">
        <v>4193.8</v>
      </c>
      <c r="D281" s="7">
        <v>636.65499999999997</v>
      </c>
      <c r="E281" s="5">
        <v>14409.782999999999</v>
      </c>
      <c r="F281" s="7">
        <f t="shared" si="22"/>
        <v>3.9237619789308771</v>
      </c>
      <c r="G281" s="7">
        <f t="shared" si="22"/>
        <v>2.7414480026806274</v>
      </c>
      <c r="H281" s="7">
        <f t="shared" si="22"/>
        <v>5.0179812645265685</v>
      </c>
      <c r="I281" s="5">
        <f t="shared" si="23"/>
        <v>0.99099268865114654</v>
      </c>
      <c r="J281" s="5">
        <f t="shared" si="23"/>
        <v>0.98215574520584836</v>
      </c>
      <c r="K281" s="5">
        <f t="shared" si="23"/>
        <v>0.99223044543842409</v>
      </c>
      <c r="L281" s="4">
        <f t="shared" si="24"/>
        <v>100992974.35425241</v>
      </c>
      <c r="M281" s="4">
        <f t="shared" si="25"/>
        <v>73882390.931115419</v>
      </c>
      <c r="N281" s="4">
        <f t="shared" si="26"/>
        <v>13175193.271769119</v>
      </c>
    </row>
    <row r="282" spans="1:14" x14ac:dyDescent="0.7">
      <c r="A282" s="2">
        <v>45260</v>
      </c>
      <c r="B282" s="5">
        <v>148.1755</v>
      </c>
      <c r="C282" s="5">
        <v>4567.8</v>
      </c>
      <c r="D282" s="7">
        <v>694.38</v>
      </c>
      <c r="E282" s="5">
        <v>15947.869000000001</v>
      </c>
      <c r="F282" s="7">
        <f t="shared" si="22"/>
        <v>4.182383584424552</v>
      </c>
      <c r="G282" s="7">
        <f t="shared" si="22"/>
        <v>2.9261386748253888</v>
      </c>
      <c r="H282" s="7">
        <f t="shared" si="22"/>
        <v>5.4349567980354294</v>
      </c>
      <c r="I282" s="5">
        <f t="shared" si="23"/>
        <v>1.0659116447130013</v>
      </c>
      <c r="J282" s="5">
        <f t="shared" si="23"/>
        <v>1.0673697520303753</v>
      </c>
      <c r="K282" s="5">
        <f t="shared" si="23"/>
        <v>1.0830962714939911</v>
      </c>
      <c r="L282" s="4">
        <f t="shared" si="24"/>
        <v>107524587.39839914</v>
      </c>
      <c r="M282" s="4">
        <f t="shared" si="25"/>
        <v>78734829.287555918</v>
      </c>
      <c r="N282" s="4">
        <f t="shared" si="26"/>
        <v>14145002.708865851</v>
      </c>
    </row>
    <row r="283" spans="1:14" x14ac:dyDescent="0.7">
      <c r="A283" s="2">
        <v>45291</v>
      </c>
      <c r="B283" s="5">
        <v>140.965</v>
      </c>
      <c r="C283" s="5">
        <v>4769.83</v>
      </c>
      <c r="D283" s="7">
        <v>726.99599999999998</v>
      </c>
      <c r="E283" s="5">
        <v>16825.932000000001</v>
      </c>
      <c r="F283" s="7">
        <f t="shared" si="22"/>
        <v>4.1548426035492509</v>
      </c>
      <c r="G283" s="7">
        <f t="shared" si="22"/>
        <v>2.9145037360705568</v>
      </c>
      <c r="H283" s="7">
        <f t="shared" si="22"/>
        <v>5.4551595907459429</v>
      </c>
      <c r="I283" s="5">
        <f t="shared" si="23"/>
        <v>0.99341500359319856</v>
      </c>
      <c r="J283" s="5">
        <f t="shared" si="23"/>
        <v>0.99602379106126049</v>
      </c>
      <c r="K283" s="5">
        <f t="shared" si="23"/>
        <v>1.0037171947195267</v>
      </c>
      <c r="L283" s="4">
        <f t="shared" si="24"/>
        <v>106691538.37673788</v>
      </c>
      <c r="M283" s="4">
        <f t="shared" si="25"/>
        <v>78296763.155552611</v>
      </c>
      <c r="N283" s="4">
        <f t="shared" si="26"/>
        <v>14072582.438242938</v>
      </c>
    </row>
    <row r="284" spans="1:14" x14ac:dyDescent="0.7">
      <c r="A284" s="2">
        <v>45322</v>
      </c>
      <c r="B284" s="5">
        <v>146.88550000000001</v>
      </c>
      <c r="C284" s="5">
        <v>4924.97</v>
      </c>
      <c r="D284" s="7">
        <v>730.83799999999997</v>
      </c>
      <c r="E284" s="5">
        <v>17137.236000000001</v>
      </c>
      <c r="F284" s="7">
        <f t="shared" si="22"/>
        <v>4.4701582194429026</v>
      </c>
      <c r="G284" s="7">
        <f t="shared" si="22"/>
        <v>3.0529616278127225</v>
      </c>
      <c r="H284" s="7">
        <f t="shared" si="22"/>
        <v>5.7894424175875248</v>
      </c>
      <c r="I284" s="5">
        <f t="shared" si="23"/>
        <v>1.0758911097196064</v>
      </c>
      <c r="J284" s="5">
        <f t="shared" si="23"/>
        <v>1.0475065068637859</v>
      </c>
      <c r="K284" s="5">
        <f t="shared" si="23"/>
        <v>1.0612782854984948</v>
      </c>
      <c r="L284" s="4">
        <f t="shared" si="24"/>
        <v>114663477.62184049</v>
      </c>
      <c r="M284" s="4">
        <f t="shared" si="25"/>
        <v>81891368.871814087</v>
      </c>
      <c r="N284" s="4">
        <f t="shared" si="26"/>
        <v>14809926.162594693</v>
      </c>
    </row>
  </sheetData>
  <mergeCells count="6">
    <mergeCell ref="L1:N1"/>
    <mergeCell ref="A1:A2"/>
    <mergeCell ref="B1:B2"/>
    <mergeCell ref="C1:E1"/>
    <mergeCell ref="F1:H1"/>
    <mergeCell ref="I1:K1"/>
  </mergeCells>
  <phoneticPr fontId="18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1987～</vt:lpstr>
      <vt:lpstr>1994～</vt:lpstr>
      <vt:lpstr>1999～</vt:lpstr>
      <vt:lpstr>2004～</vt:lpstr>
      <vt:lpstr>2009～</vt:lpstr>
      <vt:lpstr>2000008～</vt:lpstr>
      <vt:lpstr>資産 (1987～)</vt:lpstr>
      <vt:lpstr>資産 (200008～)</vt:lpstr>
      <vt:lpstr>資産 (200008～) (3％)</vt:lpstr>
      <vt:lpstr>資産 (200008～) (2.5％)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2024-02-07T07:53:24Z</dcterms:created>
  <dcterms:modified xsi:type="dcterms:W3CDTF">2024-02-07T07:53:28Z</dcterms:modified>
</cp:coreProperties>
</file>